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Irinel\Desktop\prelucrari EXCEL\"/>
    </mc:Choice>
  </mc:AlternateContent>
  <xr:revisionPtr revIDLastSave="0" documentId="13_ncr:1_{8C9EBA20-EFC8-4072-AE63-9D2E1CF0791E}" xr6:coauthVersionLast="47" xr6:coauthVersionMax="47" xr10:uidLastSave="{00000000-0000-0000-0000-000000000000}"/>
  <bookViews>
    <workbookView xWindow="-120" yWindow="-120" windowWidth="20730" windowHeight="11160" tabRatio="716" activeTab="1" xr2:uid="{00000000-000D-0000-FFFF-FFFF00000000}"/>
  </bookViews>
  <sheets>
    <sheet name="MetaData" sheetId="1" r:id="rId1"/>
    <sheet name="Orders" sheetId="2" r:id="rId2"/>
    <sheet name="Ordered_product" sheetId="5" r:id="rId3"/>
    <sheet name="Products" sheetId="3" r:id="rId4"/>
    <sheet name="Shipments" sheetId="4" r:id="rId5"/>
    <sheet name="Customers" sheetId="6" r:id="rId6"/>
    <sheet name="Customer_segment" sheetId="8" r:id="rId7"/>
    <sheet name="Segments" sheetId="7" r:id="rId8"/>
  </sheets>
  <definedNames>
    <definedName name="_xlnm._FilterDatabase" localSheetId="5" hidden="1">Customers!$A$1:$E$467</definedName>
    <definedName name="_xlnm._FilterDatabase" localSheetId="0" hidden="1">MetaData!$A$1:$K$1000</definedName>
    <definedName name="_xlnm._FilterDatabase" localSheetId="2" hidden="1">Ordered_product!$A$1:$H$1000</definedName>
    <definedName name="_xlnm._FilterDatabase" localSheetId="1" hidden="1">Orders!$A$1:$C$664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riqk96Myb8m4bLX2axkUA5ywSyg==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2" i="2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2" i="5"/>
  <c r="C2" i="4"/>
  <c r="C3" i="3"/>
  <c r="C4" i="3"/>
  <c r="C2" i="3"/>
  <c r="C3" i="4"/>
  <c r="C4" i="4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2" i="6"/>
  <c r="C3" i="7"/>
  <c r="C4" i="7"/>
  <c r="C5" i="7"/>
  <c r="C2" i="7"/>
</calcChain>
</file>

<file path=xl/sharedStrings.xml><?xml version="1.0" encoding="utf-8"?>
<sst xmlns="http://schemas.openxmlformats.org/spreadsheetml/2006/main" count="3636" uniqueCount="924">
  <si>
    <t>Order ID</t>
  </si>
  <si>
    <t>Order Date</t>
  </si>
  <si>
    <t>Order Quantity</t>
  </si>
  <si>
    <t>Sales</t>
  </si>
  <si>
    <t>Profit</t>
  </si>
  <si>
    <t>Unit Price</t>
  </si>
  <si>
    <t>Customer Name</t>
  </si>
  <si>
    <t>Customer Segment</t>
  </si>
  <si>
    <t>Muhammed MacIntyre</t>
  </si>
  <si>
    <t>Small Business</t>
  </si>
  <si>
    <t>Office Supplies</t>
  </si>
  <si>
    <t>Ruben Dartt</t>
  </si>
  <si>
    <t>Corporate</t>
  </si>
  <si>
    <t>Liz Pelletier</t>
  </si>
  <si>
    <t>Furniture</t>
  </si>
  <si>
    <t>Technology</t>
  </si>
  <si>
    <t>Julie Creighton</t>
  </si>
  <si>
    <t>Sample Company A</t>
  </si>
  <si>
    <t>Home Office</t>
  </si>
  <si>
    <t>Tamara Dahlen</t>
  </si>
  <si>
    <t>Arthur Gainer</t>
  </si>
  <si>
    <t>Consumer</t>
  </si>
  <si>
    <t>Jonathan Doherty</t>
  </si>
  <si>
    <t>Express Air</t>
  </si>
  <si>
    <t>Helen Wasserman</t>
  </si>
  <si>
    <t>Keith Dawkins</t>
  </si>
  <si>
    <t>Craig Yedwab</t>
  </si>
  <si>
    <t>Pauline Chand</t>
  </si>
  <si>
    <t>Roy Collins</t>
  </si>
  <si>
    <t>Emily Phan</t>
  </si>
  <si>
    <t>Michael Dominguez</t>
  </si>
  <si>
    <t>Anne Pryor</t>
  </si>
  <si>
    <t>Valerie Takahito</t>
  </si>
  <si>
    <t>Justin Hirsh</t>
  </si>
  <si>
    <t>Maria Zettner</t>
  </si>
  <si>
    <t>Brad Thomas</t>
  </si>
  <si>
    <t>Penelope Sewall</t>
  </si>
  <si>
    <t>Bart Folk</t>
  </si>
  <si>
    <t>Karen Ferguson</t>
  </si>
  <si>
    <t>Matt Abelman</t>
  </si>
  <si>
    <t>Peter Fuller</t>
  </si>
  <si>
    <t>Erin Creighton</t>
  </si>
  <si>
    <t>Sean Braxton</t>
  </si>
  <si>
    <t>Liz Willingham</t>
  </si>
  <si>
    <t>Sonia Sunley</t>
  </si>
  <si>
    <t>Paul Lucas</t>
  </si>
  <si>
    <t>Dorris Love</t>
  </si>
  <si>
    <t>Barry French</t>
  </si>
  <si>
    <t>Sanjit Chand</t>
  </si>
  <si>
    <t>Giulietta Weimer</t>
  </si>
  <si>
    <t>Dario Medina</t>
  </si>
  <si>
    <t>Frank Gastineau</t>
  </si>
  <si>
    <t>Michelle Tran</t>
  </si>
  <si>
    <t>Dean Percer</t>
  </si>
  <si>
    <t>Henry MacAllister</t>
  </si>
  <si>
    <t>Ricardo Block</t>
  </si>
  <si>
    <t>Cari Sayre</t>
  </si>
  <si>
    <t>Sonia Cooley</t>
  </si>
  <si>
    <t>Tracy Poddar</t>
  </si>
  <si>
    <t>Jennifer Halladay</t>
  </si>
  <si>
    <t>Stuart Calhoun</t>
  </si>
  <si>
    <t>Robert Barroso</t>
  </si>
  <si>
    <t>Tony Sayre</t>
  </si>
  <si>
    <t>Candace McMahon</t>
  </si>
  <si>
    <t>Matt Collins</t>
  </si>
  <si>
    <t>Darrin Martin</t>
  </si>
  <si>
    <t>Art Foster</t>
  </si>
  <si>
    <t>Clay Rozendal</t>
  </si>
  <si>
    <t>Valerie Dominguez</t>
  </si>
  <si>
    <t>Sam Craven</t>
  </si>
  <si>
    <t>Arthur Prichep</t>
  </si>
  <si>
    <t>Carlos Soltero</t>
  </si>
  <si>
    <t>Sung Chung</t>
  </si>
  <si>
    <t>Ken Brennan</t>
  </si>
  <si>
    <t>Joe Elijah</t>
  </si>
  <si>
    <t>Sheri Gordon</t>
  </si>
  <si>
    <t>Carl Jackson</t>
  </si>
  <si>
    <t>Dave Hallsten</t>
  </si>
  <si>
    <t>Tamara Chand</t>
  </si>
  <si>
    <t>Monica Federle</t>
  </si>
  <si>
    <t>Bill Eplett</t>
  </si>
  <si>
    <t>Harold Engle</t>
  </si>
  <si>
    <t>Duane Huffman</t>
  </si>
  <si>
    <t>Dorothy Badders</t>
  </si>
  <si>
    <t>Sarah Jordon</t>
  </si>
  <si>
    <t>Susan MacKendrick</t>
  </si>
  <si>
    <t>Caroline Jumper</t>
  </si>
  <si>
    <t>Thomas Boland</t>
  </si>
  <si>
    <t>Roy French</t>
  </si>
  <si>
    <t>Darrin Van Huff</t>
  </si>
  <si>
    <t>Pamela Stobb</t>
  </si>
  <si>
    <t>Helen Abelman</t>
  </si>
  <si>
    <t>Sibella Parks</t>
  </si>
  <si>
    <t>Peter McVee</t>
  </si>
  <si>
    <t>Thais Sissman</t>
  </si>
  <si>
    <t>Kean Nguyen</t>
  </si>
  <si>
    <t>Toby Swindell</t>
  </si>
  <si>
    <t>Neola Schneider</t>
  </si>
  <si>
    <t>Alice McCarthy</t>
  </si>
  <si>
    <t>Olvera Toch</t>
  </si>
  <si>
    <t>Eugene Moren</t>
  </si>
  <si>
    <t>Sean O'Donnell</t>
  </si>
  <si>
    <t>Carlos Daly</t>
  </si>
  <si>
    <t>David Kendrick</t>
  </si>
  <si>
    <t>Edward Nazzal</t>
  </si>
  <si>
    <t>Sanjit Jacobs</t>
  </si>
  <si>
    <t>Karen Carlisle</t>
  </si>
  <si>
    <t>Meg O'Connel</t>
  </si>
  <si>
    <t>Anthony O'Donnell</t>
  </si>
  <si>
    <t>Luke Foster</t>
  </si>
  <si>
    <t>Phillina Ober</t>
  </si>
  <si>
    <t>Claudia Miner</t>
  </si>
  <si>
    <t>Jim Kriz</t>
  </si>
  <si>
    <t>Mike Vittorini</t>
  </si>
  <si>
    <t>Stefania Perrino</t>
  </si>
  <si>
    <t>Jas O'Carroll</t>
  </si>
  <si>
    <t>Maureen Gastineau</t>
  </si>
  <si>
    <t>Kelly Lampkin</t>
  </si>
  <si>
    <t>Allen Rosenblatt</t>
  </si>
  <si>
    <t>Max Jones</t>
  </si>
  <si>
    <t>Hallie Redmond</t>
  </si>
  <si>
    <t>Anthony Witt</t>
  </si>
  <si>
    <t>Jim Epp</t>
  </si>
  <si>
    <t>Harold Dahlen</t>
  </si>
  <si>
    <t>Muhammed Yedwab</t>
  </si>
  <si>
    <t>Ed Braxton</t>
  </si>
  <si>
    <t>Sylvia Foulston</t>
  </si>
  <si>
    <t>Thea Hendricks</t>
  </si>
  <si>
    <t>Ionia McGrath</t>
  </si>
  <si>
    <t>Guy Armstrong</t>
  </si>
  <si>
    <t>Aaron Smayling</t>
  </si>
  <si>
    <t>Karl Brown</t>
  </si>
  <si>
    <t>Sung Shariari</t>
  </si>
  <si>
    <t>Craig Carroll</t>
  </si>
  <si>
    <t>Lela Donovan</t>
  </si>
  <si>
    <t>Nicole Brennan</t>
  </si>
  <si>
    <t>Tanja Norvell</t>
  </si>
  <si>
    <t>Emily Grady</t>
  </si>
  <si>
    <t>Sally Matthias</t>
  </si>
  <si>
    <t>Lena Creighton</t>
  </si>
  <si>
    <t>Mitch Willingham</t>
  </si>
  <si>
    <t>Justin Knight</t>
  </si>
  <si>
    <t>Janet Lee</t>
  </si>
  <si>
    <t>Jim Radford</t>
  </si>
  <si>
    <t>Ritsa Hightower</t>
  </si>
  <si>
    <t>Theone Pippenger</t>
  </si>
  <si>
    <t>Corey Catlett</t>
  </si>
  <si>
    <t>Frank Merwin</t>
  </si>
  <si>
    <t>Ed Jacobs</t>
  </si>
  <si>
    <t>Carol Darley</t>
  </si>
  <si>
    <t>Stefanie Holloman</t>
  </si>
  <si>
    <t>Noel Staavos</t>
  </si>
  <si>
    <t>Shahid Shariari</t>
  </si>
  <si>
    <t>Barry Gonzalez</t>
  </si>
  <si>
    <t>Maribeth Schnelling</t>
  </si>
  <si>
    <t>Harold Ryan</t>
  </si>
  <si>
    <t>Grant Thornton</t>
  </si>
  <si>
    <t>Ted Trevino</t>
  </si>
  <si>
    <t>Carl Ludwig</t>
  </si>
  <si>
    <t>Don Miller</t>
  </si>
  <si>
    <t>Linda Southworth</t>
  </si>
  <si>
    <t>Lena Radford</t>
  </si>
  <si>
    <t>Dave Poirier</t>
  </si>
  <si>
    <t>Liz MacKendrick</t>
  </si>
  <si>
    <t>Rick Wilson</t>
  </si>
  <si>
    <t>Aleksandra Gannaway</t>
  </si>
  <si>
    <t>Sean Christensen</t>
  </si>
  <si>
    <t>John Lucas</t>
  </si>
  <si>
    <t>Nona Balk</t>
  </si>
  <si>
    <t>Art Ferguson</t>
  </si>
  <si>
    <t>Ed Ludwig</t>
  </si>
  <si>
    <t>Annie Cyprus</t>
  </si>
  <si>
    <t>Lisa Hazard</t>
  </si>
  <si>
    <t>Roger Barcio</t>
  </si>
  <si>
    <t>Joni Blumstein</t>
  </si>
  <si>
    <t>Deanra Eno</t>
  </si>
  <si>
    <t>Trudy Schmidt</t>
  </si>
  <si>
    <t>Becky Pak</t>
  </si>
  <si>
    <t>Susan Vittorini</t>
  </si>
  <si>
    <t>Tom Stivers</t>
  </si>
  <si>
    <t>Alex Avila</t>
  </si>
  <si>
    <t>Roy Phan</t>
  </si>
  <si>
    <t>Sung Pak</t>
  </si>
  <si>
    <t>Kean Thornton</t>
  </si>
  <si>
    <t>Jeremy Ellison</t>
  </si>
  <si>
    <t>Joe Kamberova</t>
  </si>
  <si>
    <t>Benjamin Venier</t>
  </si>
  <si>
    <t>Brian Moss</t>
  </si>
  <si>
    <t>Alejandro Grove</t>
  </si>
  <si>
    <t>Sam Zeldin</t>
  </si>
  <si>
    <t>Katherine Murray</t>
  </si>
  <si>
    <t>Paul Knutson</t>
  </si>
  <si>
    <t>Barry Franz</t>
  </si>
  <si>
    <t>Sandra Glassco</t>
  </si>
  <si>
    <t>Alan Hwang</t>
  </si>
  <si>
    <t>James Galang</t>
  </si>
  <si>
    <t>Rob Lucas</t>
  </si>
  <si>
    <t>Todd Boyes</t>
  </si>
  <si>
    <t>Katrina Willman</t>
  </si>
  <si>
    <t>Nora Paige</t>
  </si>
  <si>
    <t>Andy Reiter</t>
  </si>
  <si>
    <t>Lori Olson</t>
  </si>
  <si>
    <t>Vivian Mathis</t>
  </si>
  <si>
    <t>Jack O'Briant</t>
  </si>
  <si>
    <t>Pete Armstrong</t>
  </si>
  <si>
    <t>Sarah Brown</t>
  </si>
  <si>
    <t>Elpida Rittenbach</t>
  </si>
  <si>
    <t>Clay Cheatham</t>
  </si>
  <si>
    <t>Grant Donatelli</t>
  </si>
  <si>
    <t>Grant Carroll</t>
  </si>
  <si>
    <t>Rob Haberlin</t>
  </si>
  <si>
    <t>Maribeth Dona</t>
  </si>
  <si>
    <t>Liz Thompson</t>
  </si>
  <si>
    <t>Carol Adams</t>
  </si>
  <si>
    <t>Eric Barreto</t>
  </si>
  <si>
    <t>Fred Harton</t>
  </si>
  <si>
    <t>Jennifer Braxton</t>
  </si>
  <si>
    <t>Sara Luxemburg</t>
  </si>
  <si>
    <t>Sally Hughsby</t>
  </si>
  <si>
    <t>Vivek Gonzalez</t>
  </si>
  <si>
    <t>Adam Hart</t>
  </si>
  <si>
    <t>Andrew Allen</t>
  </si>
  <si>
    <t>Quincy Jones</t>
  </si>
  <si>
    <t>Michael Moore</t>
  </si>
  <si>
    <t>Bobby Elias</t>
  </si>
  <si>
    <t>Alan Barnes</t>
  </si>
  <si>
    <t>Roland Fjeld</t>
  </si>
  <si>
    <t>Cindy Chapman</t>
  </si>
  <si>
    <t>Brenda Bowman</t>
  </si>
  <si>
    <t>John Dryer</t>
  </si>
  <si>
    <t>Art Miller</t>
  </si>
  <si>
    <t>Christine Kargatis</t>
  </si>
  <si>
    <t>Eileen Kiefer</t>
  </si>
  <si>
    <t>Patrick Ryan</t>
  </si>
  <si>
    <t>Jack Garza</t>
  </si>
  <si>
    <t>Nathan Cano</t>
  </si>
  <si>
    <t>Troy Blackwell</t>
  </si>
  <si>
    <t>Bill Shonely</t>
  </si>
  <si>
    <t>Christopher Martinez</t>
  </si>
  <si>
    <t>Jay Fine</t>
  </si>
  <si>
    <t>Philip Brown</t>
  </si>
  <si>
    <t>Jane Waco</t>
  </si>
  <si>
    <t>Denny Ordway</t>
  </si>
  <si>
    <t>Julia West</t>
  </si>
  <si>
    <t>Lycoris Saunders</t>
  </si>
  <si>
    <t>Eugene Barchas</t>
  </si>
  <si>
    <t>Ross Baird</t>
  </si>
  <si>
    <t>Luke Schmidt</t>
  </si>
  <si>
    <t>Robert Waldorf</t>
  </si>
  <si>
    <t>Bill Tyler</t>
  </si>
  <si>
    <t>Yoseph Carroll</t>
  </si>
  <si>
    <t>Nora Price</t>
  </si>
  <si>
    <t>Tim Brockman</t>
  </si>
  <si>
    <t>Edward Hooks</t>
  </si>
  <si>
    <t>Alan Schoenberger</t>
  </si>
  <si>
    <t>Charles Crestani</t>
  </si>
  <si>
    <t>Maxwell Schwartz</t>
  </si>
  <si>
    <t>Tracy Zic</t>
  </si>
  <si>
    <t>Christy Brittain</t>
  </si>
  <si>
    <t>Jasper Cacioppo</t>
  </si>
  <si>
    <t>David Wiener</t>
  </si>
  <si>
    <t>Helen Andreada</t>
  </si>
  <si>
    <t>Paul Prost</t>
  </si>
  <si>
    <t>Bradley Nguyen</t>
  </si>
  <si>
    <t>Matt Collister</t>
  </si>
  <si>
    <t>Liz Carlisle</t>
  </si>
  <si>
    <t>Annie Thurman</t>
  </si>
  <si>
    <t>Bradley Drucker</t>
  </si>
  <si>
    <t>Richard Eichhorn</t>
  </si>
  <si>
    <t>Alan Haines</t>
  </si>
  <si>
    <t>Brad Eason</t>
  </si>
  <si>
    <t>James Lanier</t>
  </si>
  <si>
    <t>Edward Becker</t>
  </si>
  <si>
    <t>Raymond Book</t>
  </si>
  <si>
    <t>Bryan Spruell</t>
  </si>
  <si>
    <t>Neil Knudson</t>
  </si>
  <si>
    <t>Ben Peterman</t>
  </si>
  <si>
    <t>Sandra Flanagan</t>
  </si>
  <si>
    <t>Michael Granlund</t>
  </si>
  <si>
    <t>Christina Vanderzanden</t>
  </si>
  <si>
    <t>Gary Zandusky</t>
  </si>
  <si>
    <t>Steve Carroll</t>
  </si>
  <si>
    <t>Cathy Armstrong</t>
  </si>
  <si>
    <t>Alex Grayson</t>
  </si>
  <si>
    <t>George Zrebassa</t>
  </si>
  <si>
    <t>Lisa DeCherney</t>
  </si>
  <si>
    <t>Gary McGarr</t>
  </si>
  <si>
    <t>Steve Nguyen</t>
  </si>
  <si>
    <t>Susan Gilcrest</t>
  </si>
  <si>
    <t>Julia Dunbar</t>
  </si>
  <si>
    <t>Mick Crebagga</t>
  </si>
  <si>
    <t>Roy Skaria</t>
  </si>
  <si>
    <t>Patrick Jones</t>
  </si>
  <si>
    <t>Giulietta Baptist</t>
  </si>
  <si>
    <t>Nicole Hansen</t>
  </si>
  <si>
    <t>Tom Prescott</t>
  </si>
  <si>
    <t>Ken Heidel</t>
  </si>
  <si>
    <t>Logan Haushalter</t>
  </si>
  <si>
    <t>Ann Blume</t>
  </si>
  <si>
    <t>Lena Cacioppo</t>
  </si>
  <si>
    <t>Denise Leinenbach</t>
  </si>
  <si>
    <t>Herbert Flentye</t>
  </si>
  <si>
    <t>Steven Ward</t>
  </si>
  <si>
    <t>Denise Monton</t>
  </si>
  <si>
    <t>Lynn Smith</t>
  </si>
  <si>
    <t>Evan Henry</t>
  </si>
  <si>
    <t>Marc Harrigan</t>
  </si>
  <si>
    <t>Erin Smith</t>
  </si>
  <si>
    <t>Alan Dominguez</t>
  </si>
  <si>
    <t>Ken Black</t>
  </si>
  <si>
    <t>Deirdre Greer</t>
  </si>
  <si>
    <t>Thomas Thornton</t>
  </si>
  <si>
    <t>John Stevenson</t>
  </si>
  <si>
    <t>Stephanie Phelps</t>
  </si>
  <si>
    <t>Muhammed Lee</t>
  </si>
  <si>
    <t>Dorothy Wardle</t>
  </si>
  <si>
    <t>Keith Herrera</t>
  </si>
  <si>
    <t>Christina DeMoss</t>
  </si>
  <si>
    <t>Bobby Odegard</t>
  </si>
  <si>
    <t>Jack Lebron</t>
  </si>
  <si>
    <t>Christine Sundaresam</t>
  </si>
  <si>
    <t>Bruce Stewart</t>
  </si>
  <si>
    <t>Allen Golden</t>
  </si>
  <si>
    <t>Aaron Bergman</t>
  </si>
  <si>
    <t>Anthony Garverick</t>
  </si>
  <si>
    <t>Alyssa Tate</t>
  </si>
  <si>
    <t>Bruce Money</t>
  </si>
  <si>
    <t>Tamara Willingham</t>
  </si>
  <si>
    <t>Liz Price</t>
  </si>
  <si>
    <t>Dan Campbell</t>
  </si>
  <si>
    <t>Kelly Andreada</t>
  </si>
  <si>
    <t>Victoria Pisteka</t>
  </si>
  <si>
    <t>Erica Bern</t>
  </si>
  <si>
    <t>Scott Cohen</t>
  </si>
  <si>
    <t>Michael Paige</t>
  </si>
  <si>
    <t>Scott Williamson</t>
  </si>
  <si>
    <t>Ryan Crowe</t>
  </si>
  <si>
    <t>Dennis Bolton</t>
  </si>
  <si>
    <t>Carlos Meador</t>
  </si>
  <si>
    <t>Odella Nelson</t>
  </si>
  <si>
    <t>Clytie Kelty</t>
  </si>
  <si>
    <t>Christina Anderson</t>
  </si>
  <si>
    <t>Adrian Hane</t>
  </si>
  <si>
    <t>Ben Wallace</t>
  </si>
  <si>
    <t>Lindsay Williams</t>
  </si>
  <si>
    <t>Max Engle</t>
  </si>
  <si>
    <t>Ralph Kennedy</t>
  </si>
  <si>
    <t>Neil French</t>
  </si>
  <si>
    <t>Michael Stewart</t>
  </si>
  <si>
    <t>Giulietta Dortch</t>
  </si>
  <si>
    <t>Xylona Price</t>
  </si>
  <si>
    <t>Corinna Mitchell</t>
  </si>
  <si>
    <t>Rob Dowd</t>
  </si>
  <si>
    <t>Randy Bradley</t>
  </si>
  <si>
    <t>Sean Wendt</t>
  </si>
  <si>
    <t>John Castell</t>
  </si>
  <si>
    <t>Mark Haberlin</t>
  </si>
  <si>
    <t>Lauren Leatherbury</t>
  </si>
  <si>
    <t>Pete Takahito</t>
  </si>
  <si>
    <t>Robert Dilbeck</t>
  </si>
  <si>
    <t>Tonja Turnell</t>
  </si>
  <si>
    <t>William Brown</t>
  </si>
  <si>
    <t>Irene Maddox</t>
  </si>
  <si>
    <t>Khloe Miller</t>
  </si>
  <si>
    <t>Kelly Williams</t>
  </si>
  <si>
    <t>Carl Weiss</t>
  </si>
  <si>
    <t>Christine Abelman</t>
  </si>
  <si>
    <t>Don Jones</t>
  </si>
  <si>
    <t>Brendan Sweed</t>
  </si>
  <si>
    <t>Frank Carlisle</t>
  </si>
  <si>
    <t>Shahid Hopkins</t>
  </si>
  <si>
    <t>Anna Andreadi</t>
  </si>
  <si>
    <t>Beth Thompson</t>
  </si>
  <si>
    <t>Ashley Jarboe</t>
  </si>
  <si>
    <t>Fred Chung</t>
  </si>
  <si>
    <t>Randy Ferguson</t>
  </si>
  <si>
    <t>Frank Price</t>
  </si>
  <si>
    <t>Anna Gayman</t>
  </si>
  <si>
    <t>Rick Hansen</t>
  </si>
  <si>
    <t>Gary Hansen</t>
  </si>
  <si>
    <t>Michelle Lonsdale</t>
  </si>
  <si>
    <t>Nick Radford</t>
  </si>
  <si>
    <t>Dennis Kane</t>
  </si>
  <si>
    <t>Raymond Fair</t>
  </si>
  <si>
    <t>Theresa Swint</t>
  </si>
  <si>
    <t>Kristina Nunn</t>
  </si>
  <si>
    <t>Sean Miller</t>
  </si>
  <si>
    <t>Nancy Lomonaco</t>
  </si>
  <si>
    <t>Daniel Lacy</t>
  </si>
  <si>
    <t>Jessica Myrick</t>
  </si>
  <si>
    <t>Shirley Jackson</t>
  </si>
  <si>
    <t>Guy Thornton</t>
  </si>
  <si>
    <t>David Philippe</t>
  </si>
  <si>
    <t>Ann Chong</t>
  </si>
  <si>
    <t>Nat Gilpin</t>
  </si>
  <si>
    <t>Maurice Satty</t>
  </si>
  <si>
    <t>Joy Bell</t>
  </si>
  <si>
    <t>Filia McAdams</t>
  </si>
  <si>
    <t>Ellis Ballard</t>
  </si>
  <si>
    <t>Eric Murdock</t>
  </si>
  <si>
    <t>Skye Norling</t>
  </si>
  <si>
    <t>Toby Grace</t>
  </si>
  <si>
    <t>Arianne Irving</t>
  </si>
  <si>
    <t>Phillip Flathmann</t>
  </si>
  <si>
    <t>Maureen Fritzler</t>
  </si>
  <si>
    <t>Michael Kennedy</t>
  </si>
  <si>
    <t>Barry Weirich</t>
  </si>
  <si>
    <t>Mathew Reese</t>
  </si>
  <si>
    <t>Mitch Gastineau</t>
  </si>
  <si>
    <t>Henry Goldwyn</t>
  </si>
  <si>
    <t>Adam Shillingsburg</t>
  </si>
  <si>
    <t>Katharine Harms</t>
  </si>
  <si>
    <t>Joseph Holt</t>
  </si>
  <si>
    <t>Ricardo Emerson</t>
  </si>
  <si>
    <t>Nathan Mautz</t>
  </si>
  <si>
    <t>Anna Haberlin</t>
  </si>
  <si>
    <t>Ralph Arnett</t>
  </si>
  <si>
    <t>Alan Shonely</t>
  </si>
  <si>
    <t>Julie Prescott</t>
  </si>
  <si>
    <t>Cynthia Arntzen</t>
  </si>
  <si>
    <t>Jill Fjeld</t>
  </si>
  <si>
    <t>Max Ludwig</t>
  </si>
  <si>
    <t>Anne McFarland</t>
  </si>
  <si>
    <t>Chad Sievert</t>
  </si>
  <si>
    <t>Astrea Jones</t>
  </si>
  <si>
    <t>Natalie Webber</t>
  </si>
  <si>
    <t>Stuart Van</t>
  </si>
  <si>
    <t>Bill Overfelt</t>
  </si>
  <si>
    <t>Brooke Gillingham</t>
  </si>
  <si>
    <t>Lindsay Castell</t>
  </si>
  <si>
    <t>Kelly Collister</t>
  </si>
  <si>
    <t>Chuck Clark</t>
  </si>
  <si>
    <t>Victor Price</t>
  </si>
  <si>
    <t>Peter Buhler</t>
  </si>
  <si>
    <t>Damala Kotsonis</t>
  </si>
  <si>
    <t>Andrew Gjertsen</t>
  </si>
  <si>
    <t>Erin Ashbrook</t>
  </si>
  <si>
    <t>Logan Currie</t>
  </si>
  <si>
    <t>Phillip Breyer</t>
  </si>
  <si>
    <t>Dianna Arnett</t>
  </si>
  <si>
    <t>Ralph Knight</t>
  </si>
  <si>
    <t>Dean Katz</t>
  </si>
  <si>
    <t>Georgia Rosenberg</t>
  </si>
  <si>
    <t>Shaun Weien</t>
  </si>
  <si>
    <t>Steve Chapman</t>
  </si>
  <si>
    <t>Andy Gerbode</t>
  </si>
  <si>
    <t>Product_id</t>
  </si>
  <si>
    <t>Product_name</t>
  </si>
  <si>
    <t>Shipment_id</t>
  </si>
  <si>
    <r>
      <rPr>
        <sz val="9.5"/>
        <rFont val="Tahoma"/>
        <family val="2"/>
      </rPr>
      <t>Regular Air</t>
    </r>
  </si>
  <si>
    <r>
      <rPr>
        <sz val="9.5"/>
        <rFont val="Tahoma"/>
        <family val="2"/>
      </rPr>
      <t>Delivery Truck</t>
    </r>
  </si>
  <si>
    <t>Customer_id</t>
  </si>
  <si>
    <t>0741939300</t>
  </si>
  <si>
    <t>0767975113</t>
  </si>
  <si>
    <t>0727133714</t>
  </si>
  <si>
    <t>0760194958</t>
  </si>
  <si>
    <t>0769060474</t>
  </si>
  <si>
    <t>0794069598</t>
  </si>
  <si>
    <t>0789304875</t>
  </si>
  <si>
    <t>0773243148</t>
  </si>
  <si>
    <t>0757227932</t>
  </si>
  <si>
    <t>0772515286</t>
  </si>
  <si>
    <t>0764887521</t>
  </si>
  <si>
    <t>0772141862</t>
  </si>
  <si>
    <t>0721554173</t>
  </si>
  <si>
    <t>0779099813</t>
  </si>
  <si>
    <t>0766354090</t>
  </si>
  <si>
    <t>0739427550</t>
  </si>
  <si>
    <t>0774754011</t>
  </si>
  <si>
    <t>0789723294</t>
  </si>
  <si>
    <t>0797918185</t>
  </si>
  <si>
    <t>0759523585</t>
  </si>
  <si>
    <t>0736577830</t>
  </si>
  <si>
    <t>0790442219</t>
  </si>
  <si>
    <t>0720422204</t>
  </si>
  <si>
    <t>0794154687</t>
  </si>
  <si>
    <t>0748480766</t>
  </si>
  <si>
    <t>0735729884</t>
  </si>
  <si>
    <t>0787704958</t>
  </si>
  <si>
    <t>0780930481</t>
  </si>
  <si>
    <t>0728085977</t>
  </si>
  <si>
    <t>0721078076</t>
  </si>
  <si>
    <t>0757914415</t>
  </si>
  <si>
    <t>0747285841</t>
  </si>
  <si>
    <t>0767078341</t>
  </si>
  <si>
    <t>0777602405</t>
  </si>
  <si>
    <t>0793805218</t>
  </si>
  <si>
    <t>0732101578</t>
  </si>
  <si>
    <t>0791873624</t>
  </si>
  <si>
    <t>0778552433</t>
  </si>
  <si>
    <t>0749610913</t>
  </si>
  <si>
    <t>0754568805</t>
  </si>
  <si>
    <t>0723124391</t>
  </si>
  <si>
    <t>0770038418</t>
  </si>
  <si>
    <t>0750835065</t>
  </si>
  <si>
    <t>0781069317</t>
  </si>
  <si>
    <t>0745595295</t>
  </si>
  <si>
    <t>0765569910</t>
  </si>
  <si>
    <t>0725963451</t>
  </si>
  <si>
    <t>0729093184</t>
  </si>
  <si>
    <t>0750220335</t>
  </si>
  <si>
    <t>0786743905</t>
  </si>
  <si>
    <t>0763663838</t>
  </si>
  <si>
    <t>0754650557</t>
  </si>
  <si>
    <t>0740382788</t>
  </si>
  <si>
    <t>0789692278</t>
  </si>
  <si>
    <t>0751799512</t>
  </si>
  <si>
    <t>0778022464</t>
  </si>
  <si>
    <t>0765338423</t>
  </si>
  <si>
    <t>0797386402</t>
  </si>
  <si>
    <t>0768382035</t>
  </si>
  <si>
    <t>0735258623</t>
  </si>
  <si>
    <t>0741153600</t>
  </si>
  <si>
    <t>0734577866</t>
  </si>
  <si>
    <t>0786810034</t>
  </si>
  <si>
    <t>0798109274</t>
  </si>
  <si>
    <t>0756100512</t>
  </si>
  <si>
    <t>0755607337</t>
  </si>
  <si>
    <t>0723345968</t>
  </si>
  <si>
    <t>0746846505</t>
  </si>
  <si>
    <t>0787162623</t>
  </si>
  <si>
    <t>0769155969</t>
  </si>
  <si>
    <t>0799984239</t>
  </si>
  <si>
    <t>0757774677</t>
  </si>
  <si>
    <t>0737328932</t>
  </si>
  <si>
    <t>0748671349</t>
  </si>
  <si>
    <t>0780994345</t>
  </si>
  <si>
    <t>0749728187</t>
  </si>
  <si>
    <t>0781807075</t>
  </si>
  <si>
    <t>0746745022</t>
  </si>
  <si>
    <t>0792911045</t>
  </si>
  <si>
    <t>0770917596</t>
  </si>
  <si>
    <t>0740745324</t>
  </si>
  <si>
    <t>0737700149</t>
  </si>
  <si>
    <t>0742317100</t>
  </si>
  <si>
    <t>0730711540</t>
  </si>
  <si>
    <t>0785121120</t>
  </si>
  <si>
    <t>0776621954</t>
  </si>
  <si>
    <t>0799274054</t>
  </si>
  <si>
    <t>0791412498</t>
  </si>
  <si>
    <t>0756249219</t>
  </si>
  <si>
    <t>0753513122</t>
  </si>
  <si>
    <t>0759031293</t>
  </si>
  <si>
    <t>0730219532</t>
  </si>
  <si>
    <t>0794529677</t>
  </si>
  <si>
    <t>0732791135</t>
  </si>
  <si>
    <t>0727521892</t>
  </si>
  <si>
    <t>0761659571</t>
  </si>
  <si>
    <t>0720318624</t>
  </si>
  <si>
    <t>0778052747</t>
  </si>
  <si>
    <t>0799728955</t>
  </si>
  <si>
    <t>0795273510</t>
  </si>
  <si>
    <t>0748009484</t>
  </si>
  <si>
    <t>0731272899</t>
  </si>
  <si>
    <t>0739704926</t>
  </si>
  <si>
    <t>0799959446</t>
  </si>
  <si>
    <t>0791785806</t>
  </si>
  <si>
    <t>0756650292</t>
  </si>
  <si>
    <t>0723424211</t>
  </si>
  <si>
    <t>0722567433</t>
  </si>
  <si>
    <t>0757892255</t>
  </si>
  <si>
    <t>0744881548</t>
  </si>
  <si>
    <t>0778226931</t>
  </si>
  <si>
    <t>0758258665</t>
  </si>
  <si>
    <t>0789303887</t>
  </si>
  <si>
    <t>0770991403</t>
  </si>
  <si>
    <t>0748726543</t>
  </si>
  <si>
    <t>0746390833</t>
  </si>
  <si>
    <t>0731907784</t>
  </si>
  <si>
    <t>0747595243</t>
  </si>
  <si>
    <t>0763605360</t>
  </si>
  <si>
    <t>0756536669</t>
  </si>
  <si>
    <t>0783469886</t>
  </si>
  <si>
    <t>0764023564</t>
  </si>
  <si>
    <t>0734734035</t>
  </si>
  <si>
    <t>0740531654</t>
  </si>
  <si>
    <t>0773573901</t>
  </si>
  <si>
    <t>0721232033</t>
  </si>
  <si>
    <t>0771627483</t>
  </si>
  <si>
    <t>0734249395</t>
  </si>
  <si>
    <t>0797026896</t>
  </si>
  <si>
    <t>0762488904</t>
  </si>
  <si>
    <t>0760200555</t>
  </si>
  <si>
    <t>0788301231</t>
  </si>
  <si>
    <t>0723576215</t>
  </si>
  <si>
    <t>0750957544</t>
  </si>
  <si>
    <t>0738392156</t>
  </si>
  <si>
    <t>0799956611</t>
  </si>
  <si>
    <t>0742797337</t>
  </si>
  <si>
    <t>0767098139</t>
  </si>
  <si>
    <t>0791278121</t>
  </si>
  <si>
    <t>0798708227</t>
  </si>
  <si>
    <t>0755155168</t>
  </si>
  <si>
    <t>0732102476</t>
  </si>
  <si>
    <t>0776620960</t>
  </si>
  <si>
    <t>0726371016</t>
  </si>
  <si>
    <t>0735084644</t>
  </si>
  <si>
    <t>0763062816</t>
  </si>
  <si>
    <t>0783120894</t>
  </si>
  <si>
    <t>0764232706</t>
  </si>
  <si>
    <t>0760712089</t>
  </si>
  <si>
    <t>0773541986</t>
  </si>
  <si>
    <t>0761293004</t>
  </si>
  <si>
    <t>0770067212</t>
  </si>
  <si>
    <t>0788933540</t>
  </si>
  <si>
    <t>0778077276</t>
  </si>
  <si>
    <t>0777317911</t>
  </si>
  <si>
    <t>0767889793</t>
  </si>
  <si>
    <t>0752483147</t>
  </si>
  <si>
    <t>0787858632</t>
  </si>
  <si>
    <t>0758561717</t>
  </si>
  <si>
    <t>0746696772</t>
  </si>
  <si>
    <t>0754957546</t>
  </si>
  <si>
    <t>0757028796</t>
  </si>
  <si>
    <t>0723828205</t>
  </si>
  <si>
    <t>0750299270</t>
  </si>
  <si>
    <t>0767480156</t>
  </si>
  <si>
    <t>0780199501</t>
  </si>
  <si>
    <t>0768445685</t>
  </si>
  <si>
    <t>0764467499</t>
  </si>
  <si>
    <t>0742958632</t>
  </si>
  <si>
    <t>0788696253</t>
  </si>
  <si>
    <t>0721358779</t>
  </si>
  <si>
    <t>0766126665</t>
  </si>
  <si>
    <t>0720814006</t>
  </si>
  <si>
    <t>0799335541</t>
  </si>
  <si>
    <t>0757856854</t>
  </si>
  <si>
    <t>0799710517</t>
  </si>
  <si>
    <t>0797094450</t>
  </si>
  <si>
    <t>0774642826</t>
  </si>
  <si>
    <t>0788773899</t>
  </si>
  <si>
    <t>0742633909</t>
  </si>
  <si>
    <t>0739078081</t>
  </si>
  <si>
    <t>0784631983</t>
  </si>
  <si>
    <t>0754997574</t>
  </si>
  <si>
    <t>0778950336</t>
  </si>
  <si>
    <t>0739372749</t>
  </si>
  <si>
    <t>0764885436</t>
  </si>
  <si>
    <t>0723716433</t>
  </si>
  <si>
    <t>0767806873</t>
  </si>
  <si>
    <t>0787786869</t>
  </si>
  <si>
    <t>0723436886</t>
  </si>
  <si>
    <t>0775725059</t>
  </si>
  <si>
    <t>0764725198</t>
  </si>
  <si>
    <t>0726999580</t>
  </si>
  <si>
    <t>0794422640</t>
  </si>
  <si>
    <t>0728051150</t>
  </si>
  <si>
    <t>0727543404</t>
  </si>
  <si>
    <t>0756444864</t>
  </si>
  <si>
    <t>0783259896</t>
  </si>
  <si>
    <t>0758511695</t>
  </si>
  <si>
    <t>0745638220</t>
  </si>
  <si>
    <t>0767942937</t>
  </si>
  <si>
    <t>0739205822</t>
  </si>
  <si>
    <t>0734669808</t>
  </si>
  <si>
    <t>0735461856</t>
  </si>
  <si>
    <t>0798254227</t>
  </si>
  <si>
    <t>0736495876</t>
  </si>
  <si>
    <t>0776459182</t>
  </si>
  <si>
    <t>0758207945</t>
  </si>
  <si>
    <t>0745895040</t>
  </si>
  <si>
    <t>0777171738</t>
  </si>
  <si>
    <t>0789876662</t>
  </si>
  <si>
    <t>0790684417</t>
  </si>
  <si>
    <t>0732985888</t>
  </si>
  <si>
    <t>0788622105</t>
  </si>
  <si>
    <t>0735177877</t>
  </si>
  <si>
    <t>0729360235</t>
  </si>
  <si>
    <t>0721883269</t>
  </si>
  <si>
    <t>0784380273</t>
  </si>
  <si>
    <t>0726737629</t>
  </si>
  <si>
    <t>0734123273</t>
  </si>
  <si>
    <t>0795404933</t>
  </si>
  <si>
    <t>0739408187</t>
  </si>
  <si>
    <t>0757362443</t>
  </si>
  <si>
    <t>0723579644</t>
  </si>
  <si>
    <t>0753117258</t>
  </si>
  <si>
    <t>0748551346</t>
  </si>
  <si>
    <t>0784390889</t>
  </si>
  <si>
    <t>0796756994</t>
  </si>
  <si>
    <t>0727766381</t>
  </si>
  <si>
    <t>0741380701</t>
  </si>
  <si>
    <t>0770084231</t>
  </si>
  <si>
    <t>0739413625</t>
  </si>
  <si>
    <t>0775078918</t>
  </si>
  <si>
    <t>0759131671</t>
  </si>
  <si>
    <t>0726584664</t>
  </si>
  <si>
    <t>0777997697</t>
  </si>
  <si>
    <t>0749371837</t>
  </si>
  <si>
    <t>0774653677</t>
  </si>
  <si>
    <t>0748564980</t>
  </si>
  <si>
    <t>0759439148</t>
  </si>
  <si>
    <t>0759047799</t>
  </si>
  <si>
    <t>0725372486</t>
  </si>
  <si>
    <t>0726553093</t>
  </si>
  <si>
    <t>0743967592</t>
  </si>
  <si>
    <t>0767077913</t>
  </si>
  <si>
    <t>0782181468</t>
  </si>
  <si>
    <t>0752318871</t>
  </si>
  <si>
    <t>0766616448</t>
  </si>
  <si>
    <t>0794703546</t>
  </si>
  <si>
    <t>0793889750</t>
  </si>
  <si>
    <t>0760717036</t>
  </si>
  <si>
    <t>0772777270</t>
  </si>
  <si>
    <t>0786564200</t>
  </si>
  <si>
    <t>0729871903</t>
  </si>
  <si>
    <t>0745195759</t>
  </si>
  <si>
    <t>0773791945</t>
  </si>
  <si>
    <t>0780324121</t>
  </si>
  <si>
    <t>0796382746</t>
  </si>
  <si>
    <t>0729242949</t>
  </si>
  <si>
    <t>0778546367</t>
  </si>
  <si>
    <t>0772766399</t>
  </si>
  <si>
    <t>0738095584</t>
  </si>
  <si>
    <t>0736199735</t>
  </si>
  <si>
    <t>0775667690</t>
  </si>
  <si>
    <t>0747328970</t>
  </si>
  <si>
    <t>0770694155</t>
  </si>
  <si>
    <t>0768632306</t>
  </si>
  <si>
    <t>0748756261</t>
  </si>
  <si>
    <t>0760185832</t>
  </si>
  <si>
    <t>0794111161</t>
  </si>
  <si>
    <t>0733450505</t>
  </si>
  <si>
    <t>0770357389</t>
  </si>
  <si>
    <t>0780559017</t>
  </si>
  <si>
    <t>0746484339</t>
  </si>
  <si>
    <t>0754028573</t>
  </si>
  <si>
    <t>0752798360</t>
  </si>
  <si>
    <t>0747191046</t>
  </si>
  <si>
    <t>0792587551</t>
  </si>
  <si>
    <t>0758709988</t>
  </si>
  <si>
    <t>0795191502</t>
  </si>
  <si>
    <t>0779033791</t>
  </si>
  <si>
    <t>0757152433</t>
  </si>
  <si>
    <t>0783620090</t>
  </si>
  <si>
    <t>0748824460</t>
  </si>
  <si>
    <t>0723111252</t>
  </si>
  <si>
    <t>0757502863</t>
  </si>
  <si>
    <t>0793125552</t>
  </si>
  <si>
    <t>0788796750</t>
  </si>
  <si>
    <t>0797648389</t>
  </si>
  <si>
    <t>0746846509</t>
  </si>
  <si>
    <t>0729151595</t>
  </si>
  <si>
    <t>0721943227</t>
  </si>
  <si>
    <t>0786897386</t>
  </si>
  <si>
    <t>0790561679</t>
  </si>
  <si>
    <t>0799150221</t>
  </si>
  <si>
    <t>0736367363</t>
  </si>
  <si>
    <t>0757770320</t>
  </si>
  <si>
    <t>0725535610</t>
  </si>
  <si>
    <t>0784091113</t>
  </si>
  <si>
    <t>0772903869</t>
  </si>
  <si>
    <t>0736710564</t>
  </si>
  <si>
    <t>0792571034</t>
  </si>
  <si>
    <t>0730374334</t>
  </si>
  <si>
    <t>0760162033</t>
  </si>
  <si>
    <t>0728344522</t>
  </si>
  <si>
    <t>0750796583</t>
  </si>
  <si>
    <t>0779738408</t>
  </si>
  <si>
    <t>0781305596</t>
  </si>
  <si>
    <t>0780421063</t>
  </si>
  <si>
    <t>0770375605</t>
  </si>
  <si>
    <t>0732083935</t>
  </si>
  <si>
    <t>0749616511</t>
  </si>
  <si>
    <t>0741252119</t>
  </si>
  <si>
    <t>0781831113</t>
  </si>
  <si>
    <t>0722842713</t>
  </si>
  <si>
    <t>0728410277</t>
  </si>
  <si>
    <t>0728282030</t>
  </si>
  <si>
    <t>0746684782</t>
  </si>
  <si>
    <t>0787985094</t>
  </si>
  <si>
    <t>0747513393</t>
  </si>
  <si>
    <t>0725238597</t>
  </si>
  <si>
    <t>0785459854</t>
  </si>
  <si>
    <t>0726038460</t>
  </si>
  <si>
    <t>0742518304</t>
  </si>
  <si>
    <t>0730156179</t>
  </si>
  <si>
    <t>0752187228</t>
  </si>
  <si>
    <t>0761748828</t>
  </si>
  <si>
    <t>0782457911</t>
  </si>
  <si>
    <t>0744026989</t>
  </si>
  <si>
    <t>0744250654</t>
  </si>
  <si>
    <t>0727817137</t>
  </si>
  <si>
    <t>0783938399</t>
  </si>
  <si>
    <t>0743504812</t>
  </si>
  <si>
    <t>0761132848</t>
  </si>
  <si>
    <t>0742948357</t>
  </si>
  <si>
    <t>0782631113</t>
  </si>
  <si>
    <t>0777266955</t>
  </si>
  <si>
    <t>0730749647</t>
  </si>
  <si>
    <t>0763008100</t>
  </si>
  <si>
    <t>0755015106</t>
  </si>
  <si>
    <t>0746106180</t>
  </si>
  <si>
    <t>0765646083</t>
  </si>
  <si>
    <t>0763151658</t>
  </si>
  <si>
    <t>0745035229</t>
  </si>
  <si>
    <t>0784427947</t>
  </si>
  <si>
    <t>0761011501</t>
  </si>
  <si>
    <t>0794807466</t>
  </si>
  <si>
    <t>0745928070</t>
  </si>
  <si>
    <t>0782109331</t>
  </si>
  <si>
    <t>0734066830</t>
  </si>
  <si>
    <t>0753549470</t>
  </si>
  <si>
    <t>0747063755</t>
  </si>
  <si>
    <t>0779159065</t>
  </si>
  <si>
    <t>0770128997</t>
  </si>
  <si>
    <t>0725273316</t>
  </si>
  <si>
    <t>0720181293</t>
  </si>
  <si>
    <t>0795568955</t>
  </si>
  <si>
    <t>0749887072</t>
  </si>
  <si>
    <t>0763084637</t>
  </si>
  <si>
    <t>0730693020</t>
  </si>
  <si>
    <t>0751411592</t>
  </si>
  <si>
    <t>0764251057</t>
  </si>
  <si>
    <t>0770674826</t>
  </si>
  <si>
    <t>0762640143</t>
  </si>
  <si>
    <t>0739707595</t>
  </si>
  <si>
    <t>0739994716</t>
  </si>
  <si>
    <t>0795972673</t>
  </si>
  <si>
    <t>0758060407</t>
  </si>
  <si>
    <t>0786715778</t>
  </si>
  <si>
    <t>0778456216</t>
  </si>
  <si>
    <t>0798667359</t>
  </si>
  <si>
    <t>0788768850</t>
  </si>
  <si>
    <t>0781088454</t>
  </si>
  <si>
    <t>0738958913</t>
  </si>
  <si>
    <t>0747168634</t>
  </si>
  <si>
    <t>0790969657</t>
  </si>
  <si>
    <t>0724993943</t>
  </si>
  <si>
    <t>0784570298</t>
  </si>
  <si>
    <t>0748487219</t>
  </si>
  <si>
    <t>0734908184</t>
  </si>
  <si>
    <t>0722851826</t>
  </si>
  <si>
    <t>0770756542</t>
  </si>
  <si>
    <t>0741467093</t>
  </si>
  <si>
    <t>0795217400</t>
  </si>
  <si>
    <t>0753149157</t>
  </si>
  <si>
    <t>0773337087</t>
  </si>
  <si>
    <t>0740880504</t>
  </si>
  <si>
    <t>0759255694</t>
  </si>
  <si>
    <t>0785209771</t>
  </si>
  <si>
    <t>0735753605</t>
  </si>
  <si>
    <t>0779327827</t>
  </si>
  <si>
    <t>0767096603</t>
  </si>
  <si>
    <t>0750590411</t>
  </si>
  <si>
    <t>0750153805</t>
  </si>
  <si>
    <t>0795457395</t>
  </si>
  <si>
    <t>0744000983</t>
  </si>
  <si>
    <t>0743550129</t>
  </si>
  <si>
    <t>0754025082</t>
  </si>
  <si>
    <t>0785277416</t>
  </si>
  <si>
    <t>0777521036</t>
  </si>
  <si>
    <t>0769691671</t>
  </si>
  <si>
    <t>0794140962</t>
  </si>
  <si>
    <t>0798341311</t>
  </si>
  <si>
    <t>0745683513</t>
  </si>
  <si>
    <t>0753906627</t>
  </si>
  <si>
    <t>0742858471</t>
  </si>
  <si>
    <t>0767281205</t>
  </si>
  <si>
    <t>0773248012</t>
  </si>
  <si>
    <t>0782506111</t>
  </si>
  <si>
    <t>0755658731</t>
  </si>
  <si>
    <t>0796901687</t>
  </si>
  <si>
    <t>0728847056</t>
  </si>
  <si>
    <t>0784420774</t>
  </si>
  <si>
    <t>0761714416</t>
  </si>
  <si>
    <t>0755938537</t>
  </si>
  <si>
    <t>0722068371</t>
  </si>
  <si>
    <t>0752033782</t>
  </si>
  <si>
    <t>0776537828</t>
  </si>
  <si>
    <t>0760339746</t>
  </si>
  <si>
    <t>0760068644</t>
  </si>
  <si>
    <t>0731932523</t>
  </si>
  <si>
    <t>0724155030</t>
  </si>
  <si>
    <t>0741636776</t>
  </si>
  <si>
    <t>0775656570</t>
  </si>
  <si>
    <t>0752914744</t>
  </si>
  <si>
    <t>0720120197</t>
  </si>
  <si>
    <t>0792325454</t>
  </si>
  <si>
    <t>0756043576</t>
  </si>
  <si>
    <t>0732582895</t>
  </si>
  <si>
    <t>0736037201</t>
  </si>
  <si>
    <t>0779621595</t>
  </si>
  <si>
    <t>0755554178</t>
  </si>
  <si>
    <t>0783954844</t>
  </si>
  <si>
    <t>0726048615</t>
  </si>
  <si>
    <t>0781854171</t>
  </si>
  <si>
    <t>0776199675</t>
  </si>
  <si>
    <t>0761981714</t>
  </si>
  <si>
    <t>0787120355</t>
  </si>
  <si>
    <t>0780052801</t>
  </si>
  <si>
    <t>0748420599</t>
  </si>
  <si>
    <t>0722869765</t>
  </si>
  <si>
    <t>0748458560</t>
  </si>
  <si>
    <t>0778703867</t>
  </si>
  <si>
    <t>0735637730</t>
  </si>
  <si>
    <t>0785621407</t>
  </si>
  <si>
    <t>0797034210</t>
  </si>
  <si>
    <t>0775488473</t>
  </si>
  <si>
    <t>0732813692</t>
  </si>
  <si>
    <t>0737068587</t>
  </si>
  <si>
    <t>0775111677</t>
  </si>
  <si>
    <t>0742993532</t>
  </si>
  <si>
    <t>0779546682</t>
  </si>
  <si>
    <t>0741336344</t>
  </si>
  <si>
    <t>0728467151</t>
  </si>
  <si>
    <t>0778602252</t>
  </si>
  <si>
    <t>0789405121</t>
  </si>
  <si>
    <t>0757212851</t>
  </si>
  <si>
    <t>0730711904</t>
  </si>
  <si>
    <t>0776260549</t>
  </si>
  <si>
    <t>0739794733</t>
  </si>
  <si>
    <t>0733830733</t>
  </si>
  <si>
    <t>0776227023</t>
  </si>
  <si>
    <t>0749522113</t>
  </si>
  <si>
    <t>0763036428</t>
  </si>
  <si>
    <t>0792060480</t>
  </si>
  <si>
    <t>0747746663</t>
  </si>
  <si>
    <t>nr_phone</t>
  </si>
  <si>
    <t>Shipments_id</t>
  </si>
  <si>
    <t>Segment_name</t>
  </si>
  <si>
    <t>Segment_id</t>
  </si>
  <si>
    <t>Shipment_mode</t>
  </si>
  <si>
    <t>segm_id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</si>
</sst>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14" x14ac:knownFonts="1">
    <font>
      <sz val="11"/>
      <color theme="1"/>
      <name val="Arial"/>
    </font>
    <font>
      <b/>
      <sz val="10"/>
      <color theme="1"/>
      <name val="Open Sans"/>
    </font>
    <font>
      <sz val="10"/>
      <color theme="1"/>
      <name val="Open Sans"/>
    </font>
    <font>
      <sz val="11"/>
      <color theme="1"/>
      <name val="Arial"/>
      <family val="2"/>
      <charset val="238"/>
    </font>
    <font>
      <b/>
      <sz val="10"/>
      <color rgb="FF000000"/>
      <name val="Tahoma"/>
      <family val="2"/>
      <charset val="238"/>
    </font>
    <font>
      <sz val="11"/>
      <color theme="1"/>
      <name val="Tahoma"/>
      <family val="2"/>
      <charset val="238"/>
    </font>
    <font>
      <sz val="9"/>
      <color theme="1"/>
      <name val="Arial"/>
      <family val="2"/>
      <charset val="238"/>
    </font>
    <font>
      <sz val="9.5"/>
      <name val="Tahoma"/>
      <family val="2"/>
      <charset val="238"/>
    </font>
    <font>
      <sz val="9.5"/>
      <name val="Tahoma"/>
      <family val="2"/>
    </font>
    <font>
      <b/>
      <sz val="9"/>
      <color theme="1"/>
      <name val="Tahoma"/>
      <family val="2"/>
      <charset val="238"/>
    </font>
    <font>
      <b/>
      <sz val="11"/>
      <color theme="1"/>
      <name val="Arial"/>
      <family val="2"/>
      <charset val="238"/>
    </font>
    <font>
      <b/>
      <sz val="9"/>
      <color theme="1"/>
      <name val="Arial"/>
      <family val="2"/>
      <charset val="238"/>
    </font>
    <font>
      <sz val="8"/>
      <name val="Arial"/>
      <family val="2"/>
      <charset val="238"/>
    </font>
    <font>
      <sz val="10"/>
      <color theme="1"/>
      <name val="Open Sans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14" fontId="2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/>
    <xf numFmtId="0" fontId="9" fillId="0" borderId="2" xfId="0" applyFont="1" applyBorder="1" applyAlignment="1"/>
    <xf numFmtId="0" fontId="11" fillId="0" borderId="2" xfId="0" applyFont="1" applyBorder="1" applyAlignment="1"/>
    <xf numFmtId="49" fontId="0" fillId="0" borderId="0" xfId="0" applyNumberFormat="1" applyFont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2" fontId="0" fillId="0" borderId="0" xfId="0" applyNumberFormat="1" applyFont="1" applyAlignment="1"/>
    <xf numFmtId="2" fontId="13" fillId="0" borderId="0" xfId="0" applyNumberFormat="1" applyFont="1"/>
    <xf numFmtId="166" fontId="2" fillId="0" borderId="0" xfId="0" applyNumberFormat="1" applyFont="1"/>
    <xf numFmtId="166" fontId="13" fillId="0" borderId="0" xfId="0" applyNumberFormat="1" applyFont="1"/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 applyFont="1" applyAlignme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00"/>
  <sheetViews>
    <sheetView workbookViewId="0">
      <selection activeCell="K3" sqref="K3"/>
    </sheetView>
  </sheetViews>
  <sheetFormatPr defaultColWidth="12.625" defaultRowHeight="15" customHeight="1" x14ac:dyDescent="0.2"/>
  <cols>
    <col min="1" max="1" width="11.875" customWidth="1"/>
    <col min="2" max="2" width="14.125" customWidth="1"/>
    <col min="3" max="3" width="17" customWidth="1"/>
    <col min="4" max="4" width="9.75" customWidth="1"/>
    <col min="5" max="5" width="9.25" customWidth="1"/>
    <col min="6" max="6" width="13" customWidth="1"/>
    <col min="7" max="7" width="18.25" customWidth="1"/>
    <col min="8" max="8" width="20.75" customWidth="1"/>
    <col min="9" max="9" width="11.875" style="14" customWidth="1"/>
    <col min="10" max="10" width="14.125" style="14" customWidth="1"/>
    <col min="11" max="11" width="10.75" style="14" customWidth="1"/>
    <col min="12" max="21" width="7.625" customWidth="1"/>
  </cols>
  <sheetData>
    <row r="1" spans="1:11" ht="14.25" customHeight="1" x14ac:dyDescent="0.2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0" t="s">
        <v>446</v>
      </c>
      <c r="J1" s="20" t="s">
        <v>919</v>
      </c>
      <c r="K1" s="27" t="s">
        <v>923</v>
      </c>
    </row>
    <row r="2" spans="1:11" ht="14.25" customHeight="1" x14ac:dyDescent="0.3">
      <c r="A2" s="5">
        <v>3</v>
      </c>
      <c r="B2" s="6">
        <v>40464</v>
      </c>
      <c r="C2" s="5">
        <v>6</v>
      </c>
      <c r="D2" s="5">
        <v>261.54000000000002</v>
      </c>
      <c r="E2" s="7">
        <v>-213.25</v>
      </c>
      <c r="F2" s="5">
        <v>38.94</v>
      </c>
      <c r="G2" s="5" t="s">
        <v>8</v>
      </c>
      <c r="H2" s="5" t="s">
        <v>9</v>
      </c>
      <c r="I2" s="14">
        <v>2</v>
      </c>
      <c r="J2" s="14">
        <v>1</v>
      </c>
      <c r="K2" s="14">
        <v>1</v>
      </c>
    </row>
    <row r="3" spans="1:11" ht="14.25" customHeight="1" x14ac:dyDescent="0.3">
      <c r="A3" s="5">
        <v>6</v>
      </c>
      <c r="B3" s="6">
        <v>40959</v>
      </c>
      <c r="C3" s="5">
        <v>2</v>
      </c>
      <c r="D3" s="5">
        <v>6.93</v>
      </c>
      <c r="E3" s="7">
        <v>-4.6399999999999997</v>
      </c>
      <c r="F3" s="5">
        <v>2.08</v>
      </c>
      <c r="G3" s="5" t="s">
        <v>11</v>
      </c>
      <c r="H3" s="5" t="s">
        <v>12</v>
      </c>
      <c r="I3" s="14">
        <v>2</v>
      </c>
      <c r="J3" s="14">
        <v>1</v>
      </c>
      <c r="K3" s="14">
        <v>2</v>
      </c>
    </row>
    <row r="4" spans="1:11" ht="14.25" customHeight="1" x14ac:dyDescent="0.3">
      <c r="A4" s="5">
        <v>32</v>
      </c>
      <c r="B4" s="6">
        <v>40739</v>
      </c>
      <c r="C4" s="5">
        <v>26</v>
      </c>
      <c r="D4" s="5">
        <v>2808.08</v>
      </c>
      <c r="E4" s="7">
        <v>1054.82</v>
      </c>
      <c r="F4" s="5">
        <v>107.53</v>
      </c>
      <c r="G4" s="5" t="s">
        <v>13</v>
      </c>
      <c r="H4" s="5" t="s">
        <v>12</v>
      </c>
      <c r="I4" s="14">
        <v>3</v>
      </c>
      <c r="J4" s="14">
        <v>1</v>
      </c>
      <c r="K4" s="14">
        <v>2</v>
      </c>
    </row>
    <row r="5" spans="1:11" ht="14.25" customHeight="1" x14ac:dyDescent="0.3">
      <c r="A5" s="5">
        <v>32</v>
      </c>
      <c r="B5" s="6">
        <v>40739</v>
      </c>
      <c r="C5" s="5">
        <v>24</v>
      </c>
      <c r="D5" s="5">
        <v>1761.4</v>
      </c>
      <c r="E5" s="7">
        <v>-1748.56</v>
      </c>
      <c r="F5" s="5">
        <v>70.89</v>
      </c>
      <c r="G5" s="5" t="s">
        <v>13</v>
      </c>
      <c r="H5" s="5" t="s">
        <v>12</v>
      </c>
      <c r="I5" s="14">
        <v>3</v>
      </c>
      <c r="J5" s="14">
        <v>2</v>
      </c>
      <c r="K5" s="14">
        <v>2</v>
      </c>
    </row>
    <row r="6" spans="1:11" ht="14.25" customHeight="1" x14ac:dyDescent="0.3">
      <c r="A6" s="5">
        <v>32</v>
      </c>
      <c r="B6" s="6">
        <v>40739</v>
      </c>
      <c r="C6" s="5">
        <v>23</v>
      </c>
      <c r="D6" s="5">
        <v>160.23349999999999</v>
      </c>
      <c r="E6" s="7">
        <v>-85.129000000000005</v>
      </c>
      <c r="F6" s="5">
        <v>7.99</v>
      </c>
      <c r="G6" s="5" t="s">
        <v>13</v>
      </c>
      <c r="H6" s="5" t="s">
        <v>12</v>
      </c>
      <c r="I6" s="14">
        <v>1</v>
      </c>
      <c r="J6" s="14">
        <v>1</v>
      </c>
      <c r="K6" s="14">
        <v>2</v>
      </c>
    </row>
    <row r="7" spans="1:11" ht="14.25" customHeight="1" x14ac:dyDescent="0.3">
      <c r="A7" s="5">
        <v>32</v>
      </c>
      <c r="B7" s="6">
        <v>40739</v>
      </c>
      <c r="C7" s="5">
        <v>15</v>
      </c>
      <c r="D7" s="5">
        <v>140.56</v>
      </c>
      <c r="E7" s="7">
        <v>-128.38</v>
      </c>
      <c r="F7" s="5">
        <v>8.4600000000000009</v>
      </c>
      <c r="G7" s="5" t="s">
        <v>13</v>
      </c>
      <c r="H7" s="5" t="s">
        <v>12</v>
      </c>
      <c r="I7" s="14">
        <v>1</v>
      </c>
      <c r="J7" s="14">
        <v>1</v>
      </c>
      <c r="K7" s="14">
        <v>2</v>
      </c>
    </row>
    <row r="8" spans="1:11" ht="14.25" customHeight="1" x14ac:dyDescent="0.3">
      <c r="A8" s="5">
        <v>35</v>
      </c>
      <c r="B8" s="6">
        <v>40838</v>
      </c>
      <c r="C8" s="5">
        <v>30</v>
      </c>
      <c r="D8" s="5">
        <v>288.56</v>
      </c>
      <c r="E8" s="7">
        <v>60.72</v>
      </c>
      <c r="F8" s="5">
        <v>9.11</v>
      </c>
      <c r="G8" s="5" t="s">
        <v>16</v>
      </c>
      <c r="H8" s="5" t="s">
        <v>12</v>
      </c>
      <c r="I8" s="14">
        <v>2</v>
      </c>
      <c r="J8" s="14">
        <v>1</v>
      </c>
      <c r="K8" s="14">
        <v>2</v>
      </c>
    </row>
    <row r="9" spans="1:11" ht="14.25" customHeight="1" x14ac:dyDescent="0.3">
      <c r="A9" s="5">
        <v>35</v>
      </c>
      <c r="B9" s="6">
        <v>40838</v>
      </c>
      <c r="C9" s="5">
        <v>14</v>
      </c>
      <c r="D9" s="5">
        <v>1892.848</v>
      </c>
      <c r="E9" s="7">
        <v>48.987000000000002</v>
      </c>
      <c r="F9" s="5">
        <v>155.99</v>
      </c>
      <c r="G9" s="5" t="s">
        <v>16</v>
      </c>
      <c r="H9" s="5" t="s">
        <v>12</v>
      </c>
      <c r="I9" s="14">
        <v>1</v>
      </c>
      <c r="J9" s="14">
        <v>1</v>
      </c>
      <c r="K9" s="14">
        <v>2</v>
      </c>
    </row>
    <row r="10" spans="1:11" ht="14.25" customHeight="1" x14ac:dyDescent="0.3">
      <c r="A10" s="5">
        <v>36</v>
      </c>
      <c r="B10" s="6">
        <v>40849</v>
      </c>
      <c r="C10" s="5">
        <v>46</v>
      </c>
      <c r="D10" s="5">
        <v>2484.7455</v>
      </c>
      <c r="E10" s="7">
        <v>657.47699999999998</v>
      </c>
      <c r="F10" s="5">
        <v>65.989999999999995</v>
      </c>
      <c r="G10" s="5" t="s">
        <v>17</v>
      </c>
      <c r="H10" s="5" t="s">
        <v>18</v>
      </c>
      <c r="I10" s="14">
        <v>1</v>
      </c>
      <c r="J10" s="14">
        <v>1</v>
      </c>
      <c r="K10" s="14">
        <v>3</v>
      </c>
    </row>
    <row r="11" spans="1:11" ht="14.25" customHeight="1" x14ac:dyDescent="0.3">
      <c r="A11" s="5">
        <v>65</v>
      </c>
      <c r="B11" s="6">
        <v>40619</v>
      </c>
      <c r="C11" s="5">
        <v>32</v>
      </c>
      <c r="D11" s="5">
        <v>3812.73</v>
      </c>
      <c r="E11" s="7">
        <v>1470.3</v>
      </c>
      <c r="F11" s="5">
        <v>115.79</v>
      </c>
      <c r="G11" s="5" t="s">
        <v>19</v>
      </c>
      <c r="H11" s="5" t="s">
        <v>12</v>
      </c>
      <c r="I11" s="14">
        <v>1</v>
      </c>
      <c r="J11" s="14">
        <v>1</v>
      </c>
      <c r="K11" s="14">
        <v>2</v>
      </c>
    </row>
    <row r="12" spans="1:11" ht="14.25" customHeight="1" x14ac:dyDescent="0.3">
      <c r="A12" s="5">
        <v>66</v>
      </c>
      <c r="B12" s="6">
        <v>39832</v>
      </c>
      <c r="C12" s="5">
        <v>41</v>
      </c>
      <c r="D12" s="5">
        <v>108.15</v>
      </c>
      <c r="E12" s="7">
        <v>7.57</v>
      </c>
      <c r="F12" s="5">
        <v>2.88</v>
      </c>
      <c r="G12" s="5" t="s">
        <v>20</v>
      </c>
      <c r="H12" s="5" t="s">
        <v>21</v>
      </c>
      <c r="I12" s="14">
        <v>2</v>
      </c>
      <c r="J12" s="14">
        <v>1</v>
      </c>
      <c r="K12" s="14">
        <v>4</v>
      </c>
    </row>
    <row r="13" spans="1:11" ht="14.25" customHeight="1" x14ac:dyDescent="0.3">
      <c r="A13" s="5">
        <v>69</v>
      </c>
      <c r="B13" s="6">
        <v>39967</v>
      </c>
      <c r="C13" s="5">
        <v>42</v>
      </c>
      <c r="D13" s="5">
        <v>1186.06</v>
      </c>
      <c r="E13" s="7">
        <v>511.69</v>
      </c>
      <c r="F13" s="5">
        <v>30.93</v>
      </c>
      <c r="G13" s="5" t="s">
        <v>22</v>
      </c>
      <c r="H13" s="5" t="s">
        <v>12</v>
      </c>
      <c r="I13" s="14">
        <v>3</v>
      </c>
      <c r="J13" s="14">
        <v>1</v>
      </c>
      <c r="K13" s="14">
        <v>2</v>
      </c>
    </row>
    <row r="14" spans="1:11" ht="14.25" customHeight="1" x14ac:dyDescent="0.3">
      <c r="A14" s="5">
        <v>69</v>
      </c>
      <c r="B14" s="6">
        <v>39967</v>
      </c>
      <c r="C14" s="5">
        <v>28</v>
      </c>
      <c r="D14" s="5">
        <v>51.53</v>
      </c>
      <c r="E14" s="7">
        <v>0.35</v>
      </c>
      <c r="F14" s="5">
        <v>1.68</v>
      </c>
      <c r="G14" s="5" t="s">
        <v>22</v>
      </c>
      <c r="H14" s="5" t="s">
        <v>12</v>
      </c>
      <c r="I14" s="14">
        <v>2</v>
      </c>
      <c r="J14" s="14">
        <v>3</v>
      </c>
      <c r="K14" s="14">
        <v>2</v>
      </c>
    </row>
    <row r="15" spans="1:11" ht="14.25" customHeight="1" x14ac:dyDescent="0.3">
      <c r="A15" s="5">
        <v>70</v>
      </c>
      <c r="B15" s="6">
        <v>40529</v>
      </c>
      <c r="C15" s="5">
        <v>48</v>
      </c>
      <c r="D15" s="5">
        <v>90.05</v>
      </c>
      <c r="E15" s="7">
        <v>-107</v>
      </c>
      <c r="F15" s="5">
        <v>1.86</v>
      </c>
      <c r="G15" s="5" t="s">
        <v>24</v>
      </c>
      <c r="H15" s="5" t="s">
        <v>18</v>
      </c>
      <c r="I15" s="14">
        <v>2</v>
      </c>
      <c r="J15" s="14">
        <v>1</v>
      </c>
      <c r="K15" s="14">
        <v>3</v>
      </c>
    </row>
    <row r="16" spans="1:11" ht="14.25" customHeight="1" x14ac:dyDescent="0.3">
      <c r="A16" s="5">
        <v>70</v>
      </c>
      <c r="B16" s="6">
        <v>40529</v>
      </c>
      <c r="C16" s="5">
        <v>46</v>
      </c>
      <c r="D16" s="5">
        <v>7804.53</v>
      </c>
      <c r="E16" s="7">
        <v>2057.1659999999997</v>
      </c>
      <c r="F16" s="5">
        <v>205.99</v>
      </c>
      <c r="G16" s="5" t="s">
        <v>24</v>
      </c>
      <c r="H16" s="5" t="s">
        <v>18</v>
      </c>
      <c r="I16" s="14">
        <v>1</v>
      </c>
      <c r="J16" s="14">
        <v>1</v>
      </c>
      <c r="K16" s="14">
        <v>3</v>
      </c>
    </row>
    <row r="17" spans="1:11" ht="14.25" customHeight="1" x14ac:dyDescent="0.3">
      <c r="A17" s="5">
        <v>96</v>
      </c>
      <c r="B17" s="6">
        <v>39919</v>
      </c>
      <c r="C17" s="5">
        <v>37</v>
      </c>
      <c r="D17" s="5">
        <v>4158.1234999999997</v>
      </c>
      <c r="E17" s="7">
        <v>1228.8870000000002</v>
      </c>
      <c r="F17" s="5">
        <v>125.99</v>
      </c>
      <c r="G17" s="5" t="s">
        <v>25</v>
      </c>
      <c r="H17" s="5" t="s">
        <v>18</v>
      </c>
      <c r="I17" s="14">
        <v>1</v>
      </c>
      <c r="J17" s="14">
        <v>1</v>
      </c>
      <c r="K17" s="14">
        <v>3</v>
      </c>
    </row>
    <row r="18" spans="1:11" ht="14.25" customHeight="1" x14ac:dyDescent="0.3">
      <c r="A18" s="5">
        <v>97</v>
      </c>
      <c r="B18" s="6">
        <v>40206</v>
      </c>
      <c r="C18" s="5">
        <v>26</v>
      </c>
      <c r="D18" s="5">
        <v>75.569999999999993</v>
      </c>
      <c r="E18" s="7">
        <v>28.24</v>
      </c>
      <c r="F18" s="5">
        <v>2.89</v>
      </c>
      <c r="G18" s="5" t="s">
        <v>26</v>
      </c>
      <c r="H18" s="5" t="s">
        <v>21</v>
      </c>
      <c r="I18" s="14">
        <v>2</v>
      </c>
      <c r="J18" s="14">
        <v>1</v>
      </c>
      <c r="K18" s="14">
        <v>4</v>
      </c>
    </row>
    <row r="19" spans="1:11" ht="14.25" customHeight="1" x14ac:dyDescent="0.3">
      <c r="A19" s="5">
        <v>129</v>
      </c>
      <c r="B19" s="6">
        <v>41231</v>
      </c>
      <c r="C19" s="5">
        <v>4</v>
      </c>
      <c r="D19" s="5">
        <v>32.72</v>
      </c>
      <c r="E19" s="7">
        <v>-22.59</v>
      </c>
      <c r="F19" s="5">
        <v>6.48</v>
      </c>
      <c r="G19" s="5" t="s">
        <v>27</v>
      </c>
      <c r="H19" s="5" t="s">
        <v>12</v>
      </c>
      <c r="I19" s="14">
        <v>2</v>
      </c>
      <c r="J19" s="14">
        <v>1</v>
      </c>
      <c r="K19" s="14">
        <v>2</v>
      </c>
    </row>
    <row r="20" spans="1:11" ht="14.25" customHeight="1" x14ac:dyDescent="0.3">
      <c r="A20" s="5">
        <v>130</v>
      </c>
      <c r="B20" s="6">
        <v>41036</v>
      </c>
      <c r="C20" s="5">
        <v>3</v>
      </c>
      <c r="D20" s="5">
        <v>461.89</v>
      </c>
      <c r="E20" s="7">
        <v>-309.82440000000003</v>
      </c>
      <c r="F20" s="5">
        <v>150.97999999999999</v>
      </c>
      <c r="G20" s="5" t="s">
        <v>28</v>
      </c>
      <c r="H20" s="5" t="s">
        <v>12</v>
      </c>
      <c r="I20" s="14">
        <v>1</v>
      </c>
      <c r="J20" s="14">
        <v>3</v>
      </c>
      <c r="K20" s="14">
        <v>2</v>
      </c>
    </row>
    <row r="21" spans="1:11" ht="14.25" customHeight="1" x14ac:dyDescent="0.3">
      <c r="A21" s="5">
        <v>130</v>
      </c>
      <c r="B21" s="6">
        <v>41036</v>
      </c>
      <c r="C21" s="5">
        <v>29</v>
      </c>
      <c r="D21" s="5">
        <v>575.11</v>
      </c>
      <c r="E21" s="7">
        <v>71.75</v>
      </c>
      <c r="F21" s="5">
        <v>18.97</v>
      </c>
      <c r="G21" s="5" t="s">
        <v>28</v>
      </c>
      <c r="H21" s="5" t="s">
        <v>12</v>
      </c>
      <c r="I21" s="14">
        <v>2</v>
      </c>
      <c r="J21" s="14">
        <v>1</v>
      </c>
      <c r="K21" s="14">
        <v>2</v>
      </c>
    </row>
    <row r="22" spans="1:11" ht="14.25" customHeight="1" x14ac:dyDescent="0.3">
      <c r="A22" s="5">
        <v>130</v>
      </c>
      <c r="B22" s="6">
        <v>41036</v>
      </c>
      <c r="C22" s="5">
        <v>23</v>
      </c>
      <c r="D22" s="5">
        <v>236.46</v>
      </c>
      <c r="E22" s="7">
        <v>-134.31</v>
      </c>
      <c r="F22" s="5">
        <v>9.7100000000000009</v>
      </c>
      <c r="G22" s="5" t="s">
        <v>28</v>
      </c>
      <c r="H22" s="5" t="s">
        <v>12</v>
      </c>
      <c r="I22" s="14">
        <v>2</v>
      </c>
      <c r="J22" s="14">
        <v>1</v>
      </c>
      <c r="K22" s="14">
        <v>2</v>
      </c>
    </row>
    <row r="23" spans="1:11" ht="14.25" customHeight="1" x14ac:dyDescent="0.3">
      <c r="A23" s="5">
        <v>132</v>
      </c>
      <c r="B23" s="6">
        <v>40339</v>
      </c>
      <c r="C23" s="5">
        <v>27</v>
      </c>
      <c r="D23" s="5">
        <v>192.81399999999999</v>
      </c>
      <c r="E23" s="7">
        <v>-86.195999999999998</v>
      </c>
      <c r="F23" s="5">
        <v>7.99</v>
      </c>
      <c r="G23" s="5" t="s">
        <v>29</v>
      </c>
      <c r="H23" s="5" t="s">
        <v>21</v>
      </c>
      <c r="I23" s="14">
        <v>1</v>
      </c>
      <c r="J23" s="14">
        <v>1</v>
      </c>
      <c r="K23" s="14">
        <v>4</v>
      </c>
    </row>
    <row r="24" spans="1:11" ht="14.25" customHeight="1" x14ac:dyDescent="0.3">
      <c r="A24" s="5">
        <v>132</v>
      </c>
      <c r="B24" s="6">
        <v>40339</v>
      </c>
      <c r="C24" s="5">
        <v>30</v>
      </c>
      <c r="D24" s="5">
        <v>4011.65</v>
      </c>
      <c r="E24" s="7">
        <v>-603.79999999999995</v>
      </c>
      <c r="F24" s="5">
        <v>130.97999999999999</v>
      </c>
      <c r="G24" s="5" t="s">
        <v>29</v>
      </c>
      <c r="H24" s="5" t="s">
        <v>21</v>
      </c>
      <c r="I24" s="14">
        <v>3</v>
      </c>
      <c r="J24" s="14">
        <v>2</v>
      </c>
      <c r="K24" s="14">
        <v>4</v>
      </c>
    </row>
    <row r="25" spans="1:11" ht="14.25" customHeight="1" x14ac:dyDescent="0.3">
      <c r="A25" s="5">
        <v>134</v>
      </c>
      <c r="B25" s="6">
        <v>41029</v>
      </c>
      <c r="C25" s="5">
        <v>11</v>
      </c>
      <c r="D25" s="5">
        <v>1132.5999999999999</v>
      </c>
      <c r="E25" s="7">
        <v>-310.20999999999998</v>
      </c>
      <c r="F25" s="5">
        <v>95.99</v>
      </c>
      <c r="G25" s="5" t="s">
        <v>30</v>
      </c>
      <c r="H25" s="5" t="s">
        <v>18</v>
      </c>
      <c r="I25" s="14">
        <v>2</v>
      </c>
      <c r="J25" s="14">
        <v>1</v>
      </c>
      <c r="K25" s="14">
        <v>3</v>
      </c>
    </row>
    <row r="26" spans="1:11" ht="14.25" customHeight="1" x14ac:dyDescent="0.3">
      <c r="A26" s="5">
        <v>135</v>
      </c>
      <c r="B26" s="6">
        <v>40836</v>
      </c>
      <c r="C26" s="5">
        <v>25</v>
      </c>
      <c r="D26" s="5">
        <v>125.85</v>
      </c>
      <c r="E26" s="7">
        <v>-89.25</v>
      </c>
      <c r="F26" s="5">
        <v>4.9800000000000004</v>
      </c>
      <c r="G26" s="5" t="s">
        <v>31</v>
      </c>
      <c r="H26" s="5" t="s">
        <v>21</v>
      </c>
      <c r="I26" s="14">
        <v>1</v>
      </c>
      <c r="J26" s="14">
        <v>1</v>
      </c>
      <c r="K26" s="14">
        <v>4</v>
      </c>
    </row>
    <row r="27" spans="1:11" ht="14.25" customHeight="1" x14ac:dyDescent="0.3">
      <c r="A27" s="5">
        <v>166</v>
      </c>
      <c r="B27" s="6">
        <v>40797</v>
      </c>
      <c r="C27" s="5">
        <v>10</v>
      </c>
      <c r="D27" s="5">
        <v>567.93599999999992</v>
      </c>
      <c r="E27" s="7">
        <v>-126.09299999999999</v>
      </c>
      <c r="F27" s="5">
        <v>65.989999999999995</v>
      </c>
      <c r="G27" s="5" t="s">
        <v>32</v>
      </c>
      <c r="H27" s="5" t="s">
        <v>21</v>
      </c>
      <c r="I27" s="14">
        <v>1</v>
      </c>
      <c r="J27" s="14">
        <v>3</v>
      </c>
      <c r="K27" s="14">
        <v>4</v>
      </c>
    </row>
    <row r="28" spans="1:11" ht="14.25" customHeight="1" x14ac:dyDescent="0.3">
      <c r="A28" s="5">
        <v>193</v>
      </c>
      <c r="B28" s="6">
        <v>40397</v>
      </c>
      <c r="C28" s="5">
        <v>14</v>
      </c>
      <c r="D28" s="5">
        <v>174.89</v>
      </c>
      <c r="E28" s="7">
        <v>-37.04</v>
      </c>
      <c r="F28" s="5">
        <v>12.44</v>
      </c>
      <c r="G28" s="5" t="s">
        <v>33</v>
      </c>
      <c r="H28" s="5" t="s">
        <v>21</v>
      </c>
      <c r="I28" s="14">
        <v>2</v>
      </c>
      <c r="J28" s="14">
        <v>1</v>
      </c>
      <c r="K28" s="14">
        <v>4</v>
      </c>
    </row>
    <row r="29" spans="1:11" ht="14.25" customHeight="1" x14ac:dyDescent="0.3">
      <c r="A29" s="5">
        <v>194</v>
      </c>
      <c r="B29" s="6">
        <v>41003</v>
      </c>
      <c r="C29" s="5">
        <v>49</v>
      </c>
      <c r="D29" s="5">
        <v>329.03</v>
      </c>
      <c r="E29" s="7">
        <v>-197.25</v>
      </c>
      <c r="F29" s="5">
        <v>7.28</v>
      </c>
      <c r="G29" s="5" t="s">
        <v>34</v>
      </c>
      <c r="H29" s="5" t="s">
        <v>12</v>
      </c>
      <c r="I29" s="14">
        <v>3</v>
      </c>
      <c r="J29" s="14">
        <v>1</v>
      </c>
      <c r="K29" s="14">
        <v>2</v>
      </c>
    </row>
    <row r="30" spans="1:11" ht="14.25" customHeight="1" x14ac:dyDescent="0.3">
      <c r="A30" s="5">
        <v>194</v>
      </c>
      <c r="B30" s="6">
        <v>41003</v>
      </c>
      <c r="C30" s="5">
        <v>6</v>
      </c>
      <c r="D30" s="5">
        <v>20.190000000000001</v>
      </c>
      <c r="E30" s="7">
        <v>-13.44</v>
      </c>
      <c r="F30" s="5">
        <v>3.14</v>
      </c>
      <c r="G30" s="5" t="s">
        <v>34</v>
      </c>
      <c r="H30" s="5" t="s">
        <v>12</v>
      </c>
      <c r="I30" s="14">
        <v>2</v>
      </c>
      <c r="J30" s="14">
        <v>1</v>
      </c>
      <c r="K30" s="14">
        <v>2</v>
      </c>
    </row>
    <row r="31" spans="1:11" ht="14.25" customHeight="1" x14ac:dyDescent="0.3">
      <c r="A31" s="5">
        <v>195</v>
      </c>
      <c r="B31" s="6">
        <v>40539</v>
      </c>
      <c r="C31" s="5">
        <v>34</v>
      </c>
      <c r="D31" s="5">
        <v>1315.74</v>
      </c>
      <c r="E31" s="7">
        <v>260.87</v>
      </c>
      <c r="F31" s="5">
        <v>36.549999999999997</v>
      </c>
      <c r="G31" s="5" t="s">
        <v>35</v>
      </c>
      <c r="H31" s="5" t="s">
        <v>18</v>
      </c>
      <c r="I31" s="14">
        <v>2</v>
      </c>
      <c r="J31" s="14">
        <v>1</v>
      </c>
      <c r="K31" s="14">
        <v>3</v>
      </c>
    </row>
    <row r="32" spans="1:11" ht="14.25" customHeight="1" x14ac:dyDescent="0.3">
      <c r="A32" s="5">
        <v>197</v>
      </c>
      <c r="B32" s="6">
        <v>40639</v>
      </c>
      <c r="C32" s="5">
        <v>23</v>
      </c>
      <c r="D32" s="5">
        <v>310.52</v>
      </c>
      <c r="E32" s="7">
        <v>33.22</v>
      </c>
      <c r="F32" s="5">
        <v>12.98</v>
      </c>
      <c r="G32" s="5" t="s">
        <v>36</v>
      </c>
      <c r="H32" s="5" t="s">
        <v>18</v>
      </c>
      <c r="I32" s="14">
        <v>2</v>
      </c>
      <c r="J32" s="14">
        <v>1</v>
      </c>
      <c r="K32" s="14">
        <v>3</v>
      </c>
    </row>
    <row r="33" spans="1:11" ht="14.25" customHeight="1" x14ac:dyDescent="0.3">
      <c r="A33" s="5">
        <v>224</v>
      </c>
      <c r="B33" s="6">
        <v>39981</v>
      </c>
      <c r="C33" s="5">
        <v>25</v>
      </c>
      <c r="D33" s="5">
        <v>184.86</v>
      </c>
      <c r="E33" s="7">
        <v>-33.950000000000003</v>
      </c>
      <c r="F33" s="5">
        <v>7.38</v>
      </c>
      <c r="G33" s="5" t="s">
        <v>37</v>
      </c>
      <c r="H33" s="5" t="s">
        <v>12</v>
      </c>
      <c r="I33" s="14">
        <v>3</v>
      </c>
      <c r="J33" s="14">
        <v>1</v>
      </c>
      <c r="K33" s="14">
        <v>2</v>
      </c>
    </row>
    <row r="34" spans="1:11" ht="14.25" customHeight="1" x14ac:dyDescent="0.3">
      <c r="A34" s="5">
        <v>224</v>
      </c>
      <c r="B34" s="6">
        <v>39981</v>
      </c>
      <c r="C34" s="5">
        <v>44</v>
      </c>
      <c r="D34" s="5">
        <v>267.85000000000002</v>
      </c>
      <c r="E34" s="7">
        <v>-65.430000000000007</v>
      </c>
      <c r="F34" s="5">
        <v>5.98</v>
      </c>
      <c r="G34" s="5" t="s">
        <v>37</v>
      </c>
      <c r="H34" s="5" t="s">
        <v>12</v>
      </c>
      <c r="I34" s="14">
        <v>2</v>
      </c>
      <c r="J34" s="14">
        <v>1</v>
      </c>
      <c r="K34" s="14">
        <v>2</v>
      </c>
    </row>
    <row r="35" spans="1:11" ht="14.25" customHeight="1" x14ac:dyDescent="0.3">
      <c r="A35" s="5">
        <v>224</v>
      </c>
      <c r="B35" s="6">
        <v>39981</v>
      </c>
      <c r="C35" s="5">
        <v>33</v>
      </c>
      <c r="D35" s="5">
        <v>528.5</v>
      </c>
      <c r="E35" s="7">
        <v>-149.91999999999999</v>
      </c>
      <c r="F35" s="5">
        <v>15.42</v>
      </c>
      <c r="G35" s="5" t="s">
        <v>37</v>
      </c>
      <c r="H35" s="5" t="s">
        <v>12</v>
      </c>
      <c r="I35" s="14">
        <v>2</v>
      </c>
      <c r="J35" s="14">
        <v>1</v>
      </c>
      <c r="K35" s="14">
        <v>2</v>
      </c>
    </row>
    <row r="36" spans="1:11" ht="14.25" customHeight="1" x14ac:dyDescent="0.3">
      <c r="A36" s="5">
        <v>225</v>
      </c>
      <c r="B36" s="6">
        <v>40687</v>
      </c>
      <c r="C36" s="5">
        <v>24</v>
      </c>
      <c r="D36" s="5">
        <v>126.58</v>
      </c>
      <c r="E36" s="7">
        <v>18.27</v>
      </c>
      <c r="F36" s="5">
        <v>5.58</v>
      </c>
      <c r="G36" s="5" t="s">
        <v>38</v>
      </c>
      <c r="H36" s="5" t="s">
        <v>18</v>
      </c>
      <c r="I36" s="14">
        <v>2</v>
      </c>
      <c r="J36" s="14">
        <v>1</v>
      </c>
      <c r="K36" s="14">
        <v>3</v>
      </c>
    </row>
    <row r="37" spans="1:11" ht="14.25" customHeight="1" x14ac:dyDescent="0.3">
      <c r="A37" s="5">
        <v>225</v>
      </c>
      <c r="B37" s="6">
        <v>40687</v>
      </c>
      <c r="C37" s="5">
        <v>1</v>
      </c>
      <c r="D37" s="5">
        <v>23.7</v>
      </c>
      <c r="E37" s="7">
        <v>-8.9700000000000006</v>
      </c>
      <c r="F37" s="5">
        <v>19.84</v>
      </c>
      <c r="G37" s="5" t="s">
        <v>38</v>
      </c>
      <c r="H37" s="5" t="s">
        <v>18</v>
      </c>
      <c r="I37" s="14">
        <v>2</v>
      </c>
      <c r="J37" s="14">
        <v>1</v>
      </c>
      <c r="K37" s="14">
        <v>3</v>
      </c>
    </row>
    <row r="38" spans="1:11" ht="14.25" customHeight="1" x14ac:dyDescent="0.3">
      <c r="A38" s="5">
        <v>229</v>
      </c>
      <c r="B38" s="6">
        <v>40540</v>
      </c>
      <c r="C38" s="5">
        <v>43</v>
      </c>
      <c r="D38" s="5">
        <v>586.11</v>
      </c>
      <c r="E38" s="7">
        <v>98.44</v>
      </c>
      <c r="F38" s="5">
        <v>12.64</v>
      </c>
      <c r="G38" s="5" t="s">
        <v>39</v>
      </c>
      <c r="H38" s="5" t="s">
        <v>21</v>
      </c>
      <c r="I38" s="14">
        <v>3</v>
      </c>
      <c r="J38" s="14">
        <v>1</v>
      </c>
      <c r="K38" s="14">
        <v>4</v>
      </c>
    </row>
    <row r="39" spans="1:11" ht="14.25" customHeight="1" x14ac:dyDescent="0.3">
      <c r="A39" s="5">
        <v>229</v>
      </c>
      <c r="B39" s="6">
        <v>40540</v>
      </c>
      <c r="C39" s="5">
        <v>24</v>
      </c>
      <c r="D39" s="5">
        <v>599.1</v>
      </c>
      <c r="E39" s="7">
        <v>3.8164999999999956</v>
      </c>
      <c r="F39" s="5">
        <v>24.92</v>
      </c>
      <c r="G39" s="5" t="s">
        <v>40</v>
      </c>
      <c r="H39" s="5" t="s">
        <v>21</v>
      </c>
      <c r="I39" s="14">
        <v>2</v>
      </c>
      <c r="J39" s="14">
        <v>1</v>
      </c>
      <c r="K39" s="14">
        <v>4</v>
      </c>
    </row>
    <row r="40" spans="1:11" ht="14.25" customHeight="1" x14ac:dyDescent="0.3">
      <c r="A40" s="5">
        <v>230</v>
      </c>
      <c r="B40" s="6">
        <v>40477</v>
      </c>
      <c r="C40" s="5">
        <v>47</v>
      </c>
      <c r="D40" s="5">
        <v>2029.75</v>
      </c>
      <c r="E40" s="7">
        <v>320.37</v>
      </c>
      <c r="F40" s="5">
        <v>43.98</v>
      </c>
      <c r="G40" s="5" t="s">
        <v>41</v>
      </c>
      <c r="H40" s="5" t="s">
        <v>12</v>
      </c>
      <c r="I40" s="14">
        <v>2</v>
      </c>
      <c r="J40" s="14">
        <v>1</v>
      </c>
      <c r="K40" s="14">
        <v>2</v>
      </c>
    </row>
    <row r="41" spans="1:11" ht="14.25" customHeight="1" x14ac:dyDescent="0.3">
      <c r="A41" s="5">
        <v>230</v>
      </c>
      <c r="B41" s="6">
        <v>40477</v>
      </c>
      <c r="C41" s="5">
        <v>11</v>
      </c>
      <c r="D41" s="5">
        <v>1118.396</v>
      </c>
      <c r="E41" s="7">
        <v>-212.333</v>
      </c>
      <c r="F41" s="5">
        <v>125.99</v>
      </c>
      <c r="G41" s="5" t="s">
        <v>41</v>
      </c>
      <c r="H41" s="5" t="s">
        <v>12</v>
      </c>
      <c r="I41" s="14">
        <v>1</v>
      </c>
      <c r="J41" s="14">
        <v>1</v>
      </c>
      <c r="K41" s="14">
        <v>2</v>
      </c>
    </row>
    <row r="42" spans="1:11" ht="14.25" customHeight="1" x14ac:dyDescent="0.3">
      <c r="A42" s="5">
        <v>231</v>
      </c>
      <c r="B42" s="6">
        <v>40084</v>
      </c>
      <c r="C42" s="5">
        <v>2</v>
      </c>
      <c r="D42" s="5">
        <v>689.74</v>
      </c>
      <c r="E42" s="7">
        <v>-490.84</v>
      </c>
      <c r="F42" s="5">
        <v>363.25</v>
      </c>
      <c r="G42" s="5" t="s">
        <v>42</v>
      </c>
      <c r="H42" s="5" t="s">
        <v>9</v>
      </c>
      <c r="I42" s="14">
        <v>2</v>
      </c>
      <c r="J42" s="14">
        <v>1</v>
      </c>
      <c r="K42" s="14">
        <v>1</v>
      </c>
    </row>
    <row r="43" spans="1:11" ht="14.25" customHeight="1" x14ac:dyDescent="0.3">
      <c r="A43" s="5">
        <v>258</v>
      </c>
      <c r="B43" s="6">
        <v>40540</v>
      </c>
      <c r="C43" s="5">
        <v>21</v>
      </c>
      <c r="D43" s="5">
        <v>154.35</v>
      </c>
      <c r="E43" s="7">
        <v>-91.14</v>
      </c>
      <c r="F43" s="5">
        <v>6.48</v>
      </c>
      <c r="G43" s="5" t="s">
        <v>43</v>
      </c>
      <c r="H43" s="5" t="s">
        <v>18</v>
      </c>
      <c r="I43" s="14">
        <v>2</v>
      </c>
      <c r="J43" s="14">
        <v>1</v>
      </c>
      <c r="K43" s="14">
        <v>3</v>
      </c>
    </row>
    <row r="44" spans="1:11" ht="14.25" customHeight="1" x14ac:dyDescent="0.3">
      <c r="A44" s="5">
        <v>258</v>
      </c>
      <c r="B44" s="6">
        <v>40540</v>
      </c>
      <c r="C44" s="5">
        <v>7</v>
      </c>
      <c r="D44" s="5">
        <v>201.36</v>
      </c>
      <c r="E44" s="7">
        <v>-284.39999999999998</v>
      </c>
      <c r="F44" s="5">
        <v>20.98</v>
      </c>
      <c r="G44" s="5" t="s">
        <v>43</v>
      </c>
      <c r="H44" s="5" t="s">
        <v>18</v>
      </c>
      <c r="I44" s="14">
        <v>2</v>
      </c>
      <c r="J44" s="14">
        <v>2</v>
      </c>
      <c r="K44" s="14">
        <v>3</v>
      </c>
    </row>
    <row r="45" spans="1:11" ht="14.25" customHeight="1" x14ac:dyDescent="0.3">
      <c r="A45" s="5">
        <v>258</v>
      </c>
      <c r="B45" s="6">
        <v>40540</v>
      </c>
      <c r="C45" s="5">
        <v>33</v>
      </c>
      <c r="D45" s="5">
        <v>216.77</v>
      </c>
      <c r="E45" s="7">
        <v>-55.108000000000004</v>
      </c>
      <c r="F45" s="5">
        <v>6.54</v>
      </c>
      <c r="G45" s="5" t="s">
        <v>43</v>
      </c>
      <c r="H45" s="5" t="s">
        <v>18</v>
      </c>
      <c r="I45" s="14">
        <v>2</v>
      </c>
      <c r="J45" s="14">
        <v>1</v>
      </c>
      <c r="K45" s="14">
        <v>3</v>
      </c>
    </row>
    <row r="46" spans="1:11" ht="14.25" customHeight="1" x14ac:dyDescent="0.3">
      <c r="A46" s="5">
        <v>261</v>
      </c>
      <c r="B46" s="6">
        <v>40357</v>
      </c>
      <c r="C46" s="5">
        <v>47</v>
      </c>
      <c r="D46" s="5">
        <v>5677.6089999999995</v>
      </c>
      <c r="E46" s="7">
        <v>1680.7860000000001</v>
      </c>
      <c r="F46" s="5">
        <v>140.99</v>
      </c>
      <c r="G46" s="5" t="s">
        <v>44</v>
      </c>
      <c r="H46" s="5" t="s">
        <v>9</v>
      </c>
      <c r="I46" s="14">
        <v>1</v>
      </c>
      <c r="J46" s="14">
        <v>1</v>
      </c>
      <c r="K46" s="14">
        <v>1</v>
      </c>
    </row>
    <row r="47" spans="1:11" ht="14.25" customHeight="1" x14ac:dyDescent="0.3">
      <c r="A47" s="5">
        <v>263</v>
      </c>
      <c r="B47" s="6">
        <v>39949</v>
      </c>
      <c r="C47" s="5">
        <v>25</v>
      </c>
      <c r="D47" s="5">
        <v>136.77000000000001</v>
      </c>
      <c r="E47" s="7">
        <v>-136.25200000000001</v>
      </c>
      <c r="F47" s="5">
        <v>5.4</v>
      </c>
      <c r="G47" s="5" t="s">
        <v>45</v>
      </c>
      <c r="H47" s="5" t="s">
        <v>12</v>
      </c>
      <c r="I47" s="14">
        <v>2</v>
      </c>
      <c r="J47" s="14">
        <v>1</v>
      </c>
      <c r="K47" s="14">
        <v>2</v>
      </c>
    </row>
    <row r="48" spans="1:11" ht="14.25" customHeight="1" x14ac:dyDescent="0.3">
      <c r="A48" s="5">
        <v>290</v>
      </c>
      <c r="B48" s="6">
        <v>39818</v>
      </c>
      <c r="C48" s="5">
        <v>24</v>
      </c>
      <c r="D48" s="5">
        <v>188.73</v>
      </c>
      <c r="E48" s="7">
        <v>-32.479999999999997</v>
      </c>
      <c r="F48" s="5">
        <v>7.64</v>
      </c>
      <c r="G48" s="5" t="s">
        <v>46</v>
      </c>
      <c r="H48" s="5" t="s">
        <v>18</v>
      </c>
      <c r="I48" s="14">
        <v>2</v>
      </c>
      <c r="J48" s="14">
        <v>1</v>
      </c>
      <c r="K48" s="14">
        <v>3</v>
      </c>
    </row>
    <row r="49" spans="1:11" ht="14.25" customHeight="1" x14ac:dyDescent="0.3">
      <c r="A49" s="5">
        <v>292</v>
      </c>
      <c r="B49" s="6">
        <v>40920</v>
      </c>
      <c r="C49" s="5">
        <v>43</v>
      </c>
      <c r="D49" s="5">
        <v>412.62</v>
      </c>
      <c r="E49" s="7">
        <v>175.54</v>
      </c>
      <c r="F49" s="5">
        <v>9.9</v>
      </c>
      <c r="G49" s="5" t="s">
        <v>32</v>
      </c>
      <c r="H49" s="5" t="s">
        <v>21</v>
      </c>
      <c r="I49" s="14">
        <v>2</v>
      </c>
      <c r="J49" s="14">
        <v>1</v>
      </c>
      <c r="K49" s="14">
        <v>4</v>
      </c>
    </row>
    <row r="50" spans="1:11" ht="14.25" customHeight="1" x14ac:dyDescent="0.3">
      <c r="A50" s="5">
        <v>293</v>
      </c>
      <c r="B50" s="6">
        <v>41183</v>
      </c>
      <c r="C50" s="5">
        <v>49</v>
      </c>
      <c r="D50" s="5">
        <v>10123.02</v>
      </c>
      <c r="E50" s="7">
        <v>457.81</v>
      </c>
      <c r="F50" s="5">
        <v>208.16</v>
      </c>
      <c r="G50" s="5" t="s">
        <v>47</v>
      </c>
      <c r="H50" s="5" t="s">
        <v>21</v>
      </c>
      <c r="I50" s="14">
        <v>2</v>
      </c>
      <c r="J50" s="14">
        <v>2</v>
      </c>
      <c r="K50" s="14">
        <v>4</v>
      </c>
    </row>
    <row r="51" spans="1:11" ht="14.25" customHeight="1" x14ac:dyDescent="0.3">
      <c r="A51" s="5">
        <v>293</v>
      </c>
      <c r="B51" s="6">
        <v>41183</v>
      </c>
      <c r="C51" s="5">
        <v>27</v>
      </c>
      <c r="D51" s="5">
        <v>244.57</v>
      </c>
      <c r="E51" s="7">
        <v>46.707500000000003</v>
      </c>
      <c r="F51" s="5">
        <v>8.69</v>
      </c>
      <c r="G51" s="5" t="s">
        <v>47</v>
      </c>
      <c r="H51" s="5" t="s">
        <v>21</v>
      </c>
      <c r="I51" s="14">
        <v>2</v>
      </c>
      <c r="J51" s="14">
        <v>1</v>
      </c>
      <c r="K51" s="14">
        <v>4</v>
      </c>
    </row>
    <row r="52" spans="1:11" ht="14.25" customHeight="1" x14ac:dyDescent="0.3">
      <c r="A52" s="5">
        <v>294</v>
      </c>
      <c r="B52" s="6">
        <v>40374</v>
      </c>
      <c r="C52" s="5">
        <v>35</v>
      </c>
      <c r="D52" s="5">
        <v>6375.28</v>
      </c>
      <c r="E52" s="7">
        <v>489.02</v>
      </c>
      <c r="F52" s="5">
        <v>193.17</v>
      </c>
      <c r="G52" s="5" t="s">
        <v>48</v>
      </c>
      <c r="H52" s="5" t="s">
        <v>18</v>
      </c>
      <c r="I52" s="14">
        <v>2</v>
      </c>
      <c r="J52" s="14">
        <v>1</v>
      </c>
      <c r="K52" s="14">
        <v>3</v>
      </c>
    </row>
    <row r="53" spans="1:11" ht="14.25" customHeight="1" x14ac:dyDescent="0.3">
      <c r="A53" s="5">
        <v>322</v>
      </c>
      <c r="B53" s="6">
        <v>40986</v>
      </c>
      <c r="C53" s="5">
        <v>20</v>
      </c>
      <c r="D53" s="5">
        <v>2634.8554999999997</v>
      </c>
      <c r="E53" s="7">
        <v>257.76</v>
      </c>
      <c r="F53" s="5">
        <v>155.99</v>
      </c>
      <c r="G53" s="5" t="s">
        <v>49</v>
      </c>
      <c r="H53" s="5" t="s">
        <v>12</v>
      </c>
      <c r="I53" s="14">
        <v>1</v>
      </c>
      <c r="J53" s="14">
        <v>1</v>
      </c>
      <c r="K53" s="14">
        <v>2</v>
      </c>
    </row>
    <row r="54" spans="1:11" ht="14.25" customHeight="1" x14ac:dyDescent="0.3">
      <c r="A54" s="5">
        <v>322</v>
      </c>
      <c r="B54" s="6">
        <v>40986</v>
      </c>
      <c r="C54" s="5">
        <v>46</v>
      </c>
      <c r="D54" s="5">
        <v>281</v>
      </c>
      <c r="E54" s="7">
        <v>-291.58999999999997</v>
      </c>
      <c r="F54" s="5">
        <v>6.48</v>
      </c>
      <c r="G54" s="5" t="s">
        <v>49</v>
      </c>
      <c r="H54" s="5" t="s">
        <v>12</v>
      </c>
      <c r="I54" s="14">
        <v>2</v>
      </c>
      <c r="J54" s="14">
        <v>1</v>
      </c>
      <c r="K54" s="14">
        <v>2</v>
      </c>
    </row>
    <row r="55" spans="1:11" ht="14.25" customHeight="1" x14ac:dyDescent="0.3">
      <c r="A55" s="5">
        <v>323</v>
      </c>
      <c r="B55" s="6">
        <v>39897</v>
      </c>
      <c r="C55" s="5">
        <v>20</v>
      </c>
      <c r="D55" s="5">
        <v>108.09</v>
      </c>
      <c r="E55" s="7">
        <v>25.76</v>
      </c>
      <c r="F55" s="5">
        <v>5.68</v>
      </c>
      <c r="G55" s="5" t="s">
        <v>50</v>
      </c>
      <c r="H55" s="5" t="s">
        <v>9</v>
      </c>
      <c r="I55" s="14">
        <v>2</v>
      </c>
      <c r="J55" s="14">
        <v>1</v>
      </c>
      <c r="K55" s="14">
        <v>1</v>
      </c>
    </row>
    <row r="56" spans="1:11" ht="14.25" customHeight="1" x14ac:dyDescent="0.3">
      <c r="A56" s="5">
        <v>323</v>
      </c>
      <c r="B56" s="6">
        <v>39897</v>
      </c>
      <c r="C56" s="5">
        <v>2</v>
      </c>
      <c r="D56" s="5">
        <v>55.34</v>
      </c>
      <c r="E56" s="7">
        <v>-31.24</v>
      </c>
      <c r="F56" s="5">
        <v>22.84</v>
      </c>
      <c r="G56" s="5" t="s">
        <v>50</v>
      </c>
      <c r="H56" s="5" t="s">
        <v>9</v>
      </c>
      <c r="I56" s="14">
        <v>2</v>
      </c>
      <c r="J56" s="14">
        <v>1</v>
      </c>
      <c r="K56" s="14">
        <v>1</v>
      </c>
    </row>
    <row r="57" spans="1:11" ht="14.25" customHeight="1" x14ac:dyDescent="0.3">
      <c r="A57" s="5">
        <v>324</v>
      </c>
      <c r="B57" s="6">
        <v>40987</v>
      </c>
      <c r="C57" s="5">
        <v>25</v>
      </c>
      <c r="D57" s="5">
        <v>3872.634</v>
      </c>
      <c r="E57" s="7">
        <v>667.33199999999999</v>
      </c>
      <c r="F57" s="5">
        <v>179.99</v>
      </c>
      <c r="G57" s="5" t="s">
        <v>51</v>
      </c>
      <c r="H57" s="5" t="s">
        <v>9</v>
      </c>
      <c r="I57" s="14">
        <v>1</v>
      </c>
      <c r="J57" s="14">
        <v>1</v>
      </c>
      <c r="K57" s="14">
        <v>1</v>
      </c>
    </row>
    <row r="58" spans="1:11" ht="14.25" customHeight="1" x14ac:dyDescent="0.3">
      <c r="A58" s="5">
        <v>325</v>
      </c>
      <c r="B58" s="6">
        <v>40467</v>
      </c>
      <c r="C58" s="5">
        <v>9</v>
      </c>
      <c r="D58" s="5">
        <v>884.12750000000005</v>
      </c>
      <c r="E58" s="7">
        <v>-178.70600000000002</v>
      </c>
      <c r="F58" s="5">
        <v>115.99</v>
      </c>
      <c r="G58" s="5" t="s">
        <v>26</v>
      </c>
      <c r="H58" s="5" t="s">
        <v>12</v>
      </c>
      <c r="I58" s="14">
        <v>1</v>
      </c>
      <c r="J58" s="14">
        <v>1</v>
      </c>
      <c r="K58" s="14">
        <v>2</v>
      </c>
    </row>
    <row r="59" spans="1:11" ht="14.25" customHeight="1" x14ac:dyDescent="0.3">
      <c r="A59" s="5">
        <v>326</v>
      </c>
      <c r="B59" s="6">
        <v>40697</v>
      </c>
      <c r="C59" s="5">
        <v>34</v>
      </c>
      <c r="D59" s="5">
        <v>218.27</v>
      </c>
      <c r="E59" s="7">
        <v>-44.137</v>
      </c>
      <c r="F59" s="5">
        <v>5.99</v>
      </c>
      <c r="G59" s="5" t="s">
        <v>52</v>
      </c>
      <c r="H59" s="5" t="s">
        <v>21</v>
      </c>
      <c r="I59" s="14">
        <v>2</v>
      </c>
      <c r="J59" s="14">
        <v>1</v>
      </c>
      <c r="K59" s="14">
        <v>4</v>
      </c>
    </row>
    <row r="60" spans="1:11" ht="14.25" customHeight="1" x14ac:dyDescent="0.3">
      <c r="A60" s="5">
        <v>326</v>
      </c>
      <c r="B60" s="6">
        <v>40697</v>
      </c>
      <c r="C60" s="5">
        <v>17</v>
      </c>
      <c r="D60" s="5">
        <v>100.95</v>
      </c>
      <c r="E60" s="7">
        <v>-21.3</v>
      </c>
      <c r="F60" s="5">
        <v>5.81</v>
      </c>
      <c r="G60" s="5" t="s">
        <v>52</v>
      </c>
      <c r="H60" s="5" t="s">
        <v>21</v>
      </c>
      <c r="I60" s="14">
        <v>2</v>
      </c>
      <c r="J60" s="14">
        <v>1</v>
      </c>
      <c r="K60" s="14">
        <v>4</v>
      </c>
    </row>
    <row r="61" spans="1:11" ht="14.25" customHeight="1" x14ac:dyDescent="0.3">
      <c r="A61" s="5">
        <v>353</v>
      </c>
      <c r="B61" s="6">
        <v>40542</v>
      </c>
      <c r="C61" s="5">
        <v>21</v>
      </c>
      <c r="D61" s="5">
        <v>46.94</v>
      </c>
      <c r="E61" s="7">
        <v>3.88</v>
      </c>
      <c r="F61" s="5">
        <v>2.21</v>
      </c>
      <c r="G61" s="5" t="s">
        <v>53</v>
      </c>
      <c r="H61" s="5" t="s">
        <v>18</v>
      </c>
      <c r="I61" s="14">
        <v>2</v>
      </c>
      <c r="J61" s="14">
        <v>1</v>
      </c>
      <c r="K61" s="14">
        <v>3</v>
      </c>
    </row>
    <row r="62" spans="1:11" ht="14.25" customHeight="1" x14ac:dyDescent="0.3">
      <c r="A62" s="5">
        <v>355</v>
      </c>
      <c r="B62" s="6">
        <v>39977</v>
      </c>
      <c r="C62" s="5">
        <v>16</v>
      </c>
      <c r="D62" s="5">
        <v>1239.6315</v>
      </c>
      <c r="E62" s="7">
        <v>-172.54600000000002</v>
      </c>
      <c r="F62" s="5">
        <v>85.99</v>
      </c>
      <c r="G62" s="5" t="s">
        <v>54</v>
      </c>
      <c r="H62" s="5" t="s">
        <v>9</v>
      </c>
      <c r="I62" s="14">
        <v>1</v>
      </c>
      <c r="J62" s="14">
        <v>1</v>
      </c>
      <c r="K62" s="14">
        <v>1</v>
      </c>
    </row>
    <row r="63" spans="1:11" ht="14.25" customHeight="1" x14ac:dyDescent="0.3">
      <c r="A63" s="5">
        <v>358</v>
      </c>
      <c r="B63" s="6">
        <v>40440</v>
      </c>
      <c r="C63" s="5">
        <v>33</v>
      </c>
      <c r="D63" s="5">
        <v>1640.9</v>
      </c>
      <c r="E63" s="7">
        <v>-1348.06</v>
      </c>
      <c r="F63" s="5">
        <v>48.58</v>
      </c>
      <c r="G63" s="5" t="s">
        <v>55</v>
      </c>
      <c r="H63" s="5" t="s">
        <v>12</v>
      </c>
      <c r="I63" s="14">
        <v>3</v>
      </c>
      <c r="J63" s="14">
        <v>2</v>
      </c>
      <c r="K63" s="14">
        <v>2</v>
      </c>
    </row>
    <row r="64" spans="1:11" ht="14.25" customHeight="1" x14ac:dyDescent="0.3">
      <c r="A64" s="5">
        <v>358</v>
      </c>
      <c r="B64" s="6">
        <v>40440</v>
      </c>
      <c r="C64" s="5">
        <v>33</v>
      </c>
      <c r="D64" s="5">
        <v>1235.8699999999999</v>
      </c>
      <c r="E64" s="7">
        <v>269.27</v>
      </c>
      <c r="F64" s="5">
        <v>39.479999999999997</v>
      </c>
      <c r="G64" s="5" t="s">
        <v>55</v>
      </c>
      <c r="H64" s="5" t="s">
        <v>12</v>
      </c>
      <c r="I64" s="14">
        <v>1</v>
      </c>
      <c r="J64" s="14">
        <v>1</v>
      </c>
      <c r="K64" s="14">
        <v>2</v>
      </c>
    </row>
    <row r="65" spans="1:11" ht="14.25" customHeight="1" x14ac:dyDescent="0.3">
      <c r="A65" s="5">
        <v>359</v>
      </c>
      <c r="B65" s="6">
        <v>40165</v>
      </c>
      <c r="C65" s="5">
        <v>30</v>
      </c>
      <c r="D65" s="5">
        <v>3659.66</v>
      </c>
      <c r="E65" s="7">
        <v>-500.38</v>
      </c>
      <c r="F65" s="5">
        <v>124.49</v>
      </c>
      <c r="G65" s="5" t="s">
        <v>56</v>
      </c>
      <c r="H65" s="5" t="s">
        <v>12</v>
      </c>
      <c r="I65" s="14">
        <v>3</v>
      </c>
      <c r="J65" s="14">
        <v>2</v>
      </c>
      <c r="K65" s="14">
        <v>2</v>
      </c>
    </row>
    <row r="66" spans="1:11" ht="14.25" customHeight="1" x14ac:dyDescent="0.3">
      <c r="A66" s="5">
        <v>384</v>
      </c>
      <c r="B66" s="6">
        <v>40970</v>
      </c>
      <c r="C66" s="5">
        <v>50</v>
      </c>
      <c r="D66" s="5">
        <v>7666.04</v>
      </c>
      <c r="E66" s="7">
        <v>-1820.84</v>
      </c>
      <c r="F66" s="5">
        <v>146.05000000000001</v>
      </c>
      <c r="G66" s="5" t="s">
        <v>57</v>
      </c>
      <c r="H66" s="5" t="s">
        <v>12</v>
      </c>
      <c r="I66" s="14">
        <v>3</v>
      </c>
      <c r="J66" s="14">
        <v>2</v>
      </c>
      <c r="K66" s="14">
        <v>2</v>
      </c>
    </row>
    <row r="67" spans="1:11" ht="14.25" customHeight="1" x14ac:dyDescent="0.3">
      <c r="A67" s="5">
        <v>386</v>
      </c>
      <c r="B67" s="6">
        <v>40567</v>
      </c>
      <c r="C67" s="5">
        <v>4</v>
      </c>
      <c r="D67" s="5">
        <v>14.96</v>
      </c>
      <c r="E67" s="7">
        <v>-3.0000000000000249E-2</v>
      </c>
      <c r="F67" s="5">
        <v>3.69</v>
      </c>
      <c r="G67" s="5" t="s">
        <v>58</v>
      </c>
      <c r="H67" s="5" t="s">
        <v>12</v>
      </c>
      <c r="I67" s="14">
        <v>2</v>
      </c>
      <c r="J67" s="14">
        <v>1</v>
      </c>
      <c r="K67" s="14">
        <v>2</v>
      </c>
    </row>
    <row r="68" spans="1:11" ht="14.25" customHeight="1" x14ac:dyDescent="0.3">
      <c r="A68" s="5">
        <v>386</v>
      </c>
      <c r="B68" s="6">
        <v>40567</v>
      </c>
      <c r="C68" s="5">
        <v>4</v>
      </c>
      <c r="D68" s="5">
        <v>15.69</v>
      </c>
      <c r="E68" s="7">
        <v>-1.59</v>
      </c>
      <c r="F68" s="5">
        <v>3.85</v>
      </c>
      <c r="G68" s="5" t="s">
        <v>58</v>
      </c>
      <c r="H68" s="5" t="s">
        <v>12</v>
      </c>
      <c r="I68" s="14">
        <v>2</v>
      </c>
      <c r="J68" s="14">
        <v>1</v>
      </c>
      <c r="K68" s="14">
        <v>2</v>
      </c>
    </row>
    <row r="69" spans="1:11" ht="14.25" customHeight="1" x14ac:dyDescent="0.3">
      <c r="A69" s="5">
        <v>388</v>
      </c>
      <c r="B69" s="6">
        <v>41258</v>
      </c>
      <c r="C69" s="5">
        <v>46</v>
      </c>
      <c r="D69" s="5">
        <v>517.92999999999995</v>
      </c>
      <c r="E69" s="7">
        <v>-94.73</v>
      </c>
      <c r="F69" s="5">
        <v>11.7</v>
      </c>
      <c r="G69" s="5" t="s">
        <v>59</v>
      </c>
      <c r="H69" s="5" t="s">
        <v>18</v>
      </c>
      <c r="I69" s="14">
        <v>2</v>
      </c>
      <c r="J69" s="14">
        <v>1</v>
      </c>
      <c r="K69" s="14">
        <v>3</v>
      </c>
    </row>
    <row r="70" spans="1:11" ht="14.25" customHeight="1" x14ac:dyDescent="0.3">
      <c r="A70" s="5">
        <v>416</v>
      </c>
      <c r="B70" s="6">
        <v>40447</v>
      </c>
      <c r="C70" s="5">
        <v>20</v>
      </c>
      <c r="D70" s="5">
        <v>1156.6714999999999</v>
      </c>
      <c r="E70" s="7">
        <v>88.524000000000001</v>
      </c>
      <c r="F70" s="5">
        <v>65.989999999999995</v>
      </c>
      <c r="G70" s="5" t="s">
        <v>60</v>
      </c>
      <c r="H70" s="5" t="s">
        <v>21</v>
      </c>
      <c r="I70" s="14">
        <v>1</v>
      </c>
      <c r="J70" s="14">
        <v>3</v>
      </c>
      <c r="K70" s="14">
        <v>4</v>
      </c>
    </row>
    <row r="71" spans="1:11" ht="14.25" customHeight="1" x14ac:dyDescent="0.3">
      <c r="A71" s="5">
        <v>417</v>
      </c>
      <c r="B71" s="6">
        <v>39849</v>
      </c>
      <c r="C71" s="5">
        <v>39</v>
      </c>
      <c r="D71" s="5">
        <v>15260.78</v>
      </c>
      <c r="E71" s="7">
        <v>8734.8799999999992</v>
      </c>
      <c r="F71" s="5">
        <v>500.98</v>
      </c>
      <c r="G71" s="5" t="s">
        <v>61</v>
      </c>
      <c r="H71" s="5" t="s">
        <v>9</v>
      </c>
      <c r="I71" s="14">
        <v>1</v>
      </c>
      <c r="J71" s="14">
        <v>2</v>
      </c>
      <c r="K71" s="14">
        <v>1</v>
      </c>
    </row>
    <row r="72" spans="1:11" ht="14.25" customHeight="1" x14ac:dyDescent="0.3">
      <c r="A72" s="5">
        <v>417</v>
      </c>
      <c r="B72" s="6">
        <v>39849</v>
      </c>
      <c r="C72" s="5">
        <v>3</v>
      </c>
      <c r="D72" s="5">
        <v>540.41</v>
      </c>
      <c r="E72" s="7">
        <v>-170.98</v>
      </c>
      <c r="F72" s="5">
        <v>178.47</v>
      </c>
      <c r="G72" s="5" t="s">
        <v>61</v>
      </c>
      <c r="H72" s="5" t="s">
        <v>9</v>
      </c>
      <c r="I72" s="14">
        <v>2</v>
      </c>
      <c r="J72" s="14">
        <v>1</v>
      </c>
      <c r="K72" s="14">
        <v>1</v>
      </c>
    </row>
    <row r="73" spans="1:11" ht="14.25" customHeight="1" x14ac:dyDescent="0.3">
      <c r="A73" s="5">
        <v>420</v>
      </c>
      <c r="B73" s="6">
        <v>40846</v>
      </c>
      <c r="C73" s="5">
        <v>8</v>
      </c>
      <c r="D73" s="5">
        <v>43.29</v>
      </c>
      <c r="E73" s="7">
        <v>-20.69</v>
      </c>
      <c r="F73" s="5">
        <v>4.9800000000000004</v>
      </c>
      <c r="G73" s="5" t="s">
        <v>62</v>
      </c>
      <c r="H73" s="5" t="s">
        <v>9</v>
      </c>
      <c r="I73" s="14">
        <v>2</v>
      </c>
      <c r="J73" s="14">
        <v>1</v>
      </c>
      <c r="K73" s="14">
        <v>1</v>
      </c>
    </row>
    <row r="74" spans="1:11" ht="14.25" customHeight="1" x14ac:dyDescent="0.3">
      <c r="A74" s="5">
        <v>420</v>
      </c>
      <c r="B74" s="6">
        <v>40846</v>
      </c>
      <c r="C74" s="5">
        <v>6</v>
      </c>
      <c r="D74" s="5">
        <v>41.7</v>
      </c>
      <c r="E74" s="7">
        <v>-14.56</v>
      </c>
      <c r="F74" s="5">
        <v>5.78</v>
      </c>
      <c r="G74" s="5" t="s">
        <v>62</v>
      </c>
      <c r="H74" s="5" t="s">
        <v>9</v>
      </c>
      <c r="I74" s="14">
        <v>2</v>
      </c>
      <c r="J74" s="14">
        <v>1</v>
      </c>
      <c r="K74" s="14">
        <v>1</v>
      </c>
    </row>
    <row r="75" spans="1:11" ht="14.25" customHeight="1" x14ac:dyDescent="0.3">
      <c r="A75" s="5">
        <v>448</v>
      </c>
      <c r="B75" s="6">
        <v>40775</v>
      </c>
      <c r="C75" s="5">
        <v>22</v>
      </c>
      <c r="D75" s="5">
        <v>1162.4005</v>
      </c>
      <c r="E75" s="7">
        <v>-284.625</v>
      </c>
      <c r="F75" s="5">
        <v>65.989999999999995</v>
      </c>
      <c r="G75" s="5" t="s">
        <v>35</v>
      </c>
      <c r="H75" s="5" t="s">
        <v>12</v>
      </c>
      <c r="I75" s="14">
        <v>1</v>
      </c>
      <c r="J75" s="14">
        <v>1</v>
      </c>
      <c r="K75" s="14">
        <v>2</v>
      </c>
    </row>
    <row r="76" spans="1:11" ht="14.25" customHeight="1" x14ac:dyDescent="0.3">
      <c r="A76" s="5">
        <v>449</v>
      </c>
      <c r="B76" s="6">
        <v>40743</v>
      </c>
      <c r="C76" s="5">
        <v>45</v>
      </c>
      <c r="D76" s="5">
        <v>356.7</v>
      </c>
      <c r="E76" s="7">
        <v>-48.97</v>
      </c>
      <c r="F76" s="5">
        <v>7.38</v>
      </c>
      <c r="G76" s="5" t="s">
        <v>63</v>
      </c>
      <c r="H76" s="5" t="s">
        <v>12</v>
      </c>
      <c r="I76" s="14">
        <v>3</v>
      </c>
      <c r="J76" s="14">
        <v>1</v>
      </c>
      <c r="K76" s="14">
        <v>2</v>
      </c>
    </row>
    <row r="77" spans="1:11" ht="14.25" customHeight="1" x14ac:dyDescent="0.3">
      <c r="A77" s="5">
        <v>450</v>
      </c>
      <c r="B77" s="6">
        <v>40606</v>
      </c>
      <c r="C77" s="5">
        <v>29</v>
      </c>
      <c r="D77" s="5">
        <v>1000.78</v>
      </c>
      <c r="E77" s="7">
        <v>109.33</v>
      </c>
      <c r="F77" s="5">
        <v>34.58</v>
      </c>
      <c r="G77" s="5" t="s">
        <v>64</v>
      </c>
      <c r="H77" s="5" t="s">
        <v>21</v>
      </c>
      <c r="I77" s="14">
        <v>2</v>
      </c>
      <c r="J77" s="14">
        <v>3</v>
      </c>
      <c r="K77" s="14">
        <v>4</v>
      </c>
    </row>
    <row r="78" spans="1:11" ht="14.25" customHeight="1" x14ac:dyDescent="0.3">
      <c r="A78" s="5">
        <v>450</v>
      </c>
      <c r="B78" s="6">
        <v>40606</v>
      </c>
      <c r="C78" s="5">
        <v>35</v>
      </c>
      <c r="D78" s="5">
        <v>543.72</v>
      </c>
      <c r="E78" s="7">
        <v>-211.13</v>
      </c>
      <c r="F78" s="5">
        <v>15.7</v>
      </c>
      <c r="G78" s="5" t="s">
        <v>64</v>
      </c>
      <c r="H78" s="5" t="s">
        <v>21</v>
      </c>
      <c r="I78" s="14">
        <v>2</v>
      </c>
      <c r="J78" s="14">
        <v>1</v>
      </c>
      <c r="K78" s="14">
        <v>4</v>
      </c>
    </row>
    <row r="79" spans="1:11" ht="14.25" customHeight="1" x14ac:dyDescent="0.3">
      <c r="A79" s="5">
        <v>454</v>
      </c>
      <c r="B79" s="6">
        <v>40903</v>
      </c>
      <c r="C79" s="5">
        <v>42</v>
      </c>
      <c r="D79" s="5">
        <v>234.2</v>
      </c>
      <c r="E79" s="7">
        <v>56.22</v>
      </c>
      <c r="F79" s="5">
        <v>6.08</v>
      </c>
      <c r="G79" s="5" t="s">
        <v>65</v>
      </c>
      <c r="H79" s="5" t="s">
        <v>9</v>
      </c>
      <c r="I79" s="14">
        <v>2</v>
      </c>
      <c r="J79" s="14">
        <v>1</v>
      </c>
      <c r="K79" s="14">
        <v>1</v>
      </c>
    </row>
    <row r="80" spans="1:11" ht="14.25" customHeight="1" x14ac:dyDescent="0.3">
      <c r="A80" s="5">
        <v>481</v>
      </c>
      <c r="B80" s="6">
        <v>41189</v>
      </c>
      <c r="C80" s="5">
        <v>44</v>
      </c>
      <c r="D80" s="5">
        <v>4509.3774999999996</v>
      </c>
      <c r="E80" s="7">
        <v>1426.2570000000001</v>
      </c>
      <c r="F80" s="5">
        <v>115.99</v>
      </c>
      <c r="G80" s="5" t="s">
        <v>66</v>
      </c>
      <c r="H80" s="5" t="s">
        <v>18</v>
      </c>
      <c r="I80" s="14">
        <v>1</v>
      </c>
      <c r="J80" s="14">
        <v>1</v>
      </c>
      <c r="K80" s="14">
        <v>3</v>
      </c>
    </row>
    <row r="81" spans="1:11" ht="14.25" customHeight="1" x14ac:dyDescent="0.3">
      <c r="A81" s="5">
        <v>483</v>
      </c>
      <c r="B81" s="6">
        <v>40734</v>
      </c>
      <c r="C81" s="5">
        <v>30</v>
      </c>
      <c r="D81" s="5">
        <v>4965.7594999999992</v>
      </c>
      <c r="E81" s="7">
        <v>1198.971</v>
      </c>
      <c r="F81" s="5">
        <v>195.99</v>
      </c>
      <c r="G81" s="5" t="s">
        <v>67</v>
      </c>
      <c r="H81" s="5" t="s">
        <v>12</v>
      </c>
      <c r="I81" s="14">
        <v>1</v>
      </c>
      <c r="J81" s="14">
        <v>1</v>
      </c>
      <c r="K81" s="14">
        <v>2</v>
      </c>
    </row>
    <row r="82" spans="1:11" ht="14.25" customHeight="1" x14ac:dyDescent="0.3">
      <c r="A82" s="5">
        <v>487</v>
      </c>
      <c r="B82" s="6">
        <v>41138</v>
      </c>
      <c r="C82" s="5">
        <v>19</v>
      </c>
      <c r="D82" s="5">
        <v>210.4</v>
      </c>
      <c r="E82" s="7">
        <v>-18.96</v>
      </c>
      <c r="F82" s="5">
        <v>10.89</v>
      </c>
      <c r="G82" s="5" t="s">
        <v>68</v>
      </c>
      <c r="H82" s="5" t="s">
        <v>12</v>
      </c>
      <c r="I82" s="14">
        <v>2</v>
      </c>
      <c r="J82" s="14">
        <v>1</v>
      </c>
      <c r="K82" s="14">
        <v>2</v>
      </c>
    </row>
    <row r="83" spans="1:11" ht="14.25" customHeight="1" x14ac:dyDescent="0.3">
      <c r="A83" s="5">
        <v>512</v>
      </c>
      <c r="B83" s="6">
        <v>40682</v>
      </c>
      <c r="C83" s="5">
        <v>6</v>
      </c>
      <c r="D83" s="5">
        <v>1309.53</v>
      </c>
      <c r="E83" s="7">
        <v>19.17999999999995</v>
      </c>
      <c r="F83" s="5">
        <v>218.08</v>
      </c>
      <c r="G83" s="5" t="s">
        <v>69</v>
      </c>
      <c r="H83" s="5" t="s">
        <v>18</v>
      </c>
      <c r="I83" s="14">
        <v>3</v>
      </c>
      <c r="J83" s="14">
        <v>1</v>
      </c>
      <c r="K83" s="14">
        <v>3</v>
      </c>
    </row>
    <row r="84" spans="1:11" ht="14.25" customHeight="1" x14ac:dyDescent="0.3">
      <c r="A84" s="5">
        <v>512</v>
      </c>
      <c r="B84" s="6">
        <v>40682</v>
      </c>
      <c r="C84" s="5">
        <v>48</v>
      </c>
      <c r="D84" s="5">
        <v>806.37</v>
      </c>
      <c r="E84" s="7">
        <v>-166.4</v>
      </c>
      <c r="F84" s="5">
        <v>15.42</v>
      </c>
      <c r="G84" s="5" t="s">
        <v>69</v>
      </c>
      <c r="H84" s="5" t="s">
        <v>18</v>
      </c>
      <c r="I84" s="14">
        <v>2</v>
      </c>
      <c r="J84" s="14">
        <v>3</v>
      </c>
      <c r="K84" s="14">
        <v>3</v>
      </c>
    </row>
    <row r="85" spans="1:11" ht="14.25" customHeight="1" x14ac:dyDescent="0.3">
      <c r="A85" s="5">
        <v>513</v>
      </c>
      <c r="B85" s="6">
        <v>40663</v>
      </c>
      <c r="C85" s="5">
        <v>33</v>
      </c>
      <c r="D85" s="5">
        <v>5437.92</v>
      </c>
      <c r="E85" s="7">
        <v>-684.57</v>
      </c>
      <c r="F85" s="5">
        <v>150.88999999999999</v>
      </c>
      <c r="G85" s="5" t="s">
        <v>70</v>
      </c>
      <c r="H85" s="5" t="s">
        <v>18</v>
      </c>
      <c r="I85" s="14">
        <v>3</v>
      </c>
      <c r="J85" s="14">
        <v>2</v>
      </c>
      <c r="K85" s="14">
        <v>3</v>
      </c>
    </row>
    <row r="86" spans="1:11" ht="14.25" customHeight="1" x14ac:dyDescent="0.3">
      <c r="A86" s="5">
        <v>515</v>
      </c>
      <c r="B86" s="6">
        <v>40418</v>
      </c>
      <c r="C86" s="5">
        <v>19</v>
      </c>
      <c r="D86" s="5">
        <v>394.27</v>
      </c>
      <c r="E86" s="7">
        <v>30.94</v>
      </c>
      <c r="F86" s="5">
        <v>21.78</v>
      </c>
      <c r="G86" s="5" t="s">
        <v>71</v>
      </c>
      <c r="H86" s="5" t="s">
        <v>21</v>
      </c>
      <c r="I86" s="14">
        <v>2</v>
      </c>
      <c r="J86" s="14">
        <v>1</v>
      </c>
      <c r="K86" s="14">
        <v>4</v>
      </c>
    </row>
    <row r="87" spans="1:11" ht="14.25" customHeight="1" x14ac:dyDescent="0.3">
      <c r="A87" s="5">
        <v>515</v>
      </c>
      <c r="B87" s="6">
        <v>40418</v>
      </c>
      <c r="C87" s="5">
        <v>21</v>
      </c>
      <c r="D87" s="5">
        <v>146.69</v>
      </c>
      <c r="E87" s="7">
        <v>4.43</v>
      </c>
      <c r="F87" s="5">
        <v>6.64</v>
      </c>
      <c r="G87" s="5" t="s">
        <v>71</v>
      </c>
      <c r="H87" s="5" t="s">
        <v>21</v>
      </c>
      <c r="I87" s="14">
        <v>3</v>
      </c>
      <c r="J87" s="14">
        <v>1</v>
      </c>
      <c r="K87" s="14">
        <v>4</v>
      </c>
    </row>
    <row r="88" spans="1:11" ht="14.25" customHeight="1" x14ac:dyDescent="0.3">
      <c r="A88" s="5">
        <v>548</v>
      </c>
      <c r="B88" s="6">
        <v>40076</v>
      </c>
      <c r="C88" s="5">
        <v>41</v>
      </c>
      <c r="D88" s="5">
        <v>129.49</v>
      </c>
      <c r="E88" s="7">
        <v>36.020000000000003</v>
      </c>
      <c r="F88" s="5">
        <v>3.08</v>
      </c>
      <c r="G88" s="5" t="s">
        <v>72</v>
      </c>
      <c r="H88" s="5" t="s">
        <v>18</v>
      </c>
      <c r="I88" s="14">
        <v>2</v>
      </c>
      <c r="J88" s="14">
        <v>1</v>
      </c>
      <c r="K88" s="14">
        <v>3</v>
      </c>
    </row>
    <row r="89" spans="1:11" ht="14.25" customHeight="1" x14ac:dyDescent="0.3">
      <c r="A89" s="5">
        <v>548</v>
      </c>
      <c r="B89" s="6">
        <v>40076</v>
      </c>
      <c r="C89" s="5">
        <v>29</v>
      </c>
      <c r="D89" s="5">
        <v>202.95</v>
      </c>
      <c r="E89" s="7">
        <v>-50.64</v>
      </c>
      <c r="F89" s="5">
        <v>6.48</v>
      </c>
      <c r="G89" s="5" t="s">
        <v>72</v>
      </c>
      <c r="H89" s="5" t="s">
        <v>18</v>
      </c>
      <c r="I89" s="14">
        <v>2</v>
      </c>
      <c r="J89" s="14">
        <v>1</v>
      </c>
      <c r="K89" s="14">
        <v>3</v>
      </c>
    </row>
    <row r="90" spans="1:11" ht="14.25" customHeight="1" x14ac:dyDescent="0.3">
      <c r="A90" s="5">
        <v>548</v>
      </c>
      <c r="B90" s="6">
        <v>40076</v>
      </c>
      <c r="C90" s="5">
        <v>26</v>
      </c>
      <c r="D90" s="5">
        <v>2753.1925000000001</v>
      </c>
      <c r="E90" s="7">
        <v>510.48900000000003</v>
      </c>
      <c r="F90" s="5">
        <v>125.99</v>
      </c>
      <c r="G90" s="5" t="s">
        <v>72</v>
      </c>
      <c r="H90" s="5" t="s">
        <v>18</v>
      </c>
      <c r="I90" s="14">
        <v>1</v>
      </c>
      <c r="J90" s="14">
        <v>1</v>
      </c>
      <c r="K90" s="14">
        <v>3</v>
      </c>
    </row>
    <row r="91" spans="1:11" ht="14.25" customHeight="1" x14ac:dyDescent="0.3">
      <c r="A91" s="5">
        <v>549</v>
      </c>
      <c r="B91" s="6">
        <v>41102</v>
      </c>
      <c r="C91" s="5">
        <v>13</v>
      </c>
      <c r="D91" s="5">
        <v>70.239999999999995</v>
      </c>
      <c r="E91" s="7">
        <v>-59.75</v>
      </c>
      <c r="F91" s="5">
        <v>4.9800000000000004</v>
      </c>
      <c r="G91" s="5" t="s">
        <v>73</v>
      </c>
      <c r="H91" s="5" t="s">
        <v>21</v>
      </c>
      <c r="I91" s="14">
        <v>2</v>
      </c>
      <c r="J91" s="14">
        <v>1</v>
      </c>
      <c r="K91" s="14">
        <v>4</v>
      </c>
    </row>
    <row r="92" spans="1:11" ht="14.25" customHeight="1" x14ac:dyDescent="0.3">
      <c r="A92" s="5">
        <v>549</v>
      </c>
      <c r="B92" s="6">
        <v>41102</v>
      </c>
      <c r="C92" s="5">
        <v>5</v>
      </c>
      <c r="D92" s="5">
        <v>40.75</v>
      </c>
      <c r="E92" s="7">
        <v>-27.57</v>
      </c>
      <c r="F92" s="5">
        <v>6.48</v>
      </c>
      <c r="G92" s="5" t="s">
        <v>73</v>
      </c>
      <c r="H92" s="5" t="s">
        <v>21</v>
      </c>
      <c r="I92" s="14">
        <v>2</v>
      </c>
      <c r="J92" s="14">
        <v>1</v>
      </c>
      <c r="K92" s="14">
        <v>4</v>
      </c>
    </row>
    <row r="93" spans="1:11" ht="14.25" customHeight="1" x14ac:dyDescent="0.3">
      <c r="A93" s="5">
        <v>549</v>
      </c>
      <c r="B93" s="6">
        <v>41102</v>
      </c>
      <c r="C93" s="5">
        <v>30</v>
      </c>
      <c r="D93" s="5">
        <v>1150.8800000000001</v>
      </c>
      <c r="E93" s="7">
        <v>-911.56</v>
      </c>
      <c r="F93" s="5">
        <v>38.94</v>
      </c>
      <c r="G93" s="5" t="s">
        <v>73</v>
      </c>
      <c r="H93" s="5" t="s">
        <v>21</v>
      </c>
      <c r="I93" s="14">
        <v>2</v>
      </c>
      <c r="J93" s="14">
        <v>3</v>
      </c>
      <c r="K93" s="14">
        <v>4</v>
      </c>
    </row>
    <row r="94" spans="1:11" ht="14.25" customHeight="1" x14ac:dyDescent="0.3">
      <c r="A94" s="5">
        <v>610</v>
      </c>
      <c r="B94" s="6">
        <v>40756</v>
      </c>
      <c r="C94" s="5">
        <v>38</v>
      </c>
      <c r="D94" s="5">
        <v>283.64999999999998</v>
      </c>
      <c r="E94" s="7">
        <v>-29.21</v>
      </c>
      <c r="F94" s="5">
        <v>6.68</v>
      </c>
      <c r="G94" s="5" t="s">
        <v>74</v>
      </c>
      <c r="H94" s="5" t="s">
        <v>18</v>
      </c>
      <c r="I94" s="14">
        <v>2</v>
      </c>
      <c r="J94" s="14">
        <v>3</v>
      </c>
      <c r="K94" s="14">
        <v>3</v>
      </c>
    </row>
    <row r="95" spans="1:11" ht="14.25" customHeight="1" x14ac:dyDescent="0.3">
      <c r="A95" s="5">
        <v>611</v>
      </c>
      <c r="B95" s="6">
        <v>40204</v>
      </c>
      <c r="C95" s="5">
        <v>47</v>
      </c>
      <c r="D95" s="5">
        <v>840.04</v>
      </c>
      <c r="E95" s="7">
        <v>-131.27000000000001</v>
      </c>
      <c r="F95" s="5">
        <v>17.7</v>
      </c>
      <c r="G95" s="5" t="s">
        <v>70</v>
      </c>
      <c r="H95" s="5" t="s">
        <v>18</v>
      </c>
      <c r="I95" s="14">
        <v>2</v>
      </c>
      <c r="J95" s="14">
        <v>1</v>
      </c>
      <c r="K95" s="14">
        <v>3</v>
      </c>
    </row>
    <row r="96" spans="1:11" ht="14.25" customHeight="1" x14ac:dyDescent="0.3">
      <c r="A96" s="5">
        <v>612</v>
      </c>
      <c r="B96" s="6">
        <v>41202</v>
      </c>
      <c r="C96" s="5">
        <v>50</v>
      </c>
      <c r="D96" s="5">
        <v>262.87</v>
      </c>
      <c r="E96" s="7">
        <v>-166.29</v>
      </c>
      <c r="F96" s="5">
        <v>5.28</v>
      </c>
      <c r="G96" s="5" t="s">
        <v>75</v>
      </c>
      <c r="H96" s="5" t="s">
        <v>12</v>
      </c>
      <c r="I96" s="14">
        <v>2</v>
      </c>
      <c r="J96" s="14">
        <v>1</v>
      </c>
      <c r="K96" s="14">
        <v>2</v>
      </c>
    </row>
    <row r="97" spans="1:11" ht="14.25" customHeight="1" x14ac:dyDescent="0.3">
      <c r="A97" s="5">
        <v>612</v>
      </c>
      <c r="B97" s="6">
        <v>41202</v>
      </c>
      <c r="C97" s="5">
        <v>43</v>
      </c>
      <c r="D97" s="5">
        <v>2531.0875000000001</v>
      </c>
      <c r="E97" s="7">
        <v>881.67599999999993</v>
      </c>
      <c r="F97" s="5">
        <v>65.989999999999995</v>
      </c>
      <c r="G97" s="5" t="s">
        <v>75</v>
      </c>
      <c r="H97" s="5" t="s">
        <v>12</v>
      </c>
      <c r="I97" s="14">
        <v>1</v>
      </c>
      <c r="J97" s="14">
        <v>1</v>
      </c>
      <c r="K97" s="14">
        <v>2</v>
      </c>
    </row>
    <row r="98" spans="1:11" ht="14.25" customHeight="1" x14ac:dyDescent="0.3">
      <c r="A98" s="5">
        <v>613</v>
      </c>
      <c r="B98" s="6">
        <v>40711</v>
      </c>
      <c r="C98" s="5">
        <v>12</v>
      </c>
      <c r="D98" s="5">
        <v>93.54</v>
      </c>
      <c r="E98" s="7">
        <v>-54.038499999999999</v>
      </c>
      <c r="F98" s="5">
        <v>7.3</v>
      </c>
      <c r="G98" s="5" t="s">
        <v>76</v>
      </c>
      <c r="H98" s="5" t="s">
        <v>12</v>
      </c>
      <c r="I98" s="14">
        <v>2</v>
      </c>
      <c r="J98" s="14">
        <v>1</v>
      </c>
      <c r="K98" s="14">
        <v>2</v>
      </c>
    </row>
    <row r="99" spans="1:11" ht="14.25" customHeight="1" x14ac:dyDescent="0.3">
      <c r="A99" s="5">
        <v>613</v>
      </c>
      <c r="B99" s="6">
        <v>40711</v>
      </c>
      <c r="C99" s="5">
        <v>22</v>
      </c>
      <c r="D99" s="5">
        <v>905.08</v>
      </c>
      <c r="E99" s="7">
        <v>127.7</v>
      </c>
      <c r="F99" s="5">
        <v>42.76</v>
      </c>
      <c r="G99" s="5" t="s">
        <v>76</v>
      </c>
      <c r="H99" s="5" t="s">
        <v>12</v>
      </c>
      <c r="I99" s="14">
        <v>2</v>
      </c>
      <c r="J99" s="14">
        <v>1</v>
      </c>
      <c r="K99" s="14">
        <v>2</v>
      </c>
    </row>
    <row r="100" spans="1:11" ht="14.25" customHeight="1" x14ac:dyDescent="0.3">
      <c r="A100" s="5">
        <v>614</v>
      </c>
      <c r="B100" s="6">
        <v>41243</v>
      </c>
      <c r="C100" s="5">
        <v>41</v>
      </c>
      <c r="D100" s="5">
        <v>628.22</v>
      </c>
      <c r="E100" s="7">
        <v>163.81</v>
      </c>
      <c r="F100" s="5">
        <v>14.34</v>
      </c>
      <c r="G100" s="5" t="s">
        <v>77</v>
      </c>
      <c r="H100" s="5" t="s">
        <v>12</v>
      </c>
      <c r="I100" s="14">
        <v>3</v>
      </c>
      <c r="J100" s="14">
        <v>1</v>
      </c>
      <c r="K100" s="14">
        <v>2</v>
      </c>
    </row>
    <row r="101" spans="1:11" ht="14.25" customHeight="1" x14ac:dyDescent="0.3">
      <c r="A101" s="5">
        <v>614</v>
      </c>
      <c r="B101" s="6">
        <v>41243</v>
      </c>
      <c r="C101" s="5">
        <v>24</v>
      </c>
      <c r="D101" s="5">
        <v>3366.1</v>
      </c>
      <c r="E101" s="7">
        <v>-335.31712500000003</v>
      </c>
      <c r="F101" s="5">
        <v>138.75</v>
      </c>
      <c r="G101" s="5" t="s">
        <v>77</v>
      </c>
      <c r="H101" s="5" t="s">
        <v>12</v>
      </c>
      <c r="I101" s="14">
        <v>3</v>
      </c>
      <c r="J101" s="14">
        <v>2</v>
      </c>
      <c r="K101" s="14">
        <v>2</v>
      </c>
    </row>
    <row r="102" spans="1:11" ht="14.25" customHeight="1" x14ac:dyDescent="0.3">
      <c r="A102" s="5">
        <v>640</v>
      </c>
      <c r="B102" s="6">
        <v>40200</v>
      </c>
      <c r="C102" s="5">
        <v>39</v>
      </c>
      <c r="D102" s="5">
        <v>4913.6899999999996</v>
      </c>
      <c r="E102" s="7">
        <v>-1153.9000000000001</v>
      </c>
      <c r="F102" s="5">
        <v>120.98</v>
      </c>
      <c r="G102" s="5" t="s">
        <v>78</v>
      </c>
      <c r="H102" s="5" t="s">
        <v>21</v>
      </c>
      <c r="I102" s="14">
        <v>3</v>
      </c>
      <c r="J102" s="14">
        <v>2</v>
      </c>
      <c r="K102" s="14">
        <v>4</v>
      </c>
    </row>
    <row r="103" spans="1:11" ht="14.25" customHeight="1" x14ac:dyDescent="0.3">
      <c r="A103" s="5">
        <v>640</v>
      </c>
      <c r="B103" s="6">
        <v>40200</v>
      </c>
      <c r="C103" s="5">
        <v>24</v>
      </c>
      <c r="D103" s="5">
        <v>464.77</v>
      </c>
      <c r="E103" s="7">
        <v>29.42</v>
      </c>
      <c r="F103" s="5">
        <v>18.97</v>
      </c>
      <c r="G103" s="5" t="s">
        <v>78</v>
      </c>
      <c r="H103" s="5" t="s">
        <v>21</v>
      </c>
      <c r="I103" s="14">
        <v>2</v>
      </c>
      <c r="J103" s="14">
        <v>1</v>
      </c>
      <c r="K103" s="14">
        <v>4</v>
      </c>
    </row>
    <row r="104" spans="1:11" ht="14.25" customHeight="1" x14ac:dyDescent="0.3">
      <c r="A104" s="5">
        <v>643</v>
      </c>
      <c r="B104" s="6">
        <v>40626</v>
      </c>
      <c r="C104" s="5">
        <v>21</v>
      </c>
      <c r="D104" s="5">
        <v>2781.82</v>
      </c>
      <c r="E104" s="7">
        <v>-695.26</v>
      </c>
      <c r="F104" s="5">
        <v>138.13999999999999</v>
      </c>
      <c r="G104" s="5" t="s">
        <v>79</v>
      </c>
      <c r="H104" s="5" t="s">
        <v>12</v>
      </c>
      <c r="I104" s="14">
        <v>2</v>
      </c>
      <c r="J104" s="14">
        <v>3</v>
      </c>
      <c r="K104" s="14">
        <v>2</v>
      </c>
    </row>
    <row r="105" spans="1:11" ht="14.25" customHeight="1" x14ac:dyDescent="0.3">
      <c r="A105" s="5">
        <v>644</v>
      </c>
      <c r="B105" s="6">
        <v>41029</v>
      </c>
      <c r="C105" s="5">
        <v>5</v>
      </c>
      <c r="D105" s="5">
        <v>1679.58</v>
      </c>
      <c r="E105" s="7">
        <v>-171.92</v>
      </c>
      <c r="F105" s="5">
        <v>320.98</v>
      </c>
      <c r="G105" s="5" t="s">
        <v>80</v>
      </c>
      <c r="H105" s="5" t="s">
        <v>12</v>
      </c>
      <c r="I105" s="14">
        <v>3</v>
      </c>
      <c r="J105" s="14">
        <v>2</v>
      </c>
      <c r="K105" s="14">
        <v>2</v>
      </c>
    </row>
    <row r="106" spans="1:11" ht="14.25" customHeight="1" x14ac:dyDescent="0.3">
      <c r="A106" s="5">
        <v>645</v>
      </c>
      <c r="B106" s="6">
        <v>40149</v>
      </c>
      <c r="C106" s="5">
        <v>42</v>
      </c>
      <c r="D106" s="5">
        <v>557.85</v>
      </c>
      <c r="E106" s="7">
        <v>89.44550000000001</v>
      </c>
      <c r="F106" s="5">
        <v>12.95</v>
      </c>
      <c r="G106" s="5" t="s">
        <v>81</v>
      </c>
      <c r="H106" s="5" t="s">
        <v>21</v>
      </c>
      <c r="I106" s="14">
        <v>2</v>
      </c>
      <c r="J106" s="14">
        <v>1</v>
      </c>
      <c r="K106" s="14">
        <v>4</v>
      </c>
    </row>
    <row r="107" spans="1:11" ht="14.25" customHeight="1" x14ac:dyDescent="0.3">
      <c r="A107" s="5">
        <v>646</v>
      </c>
      <c r="B107" s="6">
        <v>40138</v>
      </c>
      <c r="C107" s="5">
        <v>18</v>
      </c>
      <c r="D107" s="5">
        <v>173.2</v>
      </c>
      <c r="E107" s="7">
        <v>-10.9</v>
      </c>
      <c r="F107" s="5">
        <v>9.31</v>
      </c>
      <c r="G107" s="5" t="s">
        <v>82</v>
      </c>
      <c r="H107" s="5" t="s">
        <v>9</v>
      </c>
      <c r="I107" s="14">
        <v>2</v>
      </c>
      <c r="J107" s="14">
        <v>1</v>
      </c>
      <c r="K107" s="14">
        <v>1</v>
      </c>
    </row>
    <row r="108" spans="1:11" ht="14.25" customHeight="1" x14ac:dyDescent="0.3">
      <c r="A108" s="5">
        <v>678</v>
      </c>
      <c r="B108" s="6">
        <v>40235</v>
      </c>
      <c r="C108" s="5">
        <v>44</v>
      </c>
      <c r="D108" s="5">
        <v>228.41</v>
      </c>
      <c r="E108" s="7">
        <v>-226.36</v>
      </c>
      <c r="F108" s="5">
        <v>4.9800000000000004</v>
      </c>
      <c r="G108" s="5" t="s">
        <v>83</v>
      </c>
      <c r="H108" s="5" t="s">
        <v>18</v>
      </c>
      <c r="I108" s="14">
        <v>2</v>
      </c>
      <c r="J108" s="14">
        <v>1</v>
      </c>
      <c r="K108" s="14">
        <v>3</v>
      </c>
    </row>
    <row r="109" spans="1:11" ht="14.25" customHeight="1" x14ac:dyDescent="0.3">
      <c r="A109" s="5">
        <v>706</v>
      </c>
      <c r="B109" s="6">
        <v>40794</v>
      </c>
      <c r="C109" s="5">
        <v>42</v>
      </c>
      <c r="D109" s="5">
        <v>75.14</v>
      </c>
      <c r="E109" s="7">
        <v>0.82</v>
      </c>
      <c r="F109" s="5">
        <v>1.76</v>
      </c>
      <c r="G109" s="5" t="s">
        <v>84</v>
      </c>
      <c r="H109" s="5" t="s">
        <v>21</v>
      </c>
      <c r="I109" s="14">
        <v>2</v>
      </c>
      <c r="J109" s="14">
        <v>1</v>
      </c>
      <c r="K109" s="14">
        <v>4</v>
      </c>
    </row>
    <row r="110" spans="1:11" ht="14.25" customHeight="1" x14ac:dyDescent="0.3">
      <c r="A110" s="5">
        <v>710</v>
      </c>
      <c r="B110" s="6">
        <v>40179</v>
      </c>
      <c r="C110" s="5">
        <v>42</v>
      </c>
      <c r="D110" s="5">
        <v>161.77000000000001</v>
      </c>
      <c r="E110" s="7">
        <v>-150.374</v>
      </c>
      <c r="F110" s="5">
        <v>3.58</v>
      </c>
      <c r="G110" s="5" t="s">
        <v>85</v>
      </c>
      <c r="H110" s="5" t="s">
        <v>12</v>
      </c>
      <c r="I110" s="14">
        <v>2</v>
      </c>
      <c r="J110" s="14">
        <v>1</v>
      </c>
      <c r="K110" s="14">
        <v>2</v>
      </c>
    </row>
    <row r="111" spans="1:11" ht="14.25" customHeight="1" x14ac:dyDescent="0.3">
      <c r="A111" s="5">
        <v>710</v>
      </c>
      <c r="B111" s="6">
        <v>40179</v>
      </c>
      <c r="C111" s="5">
        <v>11</v>
      </c>
      <c r="D111" s="5">
        <v>447.09</v>
      </c>
      <c r="E111" s="7">
        <v>89.03</v>
      </c>
      <c r="F111" s="5">
        <v>41.32</v>
      </c>
      <c r="G111" s="5" t="s">
        <v>85</v>
      </c>
      <c r="H111" s="5" t="s">
        <v>12</v>
      </c>
      <c r="I111" s="14">
        <v>3</v>
      </c>
      <c r="J111" s="14">
        <v>1</v>
      </c>
      <c r="K111" s="14">
        <v>2</v>
      </c>
    </row>
    <row r="112" spans="1:11" ht="14.25" customHeight="1" x14ac:dyDescent="0.3">
      <c r="A112" s="5">
        <v>710</v>
      </c>
      <c r="B112" s="6">
        <v>40179</v>
      </c>
      <c r="C112" s="5">
        <v>29</v>
      </c>
      <c r="D112" s="5">
        <v>4192.88</v>
      </c>
      <c r="E112" s="7">
        <v>731.32</v>
      </c>
      <c r="F112" s="5">
        <v>145.44999999999999</v>
      </c>
      <c r="G112" s="5" t="s">
        <v>85</v>
      </c>
      <c r="H112" s="5" t="s">
        <v>12</v>
      </c>
      <c r="I112" s="14">
        <v>1</v>
      </c>
      <c r="J112" s="14">
        <v>2</v>
      </c>
      <c r="K112" s="14">
        <v>2</v>
      </c>
    </row>
    <row r="113" spans="1:11" ht="14.25" customHeight="1" x14ac:dyDescent="0.3">
      <c r="A113" s="5">
        <v>738</v>
      </c>
      <c r="B113" s="6">
        <v>40238</v>
      </c>
      <c r="C113" s="5">
        <v>7</v>
      </c>
      <c r="D113" s="5">
        <v>560.51</v>
      </c>
      <c r="E113" s="7">
        <v>32.6</v>
      </c>
      <c r="F113" s="5">
        <v>80.98</v>
      </c>
      <c r="G113" s="5" t="s">
        <v>86</v>
      </c>
      <c r="H113" s="5" t="s">
        <v>12</v>
      </c>
      <c r="I113" s="14">
        <v>2</v>
      </c>
      <c r="J113" s="14">
        <v>1</v>
      </c>
      <c r="K113" s="14">
        <v>2</v>
      </c>
    </row>
    <row r="114" spans="1:11" ht="14.25" customHeight="1" x14ac:dyDescent="0.3">
      <c r="A114" s="5">
        <v>738</v>
      </c>
      <c r="B114" s="6">
        <v>40238</v>
      </c>
      <c r="C114" s="5">
        <v>31</v>
      </c>
      <c r="D114" s="5">
        <v>189.95</v>
      </c>
      <c r="E114" s="7">
        <v>-56.68</v>
      </c>
      <c r="F114" s="5">
        <v>6.48</v>
      </c>
      <c r="G114" s="5" t="s">
        <v>86</v>
      </c>
      <c r="H114" s="5" t="s">
        <v>12</v>
      </c>
      <c r="I114" s="14">
        <v>2</v>
      </c>
      <c r="J114" s="14">
        <v>1</v>
      </c>
      <c r="K114" s="14">
        <v>2</v>
      </c>
    </row>
    <row r="115" spans="1:11" ht="14.25" customHeight="1" x14ac:dyDescent="0.3">
      <c r="A115" s="5">
        <v>740</v>
      </c>
      <c r="B115" s="6">
        <v>40739</v>
      </c>
      <c r="C115" s="5">
        <v>6</v>
      </c>
      <c r="D115" s="5">
        <v>28.01</v>
      </c>
      <c r="E115" s="7">
        <v>3.46</v>
      </c>
      <c r="F115" s="5">
        <v>4.9800000000000004</v>
      </c>
      <c r="G115" s="5" t="s">
        <v>87</v>
      </c>
      <c r="H115" s="5" t="s">
        <v>12</v>
      </c>
      <c r="I115" s="14">
        <v>2</v>
      </c>
      <c r="J115" s="14">
        <v>1</v>
      </c>
      <c r="K115" s="14">
        <v>2</v>
      </c>
    </row>
    <row r="116" spans="1:11" ht="14.25" customHeight="1" x14ac:dyDescent="0.3">
      <c r="A116" s="5">
        <v>769</v>
      </c>
      <c r="B116" s="6">
        <v>40330</v>
      </c>
      <c r="C116" s="5">
        <v>37</v>
      </c>
      <c r="D116" s="5">
        <v>4261.9399999999996</v>
      </c>
      <c r="E116" s="7">
        <v>4.1500000000000057</v>
      </c>
      <c r="F116" s="5">
        <v>115.99</v>
      </c>
      <c r="G116" s="5" t="s">
        <v>88</v>
      </c>
      <c r="H116" s="5" t="s">
        <v>21</v>
      </c>
      <c r="I116" s="14">
        <v>1</v>
      </c>
      <c r="J116" s="14">
        <v>2</v>
      </c>
      <c r="K116" s="14">
        <v>4</v>
      </c>
    </row>
    <row r="117" spans="1:11" ht="14.25" customHeight="1" x14ac:dyDescent="0.3">
      <c r="A117" s="5">
        <v>771</v>
      </c>
      <c r="B117" s="6">
        <v>40710</v>
      </c>
      <c r="C117" s="5">
        <v>18</v>
      </c>
      <c r="D117" s="5">
        <v>88.84</v>
      </c>
      <c r="E117" s="7">
        <v>-38.35</v>
      </c>
      <c r="F117" s="5">
        <v>4.9800000000000004</v>
      </c>
      <c r="G117" s="5" t="s">
        <v>89</v>
      </c>
      <c r="H117" s="5" t="s">
        <v>18</v>
      </c>
      <c r="I117" s="14">
        <v>2</v>
      </c>
      <c r="J117" s="14">
        <v>1</v>
      </c>
      <c r="K117" s="14">
        <v>3</v>
      </c>
    </row>
    <row r="118" spans="1:11" ht="14.25" customHeight="1" x14ac:dyDescent="0.3">
      <c r="A118" s="5">
        <v>772</v>
      </c>
      <c r="B118" s="6">
        <v>40284</v>
      </c>
      <c r="C118" s="5">
        <v>35</v>
      </c>
      <c r="D118" s="5">
        <v>589.24</v>
      </c>
      <c r="E118" s="7">
        <v>-38.35</v>
      </c>
      <c r="F118" s="5">
        <v>17.52</v>
      </c>
      <c r="G118" s="5" t="s">
        <v>90</v>
      </c>
      <c r="H118" s="5" t="s">
        <v>21</v>
      </c>
      <c r="I118" s="14">
        <v>2</v>
      </c>
      <c r="J118" s="14">
        <v>1</v>
      </c>
      <c r="K118" s="14">
        <v>4</v>
      </c>
    </row>
    <row r="119" spans="1:11" ht="14.25" customHeight="1" x14ac:dyDescent="0.3">
      <c r="A119" s="5">
        <v>772</v>
      </c>
      <c r="B119" s="6">
        <v>40284</v>
      </c>
      <c r="C119" s="5">
        <v>25</v>
      </c>
      <c r="D119" s="5">
        <v>233.05</v>
      </c>
      <c r="E119" s="7">
        <v>86.93</v>
      </c>
      <c r="F119" s="5">
        <v>9.9</v>
      </c>
      <c r="G119" s="5" t="s">
        <v>90</v>
      </c>
      <c r="H119" s="5" t="s">
        <v>21</v>
      </c>
      <c r="I119" s="14">
        <v>2</v>
      </c>
      <c r="J119" s="14">
        <v>1</v>
      </c>
      <c r="K119" s="14">
        <v>4</v>
      </c>
    </row>
    <row r="120" spans="1:11" ht="14.25" customHeight="1" x14ac:dyDescent="0.3">
      <c r="A120" s="5">
        <v>773</v>
      </c>
      <c r="B120" s="6">
        <v>40446</v>
      </c>
      <c r="C120" s="5">
        <v>38</v>
      </c>
      <c r="D120" s="5">
        <v>2071.3395</v>
      </c>
      <c r="E120" s="7">
        <v>324.92699999999996</v>
      </c>
      <c r="F120" s="5">
        <v>65.989999999999995</v>
      </c>
      <c r="G120" s="5" t="s">
        <v>91</v>
      </c>
      <c r="H120" s="5" t="s">
        <v>18</v>
      </c>
      <c r="I120" s="14">
        <v>1</v>
      </c>
      <c r="J120" s="14">
        <v>1</v>
      </c>
      <c r="K120" s="14">
        <v>3</v>
      </c>
    </row>
    <row r="121" spans="1:11" ht="14.25" customHeight="1" x14ac:dyDescent="0.3">
      <c r="A121" s="5">
        <v>774</v>
      </c>
      <c r="B121" s="6">
        <v>40880</v>
      </c>
      <c r="C121" s="5">
        <v>17</v>
      </c>
      <c r="D121" s="5">
        <v>126.57</v>
      </c>
      <c r="E121" s="7">
        <v>-752.13</v>
      </c>
      <c r="F121" s="5">
        <v>4.4800000000000004</v>
      </c>
      <c r="G121" s="5" t="s">
        <v>92</v>
      </c>
      <c r="H121" s="5" t="s">
        <v>9</v>
      </c>
      <c r="I121" s="14">
        <v>2</v>
      </c>
      <c r="J121" s="14">
        <v>1</v>
      </c>
      <c r="K121" s="14">
        <v>1</v>
      </c>
    </row>
    <row r="122" spans="1:11" ht="14.25" customHeight="1" x14ac:dyDescent="0.3">
      <c r="A122" s="5">
        <v>775</v>
      </c>
      <c r="B122" s="6">
        <v>40619</v>
      </c>
      <c r="C122" s="5">
        <v>35</v>
      </c>
      <c r="D122" s="5">
        <v>43.57</v>
      </c>
      <c r="E122" s="7">
        <v>-19.170000000000002</v>
      </c>
      <c r="F122" s="5">
        <v>1.26</v>
      </c>
      <c r="G122" s="5" t="s">
        <v>93</v>
      </c>
      <c r="H122" s="5" t="s">
        <v>9</v>
      </c>
      <c r="I122" s="14">
        <v>2</v>
      </c>
      <c r="J122" s="14">
        <v>1</v>
      </c>
      <c r="K122" s="14">
        <v>1</v>
      </c>
    </row>
    <row r="123" spans="1:11" ht="14.25" customHeight="1" x14ac:dyDescent="0.3">
      <c r="A123" s="5">
        <v>775</v>
      </c>
      <c r="B123" s="6">
        <v>40619</v>
      </c>
      <c r="C123" s="5">
        <v>8</v>
      </c>
      <c r="D123" s="5">
        <v>31.87</v>
      </c>
      <c r="E123" s="7">
        <v>-1.25</v>
      </c>
      <c r="F123" s="5">
        <v>4.26</v>
      </c>
      <c r="G123" s="5" t="s">
        <v>93</v>
      </c>
      <c r="H123" s="5" t="s">
        <v>9</v>
      </c>
      <c r="I123" s="14">
        <v>2</v>
      </c>
      <c r="J123" s="14">
        <v>1</v>
      </c>
      <c r="K123" s="14">
        <v>1</v>
      </c>
    </row>
    <row r="124" spans="1:11" ht="14.25" customHeight="1" x14ac:dyDescent="0.3">
      <c r="A124" s="5">
        <v>801</v>
      </c>
      <c r="B124" s="6">
        <v>40956</v>
      </c>
      <c r="C124" s="5">
        <v>20</v>
      </c>
      <c r="D124" s="5">
        <v>59.85</v>
      </c>
      <c r="E124" s="7">
        <v>-47.41</v>
      </c>
      <c r="F124" s="5">
        <v>2.74</v>
      </c>
      <c r="G124" s="5" t="s">
        <v>94</v>
      </c>
      <c r="H124" s="5" t="s">
        <v>12</v>
      </c>
      <c r="I124" s="14">
        <v>2</v>
      </c>
      <c r="J124" s="14">
        <v>1</v>
      </c>
      <c r="K124" s="14">
        <v>2</v>
      </c>
    </row>
    <row r="125" spans="1:11" ht="14.25" customHeight="1" x14ac:dyDescent="0.3">
      <c r="A125" s="5">
        <v>802</v>
      </c>
      <c r="B125" s="6">
        <v>40547</v>
      </c>
      <c r="C125" s="5">
        <v>33</v>
      </c>
      <c r="D125" s="5">
        <v>378.6</v>
      </c>
      <c r="E125" s="7">
        <v>12.724500000000001</v>
      </c>
      <c r="F125" s="5">
        <v>11.7</v>
      </c>
      <c r="G125" s="5" t="s">
        <v>95</v>
      </c>
      <c r="H125" s="5" t="s">
        <v>12</v>
      </c>
      <c r="I125" s="14">
        <v>2</v>
      </c>
      <c r="J125" s="14">
        <v>1</v>
      </c>
      <c r="K125" s="14">
        <v>2</v>
      </c>
    </row>
    <row r="126" spans="1:11" ht="14.25" customHeight="1" x14ac:dyDescent="0.3">
      <c r="A126" s="5">
        <v>802</v>
      </c>
      <c r="B126" s="6">
        <v>40547</v>
      </c>
      <c r="C126" s="5">
        <v>2</v>
      </c>
      <c r="D126" s="5">
        <v>38.5</v>
      </c>
      <c r="E126" s="7">
        <v>-52.139099999999999</v>
      </c>
      <c r="F126" s="5">
        <v>15.99</v>
      </c>
      <c r="G126" s="5" t="s">
        <v>95</v>
      </c>
      <c r="H126" s="5" t="s">
        <v>12</v>
      </c>
      <c r="I126" s="14">
        <v>1</v>
      </c>
      <c r="J126" s="14">
        <v>1</v>
      </c>
      <c r="K126" s="14">
        <v>2</v>
      </c>
    </row>
    <row r="127" spans="1:11" ht="14.25" customHeight="1" x14ac:dyDescent="0.3">
      <c r="A127" s="5">
        <v>805</v>
      </c>
      <c r="B127" s="6">
        <v>40728</v>
      </c>
      <c r="C127" s="5">
        <v>39</v>
      </c>
      <c r="D127" s="5">
        <v>197.56</v>
      </c>
      <c r="E127" s="7">
        <v>-119.86</v>
      </c>
      <c r="F127" s="5">
        <v>4.97</v>
      </c>
      <c r="G127" s="5" t="s">
        <v>96</v>
      </c>
      <c r="H127" s="5" t="s">
        <v>9</v>
      </c>
      <c r="I127" s="14">
        <v>3</v>
      </c>
      <c r="J127" s="14">
        <v>1</v>
      </c>
      <c r="K127" s="14">
        <v>1</v>
      </c>
    </row>
    <row r="128" spans="1:11" ht="14.25" customHeight="1" x14ac:dyDescent="0.3">
      <c r="A128" s="5">
        <v>807</v>
      </c>
      <c r="B128" s="6">
        <v>40505</v>
      </c>
      <c r="C128" s="5">
        <v>45</v>
      </c>
      <c r="D128" s="5">
        <v>196.85</v>
      </c>
      <c r="E128" s="7">
        <v>-166.85</v>
      </c>
      <c r="F128" s="5">
        <v>4.28</v>
      </c>
      <c r="G128" s="5" t="s">
        <v>97</v>
      </c>
      <c r="H128" s="5" t="s">
        <v>18</v>
      </c>
      <c r="I128" s="14">
        <v>2</v>
      </c>
      <c r="J128" s="14">
        <v>1</v>
      </c>
      <c r="K128" s="14">
        <v>3</v>
      </c>
    </row>
    <row r="129" spans="1:11" ht="14.25" customHeight="1" x14ac:dyDescent="0.3">
      <c r="A129" s="5">
        <v>807</v>
      </c>
      <c r="B129" s="6">
        <v>40505</v>
      </c>
      <c r="C129" s="5">
        <v>32</v>
      </c>
      <c r="D129" s="5">
        <v>124.56</v>
      </c>
      <c r="E129" s="7">
        <v>-14.33</v>
      </c>
      <c r="F129" s="5">
        <v>3.95</v>
      </c>
      <c r="G129" s="5" t="s">
        <v>97</v>
      </c>
      <c r="H129" s="5" t="s">
        <v>18</v>
      </c>
      <c r="I129" s="14">
        <v>2</v>
      </c>
      <c r="J129" s="14">
        <v>1</v>
      </c>
      <c r="K129" s="14">
        <v>3</v>
      </c>
    </row>
    <row r="130" spans="1:11" ht="14.25" customHeight="1" x14ac:dyDescent="0.3">
      <c r="A130" s="5">
        <v>832</v>
      </c>
      <c r="B130" s="6">
        <v>41017</v>
      </c>
      <c r="C130" s="5">
        <v>7</v>
      </c>
      <c r="D130" s="5">
        <v>53.46</v>
      </c>
      <c r="E130" s="7">
        <v>-17.579999999999998</v>
      </c>
      <c r="F130" s="5">
        <v>6.48</v>
      </c>
      <c r="G130" s="5" t="s">
        <v>98</v>
      </c>
      <c r="H130" s="5" t="s">
        <v>12</v>
      </c>
      <c r="I130" s="14">
        <v>2</v>
      </c>
      <c r="J130" s="14">
        <v>1</v>
      </c>
      <c r="K130" s="14">
        <v>2</v>
      </c>
    </row>
    <row r="131" spans="1:11" ht="14.25" customHeight="1" x14ac:dyDescent="0.3">
      <c r="A131" s="5">
        <v>833</v>
      </c>
      <c r="B131" s="6">
        <v>39856</v>
      </c>
      <c r="C131" s="5">
        <v>1</v>
      </c>
      <c r="D131" s="5">
        <v>19.32</v>
      </c>
      <c r="E131" s="7">
        <v>-20.320500000000003</v>
      </c>
      <c r="F131" s="5">
        <v>12.53</v>
      </c>
      <c r="G131" s="5" t="s">
        <v>99</v>
      </c>
      <c r="H131" s="5" t="s">
        <v>18</v>
      </c>
      <c r="I131" s="14">
        <v>2</v>
      </c>
      <c r="J131" s="14">
        <v>1</v>
      </c>
      <c r="K131" s="14">
        <v>3</v>
      </c>
    </row>
    <row r="132" spans="1:11" ht="14.25" customHeight="1" x14ac:dyDescent="0.3">
      <c r="A132" s="5">
        <v>834</v>
      </c>
      <c r="B132" s="6">
        <v>39955</v>
      </c>
      <c r="C132" s="5">
        <v>15</v>
      </c>
      <c r="D132" s="5">
        <v>1813.04</v>
      </c>
      <c r="E132" s="7">
        <v>-164.39520000000002</v>
      </c>
      <c r="F132" s="5">
        <v>115.99</v>
      </c>
      <c r="G132" s="5" t="s">
        <v>100</v>
      </c>
      <c r="H132" s="5" t="s">
        <v>18</v>
      </c>
      <c r="I132" s="14">
        <v>1</v>
      </c>
      <c r="J132" s="14">
        <v>2</v>
      </c>
      <c r="K132" s="14">
        <v>3</v>
      </c>
    </row>
    <row r="133" spans="1:11" ht="14.25" customHeight="1" x14ac:dyDescent="0.3">
      <c r="A133" s="5">
        <v>835</v>
      </c>
      <c r="B133" s="6">
        <v>40823</v>
      </c>
      <c r="C133" s="5">
        <v>18</v>
      </c>
      <c r="D133" s="5">
        <v>125.16</v>
      </c>
      <c r="E133" s="7">
        <v>-23.48</v>
      </c>
      <c r="F133" s="5">
        <v>6.48</v>
      </c>
      <c r="G133" s="5" t="s">
        <v>82</v>
      </c>
      <c r="H133" s="5" t="s">
        <v>9</v>
      </c>
      <c r="I133" s="14">
        <v>2</v>
      </c>
      <c r="J133" s="14">
        <v>1</v>
      </c>
      <c r="K133" s="14">
        <v>1</v>
      </c>
    </row>
    <row r="134" spans="1:11" ht="14.25" customHeight="1" x14ac:dyDescent="0.3">
      <c r="A134" s="5">
        <v>837</v>
      </c>
      <c r="B134" s="6">
        <v>39978</v>
      </c>
      <c r="C134" s="5">
        <v>11</v>
      </c>
      <c r="D134" s="5">
        <v>65.7</v>
      </c>
      <c r="E134" s="7">
        <v>13.41</v>
      </c>
      <c r="F134" s="5">
        <v>5.84</v>
      </c>
      <c r="G134" s="5" t="s">
        <v>101</v>
      </c>
      <c r="H134" s="5" t="s">
        <v>12</v>
      </c>
      <c r="I134" s="14">
        <v>2</v>
      </c>
      <c r="J134" s="14">
        <v>1</v>
      </c>
      <c r="K134" s="14">
        <v>2</v>
      </c>
    </row>
    <row r="135" spans="1:11" ht="14.25" customHeight="1" x14ac:dyDescent="0.3">
      <c r="A135" s="5">
        <v>868</v>
      </c>
      <c r="B135" s="6">
        <v>41068</v>
      </c>
      <c r="C135" s="5">
        <v>32</v>
      </c>
      <c r="D135" s="5">
        <v>716.84</v>
      </c>
      <c r="E135" s="7">
        <v>134.72</v>
      </c>
      <c r="F135" s="5">
        <v>21.78</v>
      </c>
      <c r="G135" s="5" t="s">
        <v>102</v>
      </c>
      <c r="H135" s="5" t="s">
        <v>18</v>
      </c>
      <c r="I135" s="14">
        <v>2</v>
      </c>
      <c r="J135" s="14">
        <v>1</v>
      </c>
      <c r="K135" s="14">
        <v>3</v>
      </c>
    </row>
    <row r="136" spans="1:11" ht="14.25" customHeight="1" x14ac:dyDescent="0.3">
      <c r="A136" s="5">
        <v>868</v>
      </c>
      <c r="B136" s="6">
        <v>41068</v>
      </c>
      <c r="C136" s="5">
        <v>31</v>
      </c>
      <c r="D136" s="5">
        <v>1474.33</v>
      </c>
      <c r="E136" s="7">
        <v>114.46</v>
      </c>
      <c r="F136" s="5">
        <v>47.98</v>
      </c>
      <c r="G136" s="5" t="s">
        <v>102</v>
      </c>
      <c r="H136" s="5" t="s">
        <v>18</v>
      </c>
      <c r="I136" s="14">
        <v>1</v>
      </c>
      <c r="J136" s="14">
        <v>1</v>
      </c>
      <c r="K136" s="14">
        <v>3</v>
      </c>
    </row>
    <row r="137" spans="1:11" ht="14.25" customHeight="1" x14ac:dyDescent="0.3">
      <c r="A137" s="5">
        <v>870</v>
      </c>
      <c r="B137" s="6">
        <v>40348</v>
      </c>
      <c r="C137" s="5">
        <v>23</v>
      </c>
      <c r="D137" s="5">
        <v>1661.04</v>
      </c>
      <c r="E137" s="7">
        <v>475.54</v>
      </c>
      <c r="F137" s="5">
        <v>70.97</v>
      </c>
      <c r="G137" s="5" t="s">
        <v>68</v>
      </c>
      <c r="H137" s="5" t="s">
        <v>12</v>
      </c>
      <c r="I137" s="14">
        <v>2</v>
      </c>
      <c r="J137" s="14">
        <v>1</v>
      </c>
      <c r="K137" s="14">
        <v>2</v>
      </c>
    </row>
    <row r="138" spans="1:11" ht="14.25" customHeight="1" x14ac:dyDescent="0.3">
      <c r="A138" s="5">
        <v>871</v>
      </c>
      <c r="B138" s="6">
        <v>40861</v>
      </c>
      <c r="C138" s="5">
        <v>17</v>
      </c>
      <c r="D138" s="5">
        <v>104.94</v>
      </c>
      <c r="E138" s="7">
        <v>-34.97</v>
      </c>
      <c r="F138" s="5">
        <v>6.24</v>
      </c>
      <c r="G138" s="5" t="s">
        <v>103</v>
      </c>
      <c r="H138" s="5" t="s">
        <v>18</v>
      </c>
      <c r="I138" s="14">
        <v>3</v>
      </c>
      <c r="J138" s="14">
        <v>1</v>
      </c>
      <c r="K138" s="14">
        <v>3</v>
      </c>
    </row>
    <row r="139" spans="1:11" ht="14.25" customHeight="1" x14ac:dyDescent="0.3">
      <c r="A139" s="5">
        <v>896</v>
      </c>
      <c r="B139" s="6">
        <v>40245</v>
      </c>
      <c r="C139" s="5">
        <v>50</v>
      </c>
      <c r="D139" s="5">
        <v>1246.52</v>
      </c>
      <c r="E139" s="7">
        <v>52.478999999999999</v>
      </c>
      <c r="F139" s="5">
        <v>24.92</v>
      </c>
      <c r="G139" s="5" t="s">
        <v>104</v>
      </c>
      <c r="H139" s="5" t="s">
        <v>18</v>
      </c>
      <c r="I139" s="14">
        <v>2</v>
      </c>
      <c r="J139" s="14">
        <v>1</v>
      </c>
      <c r="K139" s="14">
        <v>3</v>
      </c>
    </row>
    <row r="140" spans="1:11" ht="14.25" customHeight="1" x14ac:dyDescent="0.3">
      <c r="A140" s="5">
        <v>898</v>
      </c>
      <c r="B140" s="6">
        <v>40331</v>
      </c>
      <c r="C140" s="5">
        <v>40</v>
      </c>
      <c r="D140" s="5">
        <v>676.13</v>
      </c>
      <c r="E140" s="7">
        <v>45.39</v>
      </c>
      <c r="F140" s="5">
        <v>15.98</v>
      </c>
      <c r="G140" s="5" t="s">
        <v>105</v>
      </c>
      <c r="H140" s="5" t="s">
        <v>21</v>
      </c>
      <c r="I140" s="14">
        <v>1</v>
      </c>
      <c r="J140" s="14">
        <v>1</v>
      </c>
      <c r="K140" s="14">
        <v>4</v>
      </c>
    </row>
    <row r="141" spans="1:11" ht="14.25" customHeight="1" x14ac:dyDescent="0.3">
      <c r="A141" s="5">
        <v>898</v>
      </c>
      <c r="B141" s="6">
        <v>40331</v>
      </c>
      <c r="C141" s="5">
        <v>26</v>
      </c>
      <c r="D141" s="5">
        <v>7668.55</v>
      </c>
      <c r="E141" s="7">
        <v>-715.7782060000003</v>
      </c>
      <c r="F141" s="5">
        <v>296.18</v>
      </c>
      <c r="G141" s="5" t="s">
        <v>105</v>
      </c>
      <c r="H141" s="5" t="s">
        <v>21</v>
      </c>
      <c r="I141" s="14">
        <v>3</v>
      </c>
      <c r="J141" s="14">
        <v>2</v>
      </c>
      <c r="K141" s="14">
        <v>4</v>
      </c>
    </row>
    <row r="142" spans="1:11" ht="14.25" customHeight="1" x14ac:dyDescent="0.3">
      <c r="A142" s="5">
        <v>900</v>
      </c>
      <c r="B142" s="6">
        <v>40086</v>
      </c>
      <c r="C142" s="5">
        <v>29</v>
      </c>
      <c r="D142" s="5">
        <v>1193.6500000000001</v>
      </c>
      <c r="E142" s="7">
        <v>507.57749999999999</v>
      </c>
      <c r="F142" s="5">
        <v>40.98</v>
      </c>
      <c r="G142" s="5" t="s">
        <v>106</v>
      </c>
      <c r="H142" s="5" t="s">
        <v>18</v>
      </c>
      <c r="I142" s="14">
        <v>2</v>
      </c>
      <c r="J142" s="14">
        <v>1</v>
      </c>
      <c r="K142" s="14">
        <v>3</v>
      </c>
    </row>
    <row r="143" spans="1:11" ht="14.25" customHeight="1" x14ac:dyDescent="0.3">
      <c r="A143" s="5">
        <v>902</v>
      </c>
      <c r="B143" s="6">
        <v>40020</v>
      </c>
      <c r="C143" s="5">
        <v>10</v>
      </c>
      <c r="D143" s="5">
        <v>1925.83</v>
      </c>
      <c r="E143" s="7">
        <v>359.83</v>
      </c>
      <c r="F143" s="5">
        <v>207.48</v>
      </c>
      <c r="G143" s="5" t="s">
        <v>107</v>
      </c>
      <c r="H143" s="5" t="s">
        <v>12</v>
      </c>
      <c r="I143" s="14">
        <v>2</v>
      </c>
      <c r="J143" s="14">
        <v>1</v>
      </c>
      <c r="K143" s="14">
        <v>2</v>
      </c>
    </row>
    <row r="144" spans="1:11" ht="14.25" customHeight="1" x14ac:dyDescent="0.3">
      <c r="A144" s="5">
        <v>928</v>
      </c>
      <c r="B144" s="6">
        <v>40603</v>
      </c>
      <c r="C144" s="5">
        <v>21</v>
      </c>
      <c r="D144" s="5">
        <v>1222.68</v>
      </c>
      <c r="E144" s="7">
        <v>300.97000000000003</v>
      </c>
      <c r="F144" s="5">
        <v>59.98</v>
      </c>
      <c r="G144" s="5" t="s">
        <v>108</v>
      </c>
      <c r="H144" s="5" t="s">
        <v>21</v>
      </c>
      <c r="I144" s="14">
        <v>2</v>
      </c>
      <c r="J144" s="14">
        <v>3</v>
      </c>
      <c r="K144" s="14">
        <v>4</v>
      </c>
    </row>
    <row r="145" spans="1:11" ht="14.25" customHeight="1" x14ac:dyDescent="0.3">
      <c r="A145" s="5">
        <v>928</v>
      </c>
      <c r="B145" s="6">
        <v>40603</v>
      </c>
      <c r="C145" s="5">
        <v>26</v>
      </c>
      <c r="D145" s="5">
        <v>390.2</v>
      </c>
      <c r="E145" s="7">
        <v>45</v>
      </c>
      <c r="F145" s="5">
        <v>14.58</v>
      </c>
      <c r="G145" s="5" t="s">
        <v>108</v>
      </c>
      <c r="H145" s="5" t="s">
        <v>21</v>
      </c>
      <c r="I145" s="14">
        <v>3</v>
      </c>
      <c r="J145" s="14">
        <v>3</v>
      </c>
      <c r="K145" s="14">
        <v>4</v>
      </c>
    </row>
    <row r="146" spans="1:11" ht="14.25" customHeight="1" x14ac:dyDescent="0.3">
      <c r="A146" s="5">
        <v>929</v>
      </c>
      <c r="B146" s="6">
        <v>41183</v>
      </c>
      <c r="C146" s="5">
        <v>21</v>
      </c>
      <c r="D146" s="5">
        <v>227.66</v>
      </c>
      <c r="E146" s="7">
        <v>-100.16</v>
      </c>
      <c r="F146" s="5">
        <v>10.97</v>
      </c>
      <c r="G146" s="5" t="s">
        <v>109</v>
      </c>
      <c r="H146" s="5" t="s">
        <v>12</v>
      </c>
      <c r="I146" s="14">
        <v>1</v>
      </c>
      <c r="J146" s="14">
        <v>1</v>
      </c>
      <c r="K146" s="14">
        <v>2</v>
      </c>
    </row>
    <row r="147" spans="1:11" ht="14.25" customHeight="1" x14ac:dyDescent="0.3">
      <c r="A147" s="5">
        <v>929</v>
      </c>
      <c r="B147" s="6">
        <v>41183</v>
      </c>
      <c r="C147" s="5">
        <v>39</v>
      </c>
      <c r="D147" s="5">
        <v>84.33</v>
      </c>
      <c r="E147" s="7">
        <v>-64.290000000000006</v>
      </c>
      <c r="F147" s="5">
        <v>2.08</v>
      </c>
      <c r="G147" s="5" t="s">
        <v>109</v>
      </c>
      <c r="H147" s="5" t="s">
        <v>12</v>
      </c>
      <c r="I147" s="14">
        <v>2</v>
      </c>
      <c r="J147" s="14">
        <v>1</v>
      </c>
      <c r="K147" s="14">
        <v>2</v>
      </c>
    </row>
    <row r="148" spans="1:11" ht="14.25" customHeight="1" x14ac:dyDescent="0.3">
      <c r="A148" s="5">
        <v>930</v>
      </c>
      <c r="B148" s="6">
        <v>40163</v>
      </c>
      <c r="C148" s="5">
        <v>22</v>
      </c>
      <c r="D148" s="5">
        <v>922.39</v>
      </c>
      <c r="E148" s="7">
        <v>-41.64</v>
      </c>
      <c r="F148" s="5">
        <v>41.32</v>
      </c>
      <c r="G148" s="5" t="s">
        <v>110</v>
      </c>
      <c r="H148" s="5" t="s">
        <v>9</v>
      </c>
      <c r="I148" s="14">
        <v>3</v>
      </c>
      <c r="J148" s="14">
        <v>3</v>
      </c>
      <c r="K148" s="14">
        <v>1</v>
      </c>
    </row>
    <row r="149" spans="1:11" ht="14.25" customHeight="1" x14ac:dyDescent="0.3">
      <c r="A149" s="5">
        <v>930</v>
      </c>
      <c r="B149" s="6">
        <v>40163</v>
      </c>
      <c r="C149" s="5">
        <v>11</v>
      </c>
      <c r="D149" s="5">
        <v>79.19</v>
      </c>
      <c r="E149" s="7">
        <v>13.91</v>
      </c>
      <c r="F149" s="5">
        <v>6.88</v>
      </c>
      <c r="G149" s="5" t="s">
        <v>110</v>
      </c>
      <c r="H149" s="5" t="s">
        <v>9</v>
      </c>
      <c r="I149" s="14">
        <v>2</v>
      </c>
      <c r="J149" s="14">
        <v>1</v>
      </c>
      <c r="K149" s="14">
        <v>1</v>
      </c>
    </row>
    <row r="150" spans="1:11" ht="14.25" customHeight="1" x14ac:dyDescent="0.3">
      <c r="A150" s="5">
        <v>933</v>
      </c>
      <c r="B150" s="6">
        <v>41125</v>
      </c>
      <c r="C150" s="5">
        <v>15</v>
      </c>
      <c r="D150" s="5">
        <v>80.61</v>
      </c>
      <c r="E150" s="7">
        <v>-4.7149999999999999</v>
      </c>
      <c r="F150" s="5">
        <v>5.28</v>
      </c>
      <c r="G150" s="5" t="s">
        <v>111</v>
      </c>
      <c r="H150" s="5" t="s">
        <v>9</v>
      </c>
      <c r="I150" s="14">
        <v>2</v>
      </c>
      <c r="J150" s="14">
        <v>1</v>
      </c>
      <c r="K150" s="14">
        <v>1</v>
      </c>
    </row>
    <row r="151" spans="1:11" ht="14.25" customHeight="1" x14ac:dyDescent="0.3">
      <c r="A151" s="5">
        <v>960</v>
      </c>
      <c r="B151" s="6">
        <v>40076</v>
      </c>
      <c r="C151" s="5">
        <v>46</v>
      </c>
      <c r="D151" s="5">
        <v>605.97</v>
      </c>
      <c r="E151" s="7">
        <v>-22.72</v>
      </c>
      <c r="F151" s="5">
        <v>13.73</v>
      </c>
      <c r="G151" s="5" t="s">
        <v>112</v>
      </c>
      <c r="H151" s="5" t="s">
        <v>21</v>
      </c>
      <c r="I151" s="14">
        <v>3</v>
      </c>
      <c r="J151" s="14">
        <v>1</v>
      </c>
      <c r="K151" s="14">
        <v>4</v>
      </c>
    </row>
    <row r="152" spans="1:11" ht="14.25" customHeight="1" x14ac:dyDescent="0.3">
      <c r="A152" s="5">
        <v>962</v>
      </c>
      <c r="B152" s="6">
        <v>39938</v>
      </c>
      <c r="C152" s="5">
        <v>33</v>
      </c>
      <c r="D152" s="5">
        <v>4064.05</v>
      </c>
      <c r="E152" s="7">
        <v>1408.1865</v>
      </c>
      <c r="F152" s="5">
        <v>122.99</v>
      </c>
      <c r="G152" s="5" t="s">
        <v>113</v>
      </c>
      <c r="H152" s="5" t="s">
        <v>9</v>
      </c>
      <c r="I152" s="14">
        <v>2</v>
      </c>
      <c r="J152" s="14">
        <v>1</v>
      </c>
      <c r="K152" s="14">
        <v>1</v>
      </c>
    </row>
    <row r="153" spans="1:11" ht="14.25" customHeight="1" x14ac:dyDescent="0.3">
      <c r="A153" s="5">
        <v>962</v>
      </c>
      <c r="B153" s="6">
        <v>39938</v>
      </c>
      <c r="C153" s="5">
        <v>47</v>
      </c>
      <c r="D153" s="5">
        <v>3213.87</v>
      </c>
      <c r="E153" s="7">
        <v>-1069.72</v>
      </c>
      <c r="F153" s="5">
        <v>68.81</v>
      </c>
      <c r="G153" s="5" t="s">
        <v>113</v>
      </c>
      <c r="H153" s="5" t="s">
        <v>9</v>
      </c>
      <c r="I153" s="14">
        <v>2</v>
      </c>
      <c r="J153" s="14">
        <v>2</v>
      </c>
      <c r="K153" s="14">
        <v>1</v>
      </c>
    </row>
    <row r="154" spans="1:11" ht="14.25" customHeight="1" x14ac:dyDescent="0.3">
      <c r="A154" s="5">
        <v>964</v>
      </c>
      <c r="B154" s="6">
        <v>40682</v>
      </c>
      <c r="C154" s="5">
        <v>50</v>
      </c>
      <c r="D154" s="5">
        <v>315.02</v>
      </c>
      <c r="E154" s="7">
        <v>95.157499999999999</v>
      </c>
      <c r="F154" s="5">
        <v>5.98</v>
      </c>
      <c r="G154" s="5" t="s">
        <v>114</v>
      </c>
      <c r="H154" s="5" t="s">
        <v>12</v>
      </c>
      <c r="I154" s="14">
        <v>2</v>
      </c>
      <c r="J154" s="14">
        <v>1</v>
      </c>
      <c r="K154" s="14">
        <v>2</v>
      </c>
    </row>
    <row r="155" spans="1:11" ht="14.25" customHeight="1" x14ac:dyDescent="0.3">
      <c r="A155" s="5">
        <v>964</v>
      </c>
      <c r="B155" s="6">
        <v>40682</v>
      </c>
      <c r="C155" s="5">
        <v>4</v>
      </c>
      <c r="D155" s="5">
        <v>40.020000000000003</v>
      </c>
      <c r="E155" s="7">
        <v>-1.28</v>
      </c>
      <c r="F155" s="5">
        <v>9.93</v>
      </c>
      <c r="G155" s="5" t="s">
        <v>114</v>
      </c>
      <c r="H155" s="5" t="s">
        <v>12</v>
      </c>
      <c r="I155" s="14">
        <v>2</v>
      </c>
      <c r="J155" s="14">
        <v>1</v>
      </c>
      <c r="K155" s="14">
        <v>2</v>
      </c>
    </row>
    <row r="156" spans="1:11" ht="14.25" customHeight="1" x14ac:dyDescent="0.3">
      <c r="A156" s="5">
        <v>965</v>
      </c>
      <c r="B156" s="6">
        <v>40677</v>
      </c>
      <c r="C156" s="5">
        <v>42</v>
      </c>
      <c r="D156" s="5">
        <v>11230.25</v>
      </c>
      <c r="E156" s="7">
        <v>-679.0443660000002</v>
      </c>
      <c r="F156" s="5">
        <v>280.98</v>
      </c>
      <c r="G156" s="5" t="s">
        <v>115</v>
      </c>
      <c r="H156" s="5" t="s">
        <v>12</v>
      </c>
      <c r="I156" s="14">
        <v>3</v>
      </c>
      <c r="J156" s="14">
        <v>2</v>
      </c>
      <c r="K156" s="14">
        <v>2</v>
      </c>
    </row>
    <row r="157" spans="1:11" ht="14.25" customHeight="1" x14ac:dyDescent="0.3">
      <c r="A157" s="5">
        <v>967</v>
      </c>
      <c r="B157" s="6">
        <v>41080</v>
      </c>
      <c r="C157" s="5">
        <v>6</v>
      </c>
      <c r="D157" s="5">
        <v>90.56</v>
      </c>
      <c r="E157" s="7">
        <v>-37.584000000000003</v>
      </c>
      <c r="F157" s="5">
        <v>13.99</v>
      </c>
      <c r="G157" s="5" t="s">
        <v>116</v>
      </c>
      <c r="H157" s="5" t="s">
        <v>21</v>
      </c>
      <c r="I157" s="14">
        <v>1</v>
      </c>
      <c r="J157" s="14">
        <v>1</v>
      </c>
      <c r="K157" s="14">
        <v>4</v>
      </c>
    </row>
    <row r="158" spans="1:11" ht="14.25" customHeight="1" x14ac:dyDescent="0.3">
      <c r="A158" s="5">
        <v>967</v>
      </c>
      <c r="B158" s="6">
        <v>41080</v>
      </c>
      <c r="C158" s="5">
        <v>42</v>
      </c>
      <c r="D158" s="5">
        <v>1634.9</v>
      </c>
      <c r="E158" s="7">
        <v>502.42</v>
      </c>
      <c r="F158" s="5">
        <v>37.74</v>
      </c>
      <c r="G158" s="5" t="s">
        <v>116</v>
      </c>
      <c r="H158" s="5" t="s">
        <v>21</v>
      </c>
      <c r="I158" s="14">
        <v>2</v>
      </c>
      <c r="J158" s="14">
        <v>1</v>
      </c>
      <c r="K158" s="14">
        <v>4</v>
      </c>
    </row>
    <row r="159" spans="1:11" ht="14.25" customHeight="1" x14ac:dyDescent="0.3">
      <c r="A159" s="5">
        <v>967</v>
      </c>
      <c r="B159" s="6">
        <v>41080</v>
      </c>
      <c r="C159" s="5">
        <v>48</v>
      </c>
      <c r="D159" s="5">
        <v>11278.18</v>
      </c>
      <c r="E159" s="7">
        <v>1836.81</v>
      </c>
      <c r="F159" s="5">
        <v>227.55</v>
      </c>
      <c r="G159" s="5" t="s">
        <v>116</v>
      </c>
      <c r="H159" s="5" t="s">
        <v>21</v>
      </c>
      <c r="I159" s="14">
        <v>3</v>
      </c>
      <c r="J159" s="14">
        <v>2</v>
      </c>
      <c r="K159" s="14">
        <v>4</v>
      </c>
    </row>
    <row r="160" spans="1:11" ht="14.25" customHeight="1" x14ac:dyDescent="0.3">
      <c r="A160" s="5">
        <v>994</v>
      </c>
      <c r="B160" s="6">
        <v>39922</v>
      </c>
      <c r="C160" s="5">
        <v>38</v>
      </c>
      <c r="D160" s="5">
        <v>132.07</v>
      </c>
      <c r="E160" s="7">
        <v>14</v>
      </c>
      <c r="F160" s="5">
        <v>3.58</v>
      </c>
      <c r="G160" s="5" t="s">
        <v>117</v>
      </c>
      <c r="H160" s="5" t="s">
        <v>12</v>
      </c>
      <c r="I160" s="14">
        <v>2</v>
      </c>
      <c r="J160" s="14">
        <v>1</v>
      </c>
      <c r="K160" s="14">
        <v>2</v>
      </c>
    </row>
    <row r="161" spans="1:11" ht="14.25" customHeight="1" x14ac:dyDescent="0.3">
      <c r="A161" s="5">
        <v>995</v>
      </c>
      <c r="B161" s="6">
        <v>40693</v>
      </c>
      <c r="C161" s="5">
        <v>46</v>
      </c>
      <c r="D161" s="5">
        <v>1815.49</v>
      </c>
      <c r="E161" s="7">
        <v>782.91</v>
      </c>
      <c r="F161" s="5">
        <v>39.89</v>
      </c>
      <c r="G161" s="5" t="s">
        <v>97</v>
      </c>
      <c r="H161" s="5" t="s">
        <v>18</v>
      </c>
      <c r="I161" s="14">
        <v>3</v>
      </c>
      <c r="J161" s="14">
        <v>1</v>
      </c>
      <c r="K161" s="14">
        <v>3</v>
      </c>
    </row>
    <row r="162" spans="1:11" ht="14.25" customHeight="1" x14ac:dyDescent="0.3">
      <c r="A162" s="5">
        <v>998</v>
      </c>
      <c r="B162" s="6">
        <v>40142</v>
      </c>
      <c r="C162" s="5">
        <v>16</v>
      </c>
      <c r="D162" s="5">
        <v>248.26</v>
      </c>
      <c r="E162" s="7">
        <v>93.8</v>
      </c>
      <c r="F162" s="5">
        <v>15.74</v>
      </c>
      <c r="G162" s="5" t="s">
        <v>118</v>
      </c>
      <c r="H162" s="5" t="s">
        <v>9</v>
      </c>
      <c r="I162" s="14">
        <v>2</v>
      </c>
      <c r="J162" s="14">
        <v>1</v>
      </c>
      <c r="K162" s="14">
        <v>1</v>
      </c>
    </row>
    <row r="163" spans="1:11" ht="14.25" customHeight="1" x14ac:dyDescent="0.3">
      <c r="A163" s="5">
        <v>999</v>
      </c>
      <c r="B163" s="6">
        <v>40425</v>
      </c>
      <c r="C163" s="5">
        <v>6</v>
      </c>
      <c r="D163" s="5">
        <v>583.64</v>
      </c>
      <c r="E163" s="7">
        <v>-179.5</v>
      </c>
      <c r="F163" s="5">
        <v>95.43</v>
      </c>
      <c r="G163" s="5" t="s">
        <v>119</v>
      </c>
      <c r="H163" s="5" t="s">
        <v>18</v>
      </c>
      <c r="I163" s="14">
        <v>2</v>
      </c>
      <c r="J163" s="14">
        <v>1</v>
      </c>
      <c r="K163" s="14">
        <v>3</v>
      </c>
    </row>
    <row r="164" spans="1:11" ht="14.25" customHeight="1" x14ac:dyDescent="0.3">
      <c r="A164" s="5">
        <v>1027</v>
      </c>
      <c r="B164" s="6">
        <v>41062</v>
      </c>
      <c r="C164" s="5">
        <v>19</v>
      </c>
      <c r="D164" s="5">
        <v>1406.15</v>
      </c>
      <c r="E164" s="7">
        <v>-379.1</v>
      </c>
      <c r="F164" s="5">
        <v>70.98</v>
      </c>
      <c r="G164" s="5" t="s">
        <v>120</v>
      </c>
      <c r="H164" s="5" t="s">
        <v>18</v>
      </c>
      <c r="I164" s="14">
        <v>3</v>
      </c>
      <c r="J164" s="14">
        <v>2</v>
      </c>
      <c r="K164" s="14">
        <v>3</v>
      </c>
    </row>
    <row r="165" spans="1:11" ht="14.25" customHeight="1" x14ac:dyDescent="0.3">
      <c r="A165" s="5">
        <v>1028</v>
      </c>
      <c r="B165" s="6">
        <v>39818</v>
      </c>
      <c r="C165" s="5">
        <v>6</v>
      </c>
      <c r="D165" s="5">
        <v>165.75</v>
      </c>
      <c r="E165" s="7">
        <v>-28.46</v>
      </c>
      <c r="F165" s="5">
        <v>28.48</v>
      </c>
      <c r="G165" s="5" t="s">
        <v>64</v>
      </c>
      <c r="H165" s="5" t="s">
        <v>21</v>
      </c>
      <c r="I165" s="14">
        <v>1</v>
      </c>
      <c r="J165" s="14">
        <v>1</v>
      </c>
      <c r="K165" s="14">
        <v>4</v>
      </c>
    </row>
    <row r="166" spans="1:11" ht="14.25" customHeight="1" x14ac:dyDescent="0.3">
      <c r="A166" s="5">
        <v>1028</v>
      </c>
      <c r="B166" s="6">
        <v>39818</v>
      </c>
      <c r="C166" s="5">
        <v>11</v>
      </c>
      <c r="D166" s="5">
        <v>2021.1470000000002</v>
      </c>
      <c r="E166" s="7">
        <v>-60.39</v>
      </c>
      <c r="F166" s="5">
        <v>205.99</v>
      </c>
      <c r="G166" s="5" t="s">
        <v>64</v>
      </c>
      <c r="H166" s="5" t="s">
        <v>21</v>
      </c>
      <c r="I166" s="14">
        <v>1</v>
      </c>
      <c r="J166" s="14">
        <v>1</v>
      </c>
      <c r="K166" s="14">
        <v>4</v>
      </c>
    </row>
    <row r="167" spans="1:11" ht="14.25" customHeight="1" x14ac:dyDescent="0.3">
      <c r="A167" s="5">
        <v>1031</v>
      </c>
      <c r="B167" s="6">
        <v>40056</v>
      </c>
      <c r="C167" s="5">
        <v>34</v>
      </c>
      <c r="D167" s="5">
        <v>226.1</v>
      </c>
      <c r="E167" s="7">
        <v>-52.21</v>
      </c>
      <c r="F167" s="5">
        <v>6.37</v>
      </c>
      <c r="G167" s="5" t="s">
        <v>105</v>
      </c>
      <c r="H167" s="5" t="s">
        <v>21</v>
      </c>
      <c r="I167" s="14">
        <v>2</v>
      </c>
      <c r="J167" s="14">
        <v>1</v>
      </c>
      <c r="K167" s="14">
        <v>4</v>
      </c>
    </row>
    <row r="168" spans="1:11" ht="14.25" customHeight="1" x14ac:dyDescent="0.3">
      <c r="A168" s="5">
        <v>1057</v>
      </c>
      <c r="B168" s="6">
        <v>40958</v>
      </c>
      <c r="C168" s="5">
        <v>41</v>
      </c>
      <c r="D168" s="5">
        <v>341.36</v>
      </c>
      <c r="E168" s="7">
        <v>-52.48</v>
      </c>
      <c r="F168" s="5">
        <v>8.4600000000000009</v>
      </c>
      <c r="G168" s="5" t="s">
        <v>121</v>
      </c>
      <c r="H168" s="5" t="s">
        <v>12</v>
      </c>
      <c r="I168" s="14">
        <v>1</v>
      </c>
      <c r="J168" s="14">
        <v>1</v>
      </c>
      <c r="K168" s="14">
        <v>2</v>
      </c>
    </row>
    <row r="169" spans="1:11" ht="14.25" customHeight="1" x14ac:dyDescent="0.3">
      <c r="A169" s="5">
        <v>1058</v>
      </c>
      <c r="B169" s="6">
        <v>40293</v>
      </c>
      <c r="C169" s="5">
        <v>3</v>
      </c>
      <c r="D169" s="5">
        <v>469.43799999999999</v>
      </c>
      <c r="E169" s="7">
        <v>-888.16199999999992</v>
      </c>
      <c r="F169" s="5">
        <v>195.99</v>
      </c>
      <c r="G169" s="5" t="s">
        <v>122</v>
      </c>
      <c r="H169" s="5" t="s">
        <v>9</v>
      </c>
      <c r="I169" s="14">
        <v>1</v>
      </c>
      <c r="J169" s="14">
        <v>1</v>
      </c>
      <c r="K169" s="14">
        <v>1</v>
      </c>
    </row>
    <row r="170" spans="1:11" ht="14.25" customHeight="1" x14ac:dyDescent="0.3">
      <c r="A170" s="5">
        <v>1059</v>
      </c>
      <c r="B170" s="6">
        <v>39870</v>
      </c>
      <c r="C170" s="5">
        <v>22</v>
      </c>
      <c r="D170" s="5">
        <v>127.33</v>
      </c>
      <c r="E170" s="7">
        <v>5.2955000000000005</v>
      </c>
      <c r="F170" s="5">
        <v>5.34</v>
      </c>
      <c r="G170" s="5" t="s">
        <v>101</v>
      </c>
      <c r="H170" s="5" t="s">
        <v>12</v>
      </c>
      <c r="I170" s="14">
        <v>2</v>
      </c>
      <c r="J170" s="14">
        <v>1</v>
      </c>
      <c r="K170" s="14">
        <v>2</v>
      </c>
    </row>
    <row r="171" spans="1:11" ht="14.25" customHeight="1" x14ac:dyDescent="0.3">
      <c r="A171" s="5">
        <v>1059</v>
      </c>
      <c r="B171" s="6">
        <v>39870</v>
      </c>
      <c r="C171" s="5">
        <v>24</v>
      </c>
      <c r="D171" s="5">
        <v>990.1</v>
      </c>
      <c r="E171" s="7">
        <v>310.21600000000001</v>
      </c>
      <c r="F171" s="5">
        <v>40.98</v>
      </c>
      <c r="G171" s="5" t="s">
        <v>101</v>
      </c>
      <c r="H171" s="5" t="s">
        <v>12</v>
      </c>
      <c r="I171" s="14">
        <v>2</v>
      </c>
      <c r="J171" s="14">
        <v>1</v>
      </c>
      <c r="K171" s="14">
        <v>2</v>
      </c>
    </row>
    <row r="172" spans="1:11" ht="14.25" customHeight="1" x14ac:dyDescent="0.3">
      <c r="A172" s="5">
        <v>1060</v>
      </c>
      <c r="B172" s="6">
        <v>40229</v>
      </c>
      <c r="C172" s="5">
        <v>30</v>
      </c>
      <c r="D172" s="5">
        <v>1187.55</v>
      </c>
      <c r="E172" s="7">
        <v>532.61</v>
      </c>
      <c r="F172" s="5">
        <v>37.700000000000003</v>
      </c>
      <c r="G172" s="5" t="s">
        <v>123</v>
      </c>
      <c r="H172" s="5" t="s">
        <v>12</v>
      </c>
      <c r="I172" s="14">
        <v>2</v>
      </c>
      <c r="J172" s="14">
        <v>1</v>
      </c>
      <c r="K172" s="14">
        <v>2</v>
      </c>
    </row>
    <row r="173" spans="1:11" ht="14.25" customHeight="1" x14ac:dyDescent="0.3">
      <c r="A173" s="5">
        <v>1088</v>
      </c>
      <c r="B173" s="6">
        <v>41049</v>
      </c>
      <c r="C173" s="5">
        <v>13</v>
      </c>
      <c r="D173" s="5">
        <v>269.02</v>
      </c>
      <c r="E173" s="7">
        <v>-112</v>
      </c>
      <c r="F173" s="5">
        <v>20.97</v>
      </c>
      <c r="G173" s="5" t="s">
        <v>124</v>
      </c>
      <c r="H173" s="5" t="s">
        <v>21</v>
      </c>
      <c r="I173" s="14">
        <v>1</v>
      </c>
      <c r="J173" s="14">
        <v>1</v>
      </c>
      <c r="K173" s="14">
        <v>4</v>
      </c>
    </row>
    <row r="174" spans="1:11" ht="14.25" customHeight="1" x14ac:dyDescent="0.3">
      <c r="A174" s="5">
        <v>1095</v>
      </c>
      <c r="B174" s="6">
        <v>40776</v>
      </c>
      <c r="C174" s="5">
        <v>28</v>
      </c>
      <c r="D174" s="5">
        <v>142.18</v>
      </c>
      <c r="E174" s="7">
        <v>-50.14</v>
      </c>
      <c r="F174" s="5">
        <v>4.9800000000000004</v>
      </c>
      <c r="G174" s="5" t="s">
        <v>125</v>
      </c>
      <c r="H174" s="5" t="s">
        <v>21</v>
      </c>
      <c r="I174" s="14">
        <v>2</v>
      </c>
      <c r="J174" s="14">
        <v>1</v>
      </c>
      <c r="K174" s="14">
        <v>4</v>
      </c>
    </row>
    <row r="175" spans="1:11" ht="14.25" customHeight="1" x14ac:dyDescent="0.3">
      <c r="A175" s="5">
        <v>1127</v>
      </c>
      <c r="B175" s="6">
        <v>40804</v>
      </c>
      <c r="C175" s="5">
        <v>48</v>
      </c>
      <c r="D175" s="5">
        <v>5340.5</v>
      </c>
      <c r="E175" s="7">
        <v>1215.28</v>
      </c>
      <c r="F175" s="5">
        <v>110.98</v>
      </c>
      <c r="G175" s="5" t="s">
        <v>60</v>
      </c>
      <c r="H175" s="5" t="s">
        <v>21</v>
      </c>
      <c r="I175" s="14">
        <v>3</v>
      </c>
      <c r="J175" s="14">
        <v>1</v>
      </c>
      <c r="K175" s="14">
        <v>4</v>
      </c>
    </row>
    <row r="176" spans="1:11" ht="14.25" customHeight="1" x14ac:dyDescent="0.3">
      <c r="A176" s="5">
        <v>1154</v>
      </c>
      <c r="B176" s="6">
        <v>40953</v>
      </c>
      <c r="C176" s="5">
        <v>44</v>
      </c>
      <c r="D176" s="5">
        <v>4462.2299999999996</v>
      </c>
      <c r="E176" s="7">
        <v>440.72</v>
      </c>
      <c r="F176" s="5">
        <v>100.98</v>
      </c>
      <c r="G176" s="5" t="s">
        <v>126</v>
      </c>
      <c r="H176" s="5" t="s">
        <v>18</v>
      </c>
      <c r="I176" s="14">
        <v>3</v>
      </c>
      <c r="J176" s="14">
        <v>2</v>
      </c>
      <c r="K176" s="14">
        <v>3</v>
      </c>
    </row>
    <row r="177" spans="1:11" ht="14.25" customHeight="1" x14ac:dyDescent="0.3">
      <c r="A177" s="5">
        <v>1154</v>
      </c>
      <c r="B177" s="6">
        <v>40953</v>
      </c>
      <c r="C177" s="5">
        <v>11</v>
      </c>
      <c r="D177" s="5">
        <v>663.78400000000011</v>
      </c>
      <c r="E177" s="7">
        <v>-481.041</v>
      </c>
      <c r="F177" s="5">
        <v>71.37</v>
      </c>
      <c r="G177" s="5" t="s">
        <v>126</v>
      </c>
      <c r="H177" s="5" t="s">
        <v>18</v>
      </c>
      <c r="I177" s="14">
        <v>3</v>
      </c>
      <c r="J177" s="14">
        <v>1</v>
      </c>
      <c r="K177" s="14">
        <v>3</v>
      </c>
    </row>
    <row r="178" spans="1:11" ht="14.25" customHeight="1" x14ac:dyDescent="0.3">
      <c r="A178" s="5">
        <v>1154</v>
      </c>
      <c r="B178" s="6">
        <v>40953</v>
      </c>
      <c r="C178" s="5">
        <v>23</v>
      </c>
      <c r="D178" s="5">
        <v>115.1</v>
      </c>
      <c r="E178" s="7">
        <v>53.13</v>
      </c>
      <c r="F178" s="5">
        <v>4.91</v>
      </c>
      <c r="G178" s="5" t="s">
        <v>127</v>
      </c>
      <c r="H178" s="5" t="s">
        <v>18</v>
      </c>
      <c r="I178" s="14">
        <v>2</v>
      </c>
      <c r="J178" s="14">
        <v>1</v>
      </c>
      <c r="K178" s="14">
        <v>3</v>
      </c>
    </row>
    <row r="179" spans="1:11" ht="14.25" customHeight="1" x14ac:dyDescent="0.3">
      <c r="A179" s="5">
        <v>1154</v>
      </c>
      <c r="B179" s="6">
        <v>40953</v>
      </c>
      <c r="C179" s="5">
        <v>7</v>
      </c>
      <c r="D179" s="5">
        <v>516.65</v>
      </c>
      <c r="E179" s="7">
        <v>57.1</v>
      </c>
      <c r="F179" s="5">
        <v>70.97</v>
      </c>
      <c r="G179" s="5" t="s">
        <v>127</v>
      </c>
      <c r="H179" s="5" t="s">
        <v>18</v>
      </c>
      <c r="I179" s="14">
        <v>2</v>
      </c>
      <c r="J179" s="14">
        <v>3</v>
      </c>
      <c r="K179" s="14">
        <v>3</v>
      </c>
    </row>
    <row r="180" spans="1:11" ht="14.25" customHeight="1" x14ac:dyDescent="0.3">
      <c r="A180" s="5">
        <v>1185</v>
      </c>
      <c r="B180" s="6">
        <v>41144</v>
      </c>
      <c r="C180" s="5">
        <v>7</v>
      </c>
      <c r="D180" s="5">
        <v>374.78</v>
      </c>
      <c r="E180" s="7">
        <v>20.03</v>
      </c>
      <c r="F180" s="5">
        <v>55.48</v>
      </c>
      <c r="G180" s="5" t="s">
        <v>128</v>
      </c>
      <c r="H180" s="5" t="s">
        <v>18</v>
      </c>
      <c r="I180" s="14">
        <v>2</v>
      </c>
      <c r="J180" s="14">
        <v>1</v>
      </c>
      <c r="K180" s="14">
        <v>3</v>
      </c>
    </row>
    <row r="181" spans="1:11" ht="14.25" customHeight="1" x14ac:dyDescent="0.3">
      <c r="A181" s="5">
        <v>1187</v>
      </c>
      <c r="B181" s="6">
        <v>41232</v>
      </c>
      <c r="C181" s="5">
        <v>14</v>
      </c>
      <c r="D181" s="5">
        <v>222.91</v>
      </c>
      <c r="E181" s="7">
        <v>20.21</v>
      </c>
      <c r="F181" s="5">
        <v>15.98</v>
      </c>
      <c r="G181" s="5" t="s">
        <v>129</v>
      </c>
      <c r="H181" s="5" t="s">
        <v>12</v>
      </c>
      <c r="I181" s="14">
        <v>1</v>
      </c>
      <c r="J181" s="14">
        <v>1</v>
      </c>
      <c r="K181" s="14">
        <v>2</v>
      </c>
    </row>
    <row r="182" spans="1:11" ht="14.25" customHeight="1" x14ac:dyDescent="0.3">
      <c r="A182" s="5">
        <v>1189</v>
      </c>
      <c r="B182" s="6">
        <v>39911</v>
      </c>
      <c r="C182" s="5">
        <v>27</v>
      </c>
      <c r="D182" s="5">
        <v>129.1</v>
      </c>
      <c r="E182" s="7">
        <v>-59.82</v>
      </c>
      <c r="F182" s="5">
        <v>4.42</v>
      </c>
      <c r="G182" s="5" t="s">
        <v>130</v>
      </c>
      <c r="H182" s="5" t="s">
        <v>9</v>
      </c>
      <c r="I182" s="14">
        <v>2</v>
      </c>
      <c r="J182" s="14">
        <v>1</v>
      </c>
      <c r="K182" s="14">
        <v>1</v>
      </c>
    </row>
    <row r="183" spans="1:11" ht="14.25" customHeight="1" x14ac:dyDescent="0.3">
      <c r="A183" s="5">
        <v>1191</v>
      </c>
      <c r="B183" s="6">
        <v>40853</v>
      </c>
      <c r="C183" s="5">
        <v>35</v>
      </c>
      <c r="D183" s="5">
        <v>3532.96</v>
      </c>
      <c r="E183" s="7">
        <v>-243.60336000000004</v>
      </c>
      <c r="F183" s="5">
        <v>100.8</v>
      </c>
      <c r="G183" s="5" t="s">
        <v>131</v>
      </c>
      <c r="H183" s="5" t="s">
        <v>18</v>
      </c>
      <c r="I183" s="14">
        <v>3</v>
      </c>
      <c r="J183" s="14">
        <v>2</v>
      </c>
      <c r="K183" s="14">
        <v>3</v>
      </c>
    </row>
    <row r="184" spans="1:11" ht="14.25" customHeight="1" x14ac:dyDescent="0.3">
      <c r="A184" s="5">
        <v>1217</v>
      </c>
      <c r="B184" s="6">
        <v>41024</v>
      </c>
      <c r="C184" s="5">
        <v>25</v>
      </c>
      <c r="D184" s="5">
        <v>662.16</v>
      </c>
      <c r="E184" s="7">
        <v>185.21</v>
      </c>
      <c r="F184" s="5">
        <v>28.48</v>
      </c>
      <c r="G184" s="5" t="s">
        <v>132</v>
      </c>
      <c r="H184" s="5" t="s">
        <v>12</v>
      </c>
      <c r="I184" s="14">
        <v>1</v>
      </c>
      <c r="J184" s="14">
        <v>1</v>
      </c>
      <c r="K184" s="14">
        <v>2</v>
      </c>
    </row>
    <row r="185" spans="1:11" ht="14.25" customHeight="1" x14ac:dyDescent="0.3">
      <c r="A185" s="5">
        <v>1218</v>
      </c>
      <c r="B185" s="6">
        <v>39983</v>
      </c>
      <c r="C185" s="5">
        <v>3</v>
      </c>
      <c r="D185" s="5">
        <v>46.46</v>
      </c>
      <c r="E185" s="7">
        <v>-25.13</v>
      </c>
      <c r="F185" s="5">
        <v>14.42</v>
      </c>
      <c r="G185" s="5" t="s">
        <v>133</v>
      </c>
      <c r="H185" s="5" t="s">
        <v>12</v>
      </c>
      <c r="I185" s="14">
        <v>2</v>
      </c>
      <c r="J185" s="14">
        <v>1</v>
      </c>
      <c r="K185" s="14">
        <v>2</v>
      </c>
    </row>
    <row r="186" spans="1:11" ht="14.25" customHeight="1" x14ac:dyDescent="0.3">
      <c r="A186" s="5">
        <v>1221</v>
      </c>
      <c r="B186" s="6">
        <v>41017</v>
      </c>
      <c r="C186" s="5">
        <v>1</v>
      </c>
      <c r="D186" s="5">
        <v>14.68</v>
      </c>
      <c r="E186" s="7">
        <v>-13.777000000000001</v>
      </c>
      <c r="F186" s="5">
        <v>8.6</v>
      </c>
      <c r="G186" s="5" t="s">
        <v>134</v>
      </c>
      <c r="H186" s="5" t="s">
        <v>12</v>
      </c>
      <c r="I186" s="14">
        <v>2</v>
      </c>
      <c r="J186" s="14">
        <v>1</v>
      </c>
      <c r="K186" s="14">
        <v>2</v>
      </c>
    </row>
    <row r="187" spans="1:11" ht="14.25" customHeight="1" x14ac:dyDescent="0.3">
      <c r="A187" s="5">
        <v>1221</v>
      </c>
      <c r="B187" s="6">
        <v>41017</v>
      </c>
      <c r="C187" s="5">
        <v>11</v>
      </c>
      <c r="D187" s="5">
        <v>10145.14</v>
      </c>
      <c r="E187" s="7">
        <v>3724.5725000000002</v>
      </c>
      <c r="F187" s="5">
        <v>896.99</v>
      </c>
      <c r="G187" s="5" t="s">
        <v>134</v>
      </c>
      <c r="H187" s="5" t="s">
        <v>12</v>
      </c>
      <c r="I187" s="14">
        <v>2</v>
      </c>
      <c r="J187" s="14">
        <v>1</v>
      </c>
      <c r="K187" s="14">
        <v>2</v>
      </c>
    </row>
    <row r="188" spans="1:11" ht="14.25" customHeight="1" x14ac:dyDescent="0.3">
      <c r="A188" s="5">
        <v>1221</v>
      </c>
      <c r="B188" s="6">
        <v>41017</v>
      </c>
      <c r="C188" s="5">
        <v>16</v>
      </c>
      <c r="D188" s="5">
        <v>68.45</v>
      </c>
      <c r="E188" s="7">
        <v>-57.8795</v>
      </c>
      <c r="F188" s="5">
        <v>4.24</v>
      </c>
      <c r="G188" s="5" t="s">
        <v>134</v>
      </c>
      <c r="H188" s="5" t="s">
        <v>12</v>
      </c>
      <c r="I188" s="14">
        <v>2</v>
      </c>
      <c r="J188" s="14">
        <v>1</v>
      </c>
      <c r="K188" s="14">
        <v>2</v>
      </c>
    </row>
    <row r="189" spans="1:11" ht="14.25" customHeight="1" x14ac:dyDescent="0.3">
      <c r="A189" s="5">
        <v>1222</v>
      </c>
      <c r="B189" s="6">
        <v>40213</v>
      </c>
      <c r="C189" s="5">
        <v>48</v>
      </c>
      <c r="D189" s="5">
        <v>257.39</v>
      </c>
      <c r="E189" s="7">
        <v>-121.91</v>
      </c>
      <c r="F189" s="5">
        <v>5.28</v>
      </c>
      <c r="G189" s="5" t="s">
        <v>135</v>
      </c>
      <c r="H189" s="5" t="s">
        <v>18</v>
      </c>
      <c r="I189" s="14">
        <v>2</v>
      </c>
      <c r="J189" s="14">
        <v>1</v>
      </c>
      <c r="K189" s="14">
        <v>3</v>
      </c>
    </row>
    <row r="190" spans="1:11" ht="14.25" customHeight="1" x14ac:dyDescent="0.3">
      <c r="A190" s="5">
        <v>1253</v>
      </c>
      <c r="B190" s="6">
        <v>40203</v>
      </c>
      <c r="C190" s="5">
        <v>15</v>
      </c>
      <c r="D190" s="5">
        <v>494.34</v>
      </c>
      <c r="E190" s="7">
        <v>-30.19</v>
      </c>
      <c r="F190" s="5">
        <v>31.98</v>
      </c>
      <c r="G190" s="5" t="s">
        <v>136</v>
      </c>
      <c r="H190" s="5" t="s">
        <v>21</v>
      </c>
      <c r="I190" s="14">
        <v>2</v>
      </c>
      <c r="J190" s="14">
        <v>1</v>
      </c>
      <c r="K190" s="14">
        <v>4</v>
      </c>
    </row>
    <row r="191" spans="1:11" ht="14.25" customHeight="1" x14ac:dyDescent="0.3">
      <c r="A191" s="5">
        <v>1280</v>
      </c>
      <c r="B191" s="6">
        <v>40188</v>
      </c>
      <c r="C191" s="5">
        <v>40</v>
      </c>
      <c r="D191" s="5">
        <v>827.27</v>
      </c>
      <c r="E191" s="7">
        <v>-170.87</v>
      </c>
      <c r="F191" s="5">
        <v>20.97</v>
      </c>
      <c r="G191" s="5" t="s">
        <v>123</v>
      </c>
      <c r="H191" s="5" t="s">
        <v>12</v>
      </c>
      <c r="I191" s="14">
        <v>1</v>
      </c>
      <c r="J191" s="14">
        <v>1</v>
      </c>
      <c r="K191" s="14">
        <v>2</v>
      </c>
    </row>
    <row r="192" spans="1:11" ht="14.25" customHeight="1" x14ac:dyDescent="0.3">
      <c r="A192" s="5">
        <v>1282</v>
      </c>
      <c r="B192" s="6">
        <v>40966</v>
      </c>
      <c r="C192" s="5">
        <v>26</v>
      </c>
      <c r="D192" s="5">
        <v>892.38</v>
      </c>
      <c r="E192" s="7">
        <v>366.48</v>
      </c>
      <c r="F192" s="5">
        <v>31.78</v>
      </c>
      <c r="G192" s="5" t="s">
        <v>137</v>
      </c>
      <c r="H192" s="5" t="s">
        <v>18</v>
      </c>
      <c r="I192" s="14">
        <v>1</v>
      </c>
      <c r="J192" s="14">
        <v>1</v>
      </c>
      <c r="K192" s="14">
        <v>3</v>
      </c>
    </row>
    <row r="193" spans="1:11" ht="14.25" customHeight="1" x14ac:dyDescent="0.3">
      <c r="A193" s="5">
        <v>1282</v>
      </c>
      <c r="B193" s="6">
        <v>40966</v>
      </c>
      <c r="C193" s="5">
        <v>10</v>
      </c>
      <c r="D193" s="5">
        <v>29.41</v>
      </c>
      <c r="E193" s="7">
        <v>-2.06</v>
      </c>
      <c r="F193" s="5">
        <v>2.78</v>
      </c>
      <c r="G193" s="5" t="s">
        <v>137</v>
      </c>
      <c r="H193" s="5" t="s">
        <v>18</v>
      </c>
      <c r="I193" s="14">
        <v>2</v>
      </c>
      <c r="J193" s="14">
        <v>1</v>
      </c>
      <c r="K193" s="14">
        <v>3</v>
      </c>
    </row>
    <row r="194" spans="1:11" ht="14.25" customHeight="1" x14ac:dyDescent="0.3">
      <c r="A194" s="5">
        <v>1285</v>
      </c>
      <c r="B194" s="6">
        <v>41060</v>
      </c>
      <c r="C194" s="5">
        <v>27</v>
      </c>
      <c r="D194" s="5">
        <v>3874.12</v>
      </c>
      <c r="E194" s="7">
        <v>-305.98</v>
      </c>
      <c r="F194" s="5">
        <v>130.97999999999999</v>
      </c>
      <c r="G194" s="5" t="s">
        <v>138</v>
      </c>
      <c r="H194" s="5" t="s">
        <v>12</v>
      </c>
      <c r="I194" s="14">
        <v>3</v>
      </c>
      <c r="J194" s="14">
        <v>2</v>
      </c>
      <c r="K194" s="14">
        <v>2</v>
      </c>
    </row>
    <row r="195" spans="1:11" ht="14.25" customHeight="1" x14ac:dyDescent="0.3">
      <c r="A195" s="5">
        <v>1285</v>
      </c>
      <c r="B195" s="6">
        <v>41060</v>
      </c>
      <c r="C195" s="5">
        <v>8</v>
      </c>
      <c r="D195" s="5">
        <v>1452.2160000000001</v>
      </c>
      <c r="E195" s="7">
        <v>-277.29000000000002</v>
      </c>
      <c r="F195" s="5">
        <v>218.75</v>
      </c>
      <c r="G195" s="5" t="s">
        <v>138</v>
      </c>
      <c r="H195" s="5" t="s">
        <v>12</v>
      </c>
      <c r="I195" s="14">
        <v>3</v>
      </c>
      <c r="J195" s="14">
        <v>2</v>
      </c>
      <c r="K195" s="14">
        <v>2</v>
      </c>
    </row>
    <row r="196" spans="1:11" ht="14.25" customHeight="1" x14ac:dyDescent="0.3">
      <c r="A196" s="5">
        <v>1286</v>
      </c>
      <c r="B196" s="6">
        <v>40311</v>
      </c>
      <c r="C196" s="5">
        <v>46</v>
      </c>
      <c r="D196" s="5">
        <v>234.37</v>
      </c>
      <c r="E196" s="7">
        <v>-144.6815</v>
      </c>
      <c r="F196" s="5">
        <v>5.18</v>
      </c>
      <c r="G196" s="5" t="s">
        <v>139</v>
      </c>
      <c r="H196" s="5" t="s">
        <v>18</v>
      </c>
      <c r="I196" s="14">
        <v>2</v>
      </c>
      <c r="J196" s="14">
        <v>1</v>
      </c>
      <c r="K196" s="14">
        <v>3</v>
      </c>
    </row>
    <row r="197" spans="1:11" ht="14.25" customHeight="1" x14ac:dyDescent="0.3">
      <c r="A197" s="5">
        <v>1286</v>
      </c>
      <c r="B197" s="6">
        <v>40311</v>
      </c>
      <c r="C197" s="5">
        <v>14</v>
      </c>
      <c r="D197" s="5">
        <v>1000.3565000000001</v>
      </c>
      <c r="E197" s="7">
        <v>229.779</v>
      </c>
      <c r="F197" s="5">
        <v>85.99</v>
      </c>
      <c r="G197" s="5" t="s">
        <v>139</v>
      </c>
      <c r="H197" s="5" t="s">
        <v>18</v>
      </c>
      <c r="I197" s="14">
        <v>1</v>
      </c>
      <c r="J197" s="14">
        <v>1</v>
      </c>
      <c r="K197" s="14">
        <v>3</v>
      </c>
    </row>
    <row r="198" spans="1:11" ht="14.25" customHeight="1" x14ac:dyDescent="0.3">
      <c r="A198" s="5">
        <v>1287</v>
      </c>
      <c r="B198" s="6">
        <v>39998</v>
      </c>
      <c r="C198" s="5">
        <v>39</v>
      </c>
      <c r="D198" s="5">
        <v>3908.65</v>
      </c>
      <c r="E198" s="7">
        <v>480.57</v>
      </c>
      <c r="F198" s="5">
        <v>105.29</v>
      </c>
      <c r="G198" s="5" t="s">
        <v>140</v>
      </c>
      <c r="H198" s="5" t="s">
        <v>12</v>
      </c>
      <c r="I198" s="14">
        <v>3</v>
      </c>
      <c r="J198" s="14">
        <v>1</v>
      </c>
      <c r="K198" s="14">
        <v>2</v>
      </c>
    </row>
    <row r="199" spans="1:11" ht="14.25" customHeight="1" x14ac:dyDescent="0.3">
      <c r="A199" s="5">
        <v>1313</v>
      </c>
      <c r="B199" s="6">
        <v>40068</v>
      </c>
      <c r="C199" s="5">
        <v>34</v>
      </c>
      <c r="D199" s="5">
        <v>840.07</v>
      </c>
      <c r="E199" s="7">
        <v>-83.75</v>
      </c>
      <c r="F199" s="5">
        <v>22.84</v>
      </c>
      <c r="G199" s="5" t="s">
        <v>138</v>
      </c>
      <c r="H199" s="5" t="s">
        <v>18</v>
      </c>
      <c r="I199" s="14">
        <v>2</v>
      </c>
      <c r="J199" s="14">
        <v>1</v>
      </c>
      <c r="K199" s="14">
        <v>3</v>
      </c>
    </row>
    <row r="200" spans="1:11" ht="14.25" customHeight="1" x14ac:dyDescent="0.3">
      <c r="A200" s="5">
        <v>1314</v>
      </c>
      <c r="B200" s="6">
        <v>39945</v>
      </c>
      <c r="C200" s="5">
        <v>4</v>
      </c>
      <c r="D200" s="5">
        <v>42.58</v>
      </c>
      <c r="E200" s="7">
        <v>-7.61</v>
      </c>
      <c r="F200" s="5">
        <v>9.27</v>
      </c>
      <c r="G200" s="5" t="s">
        <v>141</v>
      </c>
      <c r="H200" s="5" t="s">
        <v>12</v>
      </c>
      <c r="I200" s="14">
        <v>2</v>
      </c>
      <c r="J200" s="14">
        <v>1</v>
      </c>
      <c r="K200" s="14">
        <v>2</v>
      </c>
    </row>
    <row r="201" spans="1:11" ht="14.25" customHeight="1" x14ac:dyDescent="0.3">
      <c r="A201" s="5">
        <v>1317</v>
      </c>
      <c r="B201" s="6">
        <v>40681</v>
      </c>
      <c r="C201" s="5">
        <v>44</v>
      </c>
      <c r="D201" s="5">
        <v>523.41999999999996</v>
      </c>
      <c r="E201" s="7">
        <v>39.423000000000002</v>
      </c>
      <c r="F201" s="5">
        <v>11.7</v>
      </c>
      <c r="G201" s="5" t="s">
        <v>142</v>
      </c>
      <c r="H201" s="5" t="s">
        <v>21</v>
      </c>
      <c r="I201" s="14">
        <v>2</v>
      </c>
      <c r="J201" s="14">
        <v>1</v>
      </c>
      <c r="K201" s="14">
        <v>4</v>
      </c>
    </row>
    <row r="202" spans="1:11" ht="14.25" customHeight="1" x14ac:dyDescent="0.3">
      <c r="A202" s="5">
        <v>1317</v>
      </c>
      <c r="B202" s="6">
        <v>40681</v>
      </c>
      <c r="C202" s="5">
        <v>40</v>
      </c>
      <c r="D202" s="5">
        <v>192.54</v>
      </c>
      <c r="E202" s="7">
        <v>-186.73</v>
      </c>
      <c r="F202" s="5">
        <v>4.9800000000000004</v>
      </c>
      <c r="G202" s="5" t="s">
        <v>142</v>
      </c>
      <c r="H202" s="5" t="s">
        <v>21</v>
      </c>
      <c r="I202" s="14">
        <v>2</v>
      </c>
      <c r="J202" s="14">
        <v>1</v>
      </c>
      <c r="K202" s="14">
        <v>4</v>
      </c>
    </row>
    <row r="203" spans="1:11" ht="14.25" customHeight="1" x14ac:dyDescent="0.3">
      <c r="A203" s="5">
        <v>1317</v>
      </c>
      <c r="B203" s="6">
        <v>40681</v>
      </c>
      <c r="C203" s="5">
        <v>29</v>
      </c>
      <c r="D203" s="5">
        <v>156.69999999999999</v>
      </c>
      <c r="E203" s="7">
        <v>-76.64</v>
      </c>
      <c r="F203" s="5">
        <v>5.28</v>
      </c>
      <c r="G203" s="5" t="s">
        <v>142</v>
      </c>
      <c r="H203" s="5" t="s">
        <v>21</v>
      </c>
      <c r="I203" s="14">
        <v>2</v>
      </c>
      <c r="J203" s="14">
        <v>1</v>
      </c>
      <c r="K203" s="14">
        <v>4</v>
      </c>
    </row>
    <row r="204" spans="1:11" ht="14.25" customHeight="1" x14ac:dyDescent="0.3">
      <c r="A204" s="5">
        <v>1344</v>
      </c>
      <c r="B204" s="6">
        <v>41014</v>
      </c>
      <c r="C204" s="5">
        <v>15</v>
      </c>
      <c r="D204" s="5">
        <v>834.904</v>
      </c>
      <c r="E204" s="7">
        <v>-11.681999999999999</v>
      </c>
      <c r="F204" s="5">
        <v>65.989999999999995</v>
      </c>
      <c r="G204" s="5" t="s">
        <v>143</v>
      </c>
      <c r="H204" s="5" t="s">
        <v>12</v>
      </c>
      <c r="I204" s="14">
        <v>1</v>
      </c>
      <c r="J204" s="14">
        <v>1</v>
      </c>
      <c r="K204" s="14">
        <v>2</v>
      </c>
    </row>
    <row r="205" spans="1:11" ht="14.25" customHeight="1" x14ac:dyDescent="0.3">
      <c r="A205" s="5">
        <v>1344</v>
      </c>
      <c r="B205" s="6">
        <v>41014</v>
      </c>
      <c r="C205" s="5">
        <v>18</v>
      </c>
      <c r="D205" s="5">
        <v>2480.9205000000002</v>
      </c>
      <c r="E205" s="7">
        <v>313.57800000000003</v>
      </c>
      <c r="F205" s="5">
        <v>155.99</v>
      </c>
      <c r="G205" s="5" t="s">
        <v>143</v>
      </c>
      <c r="H205" s="5" t="s">
        <v>12</v>
      </c>
      <c r="I205" s="14">
        <v>1</v>
      </c>
      <c r="J205" s="14">
        <v>1</v>
      </c>
      <c r="K205" s="14">
        <v>2</v>
      </c>
    </row>
    <row r="206" spans="1:11" ht="14.25" customHeight="1" x14ac:dyDescent="0.3">
      <c r="A206" s="5">
        <v>1345</v>
      </c>
      <c r="B206" s="6">
        <v>41209</v>
      </c>
      <c r="C206" s="5">
        <v>24</v>
      </c>
      <c r="D206" s="5">
        <v>2443.85</v>
      </c>
      <c r="E206" s="7">
        <v>-120.85</v>
      </c>
      <c r="F206" s="5">
        <v>100.98</v>
      </c>
      <c r="G206" s="5" t="s">
        <v>144</v>
      </c>
      <c r="H206" s="5" t="s">
        <v>12</v>
      </c>
      <c r="I206" s="14">
        <v>3</v>
      </c>
      <c r="J206" s="14">
        <v>2</v>
      </c>
      <c r="K206" s="14">
        <v>2</v>
      </c>
    </row>
    <row r="207" spans="1:11" ht="14.25" customHeight="1" x14ac:dyDescent="0.3">
      <c r="A207" s="5">
        <v>1346</v>
      </c>
      <c r="B207" s="6">
        <v>41077</v>
      </c>
      <c r="C207" s="5">
        <v>48</v>
      </c>
      <c r="D207" s="5">
        <v>4789.8900000000003</v>
      </c>
      <c r="E207" s="7">
        <v>421.15</v>
      </c>
      <c r="F207" s="5">
        <v>100.98</v>
      </c>
      <c r="G207" s="5" t="s">
        <v>145</v>
      </c>
      <c r="H207" s="5" t="s">
        <v>12</v>
      </c>
      <c r="I207" s="14">
        <v>3</v>
      </c>
      <c r="J207" s="14">
        <v>2</v>
      </c>
      <c r="K207" s="14">
        <v>2</v>
      </c>
    </row>
    <row r="208" spans="1:11" ht="14.25" customHeight="1" x14ac:dyDescent="0.3">
      <c r="A208" s="5">
        <v>1382</v>
      </c>
      <c r="B208" s="6">
        <v>40406</v>
      </c>
      <c r="C208" s="5">
        <v>5</v>
      </c>
      <c r="D208" s="5">
        <v>89.334999999999994</v>
      </c>
      <c r="E208" s="7">
        <v>-107.096</v>
      </c>
      <c r="F208" s="5">
        <v>20.99</v>
      </c>
      <c r="G208" s="5" t="s">
        <v>146</v>
      </c>
      <c r="H208" s="5" t="s">
        <v>18</v>
      </c>
      <c r="I208" s="14">
        <v>1</v>
      </c>
      <c r="J208" s="14">
        <v>1</v>
      </c>
      <c r="K208" s="14">
        <v>3</v>
      </c>
    </row>
    <row r="209" spans="1:11" ht="14.25" customHeight="1" x14ac:dyDescent="0.3">
      <c r="A209" s="5">
        <v>1382</v>
      </c>
      <c r="B209" s="6">
        <v>40406</v>
      </c>
      <c r="C209" s="5">
        <v>39</v>
      </c>
      <c r="D209" s="5">
        <v>158.46</v>
      </c>
      <c r="E209" s="7">
        <v>-130.66300000000001</v>
      </c>
      <c r="F209" s="5">
        <v>3.98</v>
      </c>
      <c r="G209" s="5" t="s">
        <v>146</v>
      </c>
      <c r="H209" s="5" t="s">
        <v>18</v>
      </c>
      <c r="I209" s="14">
        <v>2</v>
      </c>
      <c r="J209" s="14">
        <v>1</v>
      </c>
      <c r="K209" s="14">
        <v>3</v>
      </c>
    </row>
    <row r="210" spans="1:11" ht="14.25" customHeight="1" x14ac:dyDescent="0.3">
      <c r="A210" s="5">
        <v>1382</v>
      </c>
      <c r="B210" s="6">
        <v>40406</v>
      </c>
      <c r="C210" s="5">
        <v>31</v>
      </c>
      <c r="D210" s="5">
        <v>7180.83</v>
      </c>
      <c r="E210" s="7">
        <v>487.17</v>
      </c>
      <c r="F210" s="5">
        <v>220.98</v>
      </c>
      <c r="G210" s="5" t="s">
        <v>146</v>
      </c>
      <c r="H210" s="5" t="s">
        <v>18</v>
      </c>
      <c r="I210" s="14">
        <v>3</v>
      </c>
      <c r="J210" s="14">
        <v>2</v>
      </c>
      <c r="K210" s="14">
        <v>3</v>
      </c>
    </row>
    <row r="211" spans="1:11" ht="14.25" customHeight="1" x14ac:dyDescent="0.3">
      <c r="A211" s="5">
        <v>1383</v>
      </c>
      <c r="B211" s="6">
        <v>40294</v>
      </c>
      <c r="C211" s="5">
        <v>43</v>
      </c>
      <c r="D211" s="5">
        <v>17129.97</v>
      </c>
      <c r="E211" s="7">
        <v>5616.08</v>
      </c>
      <c r="F211" s="5">
        <v>415.88</v>
      </c>
      <c r="G211" s="5" t="s">
        <v>147</v>
      </c>
      <c r="H211" s="5" t="s">
        <v>21</v>
      </c>
      <c r="I211" s="14">
        <v>2</v>
      </c>
      <c r="J211" s="14">
        <v>1</v>
      </c>
      <c r="K211" s="14">
        <v>4</v>
      </c>
    </row>
    <row r="212" spans="1:11" ht="14.25" customHeight="1" x14ac:dyDescent="0.3">
      <c r="A212" s="5">
        <v>1411</v>
      </c>
      <c r="B212" s="6">
        <v>40167</v>
      </c>
      <c r="C212" s="5">
        <v>39</v>
      </c>
      <c r="D212" s="5">
        <v>5748.2</v>
      </c>
      <c r="E212" s="7">
        <v>-459.86</v>
      </c>
      <c r="F212" s="5">
        <v>160.97999999999999</v>
      </c>
      <c r="G212" s="5" t="s">
        <v>148</v>
      </c>
      <c r="H212" s="5" t="s">
        <v>9</v>
      </c>
      <c r="I212" s="14">
        <v>3</v>
      </c>
      <c r="J212" s="14">
        <v>2</v>
      </c>
      <c r="K212" s="14">
        <v>1</v>
      </c>
    </row>
    <row r="213" spans="1:11" ht="14.25" customHeight="1" x14ac:dyDescent="0.3">
      <c r="A213" s="5">
        <v>1411</v>
      </c>
      <c r="B213" s="6">
        <v>40167</v>
      </c>
      <c r="C213" s="5">
        <v>47</v>
      </c>
      <c r="D213" s="5">
        <v>6717.9324999999999</v>
      </c>
      <c r="E213" s="7">
        <v>1717.893</v>
      </c>
      <c r="F213" s="5">
        <v>175.99</v>
      </c>
      <c r="G213" s="5" t="s">
        <v>148</v>
      </c>
      <c r="H213" s="5" t="s">
        <v>9</v>
      </c>
      <c r="I213" s="14">
        <v>1</v>
      </c>
      <c r="J213" s="14">
        <v>1</v>
      </c>
      <c r="K213" s="14">
        <v>1</v>
      </c>
    </row>
    <row r="214" spans="1:11" ht="14.25" customHeight="1" x14ac:dyDescent="0.3">
      <c r="A214" s="5">
        <v>1412</v>
      </c>
      <c r="B214" s="6">
        <v>40249</v>
      </c>
      <c r="C214" s="5">
        <v>13</v>
      </c>
      <c r="D214" s="5">
        <v>59.03</v>
      </c>
      <c r="E214" s="7">
        <v>26.92</v>
      </c>
      <c r="F214" s="5">
        <v>3.69</v>
      </c>
      <c r="G214" s="5" t="s">
        <v>71</v>
      </c>
      <c r="H214" s="5" t="s">
        <v>21</v>
      </c>
      <c r="I214" s="14">
        <v>2</v>
      </c>
      <c r="J214" s="14">
        <v>3</v>
      </c>
      <c r="K214" s="14">
        <v>4</v>
      </c>
    </row>
    <row r="215" spans="1:11" ht="14.25" customHeight="1" x14ac:dyDescent="0.3">
      <c r="A215" s="5">
        <v>1412</v>
      </c>
      <c r="B215" s="6">
        <v>40249</v>
      </c>
      <c r="C215" s="5">
        <v>21</v>
      </c>
      <c r="D215" s="5">
        <v>97.48</v>
      </c>
      <c r="E215" s="7">
        <v>-5.77</v>
      </c>
      <c r="F215" s="5">
        <v>4.71</v>
      </c>
      <c r="G215" s="5" t="s">
        <v>71</v>
      </c>
      <c r="H215" s="5" t="s">
        <v>21</v>
      </c>
      <c r="I215" s="14">
        <v>2</v>
      </c>
      <c r="J215" s="14">
        <v>1</v>
      </c>
      <c r="K215" s="14">
        <v>4</v>
      </c>
    </row>
    <row r="216" spans="1:11" ht="14.25" customHeight="1" x14ac:dyDescent="0.3">
      <c r="A216" s="5">
        <v>1414</v>
      </c>
      <c r="B216" s="6">
        <v>40770</v>
      </c>
      <c r="C216" s="5">
        <v>44</v>
      </c>
      <c r="D216" s="5">
        <v>4530.96</v>
      </c>
      <c r="E216" s="7">
        <v>-993.35</v>
      </c>
      <c r="F216" s="5">
        <v>105.49</v>
      </c>
      <c r="G216" s="5" t="s">
        <v>149</v>
      </c>
      <c r="H216" s="5" t="s">
        <v>9</v>
      </c>
      <c r="I216" s="14">
        <v>3</v>
      </c>
      <c r="J216" s="14">
        <v>2</v>
      </c>
      <c r="K216" s="14">
        <v>1</v>
      </c>
    </row>
    <row r="217" spans="1:11" ht="14.25" customHeight="1" x14ac:dyDescent="0.3">
      <c r="A217" s="5">
        <v>1440</v>
      </c>
      <c r="B217" s="6">
        <v>40764</v>
      </c>
      <c r="C217" s="5">
        <v>41</v>
      </c>
      <c r="D217" s="5">
        <v>726.22</v>
      </c>
      <c r="E217" s="7">
        <v>52.47</v>
      </c>
      <c r="F217" s="5">
        <v>17.670000000000002</v>
      </c>
      <c r="G217" s="5" t="s">
        <v>150</v>
      </c>
      <c r="H217" s="5" t="s">
        <v>9</v>
      </c>
      <c r="I217" s="14">
        <v>3</v>
      </c>
      <c r="J217" s="14">
        <v>1</v>
      </c>
      <c r="K217" s="14">
        <v>1</v>
      </c>
    </row>
    <row r="218" spans="1:11" ht="14.25" customHeight="1" x14ac:dyDescent="0.3">
      <c r="A218" s="5">
        <v>1444</v>
      </c>
      <c r="B218" s="6">
        <v>40152</v>
      </c>
      <c r="C218" s="5">
        <v>32</v>
      </c>
      <c r="D218" s="5">
        <v>21717.360000000001</v>
      </c>
      <c r="E218" s="7">
        <v>8249.86</v>
      </c>
      <c r="F218" s="5">
        <v>699.99</v>
      </c>
      <c r="G218" s="5" t="s">
        <v>151</v>
      </c>
      <c r="H218" s="5" t="s">
        <v>18</v>
      </c>
      <c r="I218" s="14">
        <v>1</v>
      </c>
      <c r="J218" s="14">
        <v>3</v>
      </c>
      <c r="K218" s="14">
        <v>3</v>
      </c>
    </row>
    <row r="219" spans="1:11" ht="14.25" customHeight="1" x14ac:dyDescent="0.3">
      <c r="A219" s="5">
        <v>1444</v>
      </c>
      <c r="B219" s="6">
        <v>40152</v>
      </c>
      <c r="C219" s="5">
        <v>13</v>
      </c>
      <c r="D219" s="5">
        <v>15823.27</v>
      </c>
      <c r="E219" s="7">
        <v>1759.34</v>
      </c>
      <c r="F219" s="5">
        <v>1360.14</v>
      </c>
      <c r="G219" s="5" t="s">
        <v>151</v>
      </c>
      <c r="H219" s="5" t="s">
        <v>18</v>
      </c>
      <c r="I219" s="14">
        <v>1</v>
      </c>
      <c r="J219" s="14">
        <v>2</v>
      </c>
      <c r="K219" s="14">
        <v>3</v>
      </c>
    </row>
    <row r="220" spans="1:11" ht="14.25" customHeight="1" x14ac:dyDescent="0.3">
      <c r="A220" s="5">
        <v>1444</v>
      </c>
      <c r="B220" s="6">
        <v>40152</v>
      </c>
      <c r="C220" s="5">
        <v>2</v>
      </c>
      <c r="D220" s="5">
        <v>21.44</v>
      </c>
      <c r="E220" s="7">
        <v>-13.67</v>
      </c>
      <c r="F220" s="5">
        <v>6.48</v>
      </c>
      <c r="G220" s="5" t="s">
        <v>151</v>
      </c>
      <c r="H220" s="5" t="s">
        <v>18</v>
      </c>
      <c r="I220" s="14">
        <v>2</v>
      </c>
      <c r="J220" s="14">
        <v>1</v>
      </c>
      <c r="K220" s="14">
        <v>3</v>
      </c>
    </row>
    <row r="221" spans="1:11" ht="14.25" customHeight="1" x14ac:dyDescent="0.3">
      <c r="A221" s="5">
        <v>1444</v>
      </c>
      <c r="B221" s="6">
        <v>40152</v>
      </c>
      <c r="C221" s="5">
        <v>24</v>
      </c>
      <c r="D221" s="5">
        <v>416.4</v>
      </c>
      <c r="E221" s="7">
        <v>24.33</v>
      </c>
      <c r="F221" s="5">
        <v>17.149999999999999</v>
      </c>
      <c r="G221" s="5" t="s">
        <v>151</v>
      </c>
      <c r="H221" s="5" t="s">
        <v>18</v>
      </c>
      <c r="I221" s="14">
        <v>2</v>
      </c>
      <c r="J221" s="14">
        <v>1</v>
      </c>
      <c r="K221" s="14">
        <v>3</v>
      </c>
    </row>
    <row r="222" spans="1:11" ht="14.25" customHeight="1" x14ac:dyDescent="0.3">
      <c r="A222" s="5">
        <v>1444</v>
      </c>
      <c r="B222" s="6">
        <v>40152</v>
      </c>
      <c r="C222" s="5">
        <v>25</v>
      </c>
      <c r="D222" s="5">
        <v>772.24</v>
      </c>
      <c r="E222" s="7">
        <v>181.98</v>
      </c>
      <c r="F222" s="5">
        <v>30.98</v>
      </c>
      <c r="G222" s="5" t="s">
        <v>151</v>
      </c>
      <c r="H222" s="5" t="s">
        <v>18</v>
      </c>
      <c r="I222" s="14">
        <v>2</v>
      </c>
      <c r="J222" s="14">
        <v>1</v>
      </c>
      <c r="K222" s="14">
        <v>3</v>
      </c>
    </row>
    <row r="223" spans="1:11" ht="14.25" customHeight="1" x14ac:dyDescent="0.3">
      <c r="A223" s="5">
        <v>1445</v>
      </c>
      <c r="B223" s="6">
        <v>40552</v>
      </c>
      <c r="C223" s="5">
        <v>3</v>
      </c>
      <c r="D223" s="5">
        <v>1326.09</v>
      </c>
      <c r="E223" s="7">
        <v>-20.5505</v>
      </c>
      <c r="F223" s="5">
        <v>420.98</v>
      </c>
      <c r="G223" s="5" t="s">
        <v>152</v>
      </c>
      <c r="H223" s="5" t="s">
        <v>12</v>
      </c>
      <c r="I223" s="14">
        <v>2</v>
      </c>
      <c r="J223" s="14">
        <v>1</v>
      </c>
      <c r="K223" s="14">
        <v>2</v>
      </c>
    </row>
    <row r="224" spans="1:11" ht="14.25" customHeight="1" x14ac:dyDescent="0.3">
      <c r="A224" s="5">
        <v>1445</v>
      </c>
      <c r="B224" s="6">
        <v>40552</v>
      </c>
      <c r="C224" s="5">
        <v>30</v>
      </c>
      <c r="D224" s="5">
        <v>339.49</v>
      </c>
      <c r="E224" s="7">
        <v>-74.209999999999994</v>
      </c>
      <c r="F224" s="5">
        <v>11.97</v>
      </c>
      <c r="G224" s="5" t="s">
        <v>152</v>
      </c>
      <c r="H224" s="5" t="s">
        <v>12</v>
      </c>
      <c r="I224" s="14">
        <v>2</v>
      </c>
      <c r="J224" s="14">
        <v>1</v>
      </c>
      <c r="K224" s="14">
        <v>2</v>
      </c>
    </row>
    <row r="225" spans="1:11" ht="14.25" customHeight="1" x14ac:dyDescent="0.3">
      <c r="A225" s="5">
        <v>1447</v>
      </c>
      <c r="B225" s="6">
        <v>41196</v>
      </c>
      <c r="C225" s="5">
        <v>40</v>
      </c>
      <c r="D225" s="5">
        <v>2135.9734999999996</v>
      </c>
      <c r="E225" s="7">
        <v>239.4</v>
      </c>
      <c r="F225" s="5">
        <v>65.989999999999995</v>
      </c>
      <c r="G225" s="5" t="s">
        <v>153</v>
      </c>
      <c r="H225" s="5" t="s">
        <v>21</v>
      </c>
      <c r="I225" s="14">
        <v>1</v>
      </c>
      <c r="J225" s="14">
        <v>1</v>
      </c>
      <c r="K225" s="14">
        <v>4</v>
      </c>
    </row>
    <row r="226" spans="1:11" ht="14.25" customHeight="1" x14ac:dyDescent="0.3">
      <c r="A226" s="5">
        <v>1504</v>
      </c>
      <c r="B226" s="6">
        <v>41148</v>
      </c>
      <c r="C226" s="5">
        <v>31</v>
      </c>
      <c r="D226" s="5">
        <v>293.18</v>
      </c>
      <c r="E226" s="7">
        <v>64.22</v>
      </c>
      <c r="F226" s="5">
        <v>10.01</v>
      </c>
      <c r="G226" s="5" t="s">
        <v>154</v>
      </c>
      <c r="H226" s="5" t="s">
        <v>12</v>
      </c>
      <c r="I226" s="14">
        <v>1</v>
      </c>
      <c r="J226" s="14">
        <v>1</v>
      </c>
      <c r="K226" s="14">
        <v>2</v>
      </c>
    </row>
    <row r="227" spans="1:11" ht="14.25" customHeight="1" x14ac:dyDescent="0.3">
      <c r="A227" s="5">
        <v>1507</v>
      </c>
      <c r="B227" s="6">
        <v>40464</v>
      </c>
      <c r="C227" s="5">
        <v>29</v>
      </c>
      <c r="D227" s="5">
        <v>4345.8599999999997</v>
      </c>
      <c r="E227" s="7">
        <v>126.62</v>
      </c>
      <c r="F227" s="5">
        <v>152.47999999999999</v>
      </c>
      <c r="G227" s="5" t="s">
        <v>155</v>
      </c>
      <c r="H227" s="5" t="s">
        <v>18</v>
      </c>
      <c r="I227" s="14">
        <v>1</v>
      </c>
      <c r="J227" s="14">
        <v>1</v>
      </c>
      <c r="K227" s="14">
        <v>3</v>
      </c>
    </row>
    <row r="228" spans="1:11" ht="14.25" customHeight="1" x14ac:dyDescent="0.3">
      <c r="A228" s="5">
        <v>1537</v>
      </c>
      <c r="B228" s="6">
        <v>40953</v>
      </c>
      <c r="C228" s="5">
        <v>5</v>
      </c>
      <c r="D228" s="5">
        <v>16.600000000000001</v>
      </c>
      <c r="E228" s="7">
        <v>-20.297499999999999</v>
      </c>
      <c r="F228" s="5">
        <v>2.16</v>
      </c>
      <c r="G228" s="5" t="s">
        <v>156</v>
      </c>
      <c r="H228" s="5" t="s">
        <v>12</v>
      </c>
      <c r="I228" s="14">
        <v>2</v>
      </c>
      <c r="J228" s="14">
        <v>1</v>
      </c>
      <c r="K228" s="14">
        <v>2</v>
      </c>
    </row>
    <row r="229" spans="1:11" ht="14.25" customHeight="1" x14ac:dyDescent="0.3">
      <c r="A229" s="5">
        <v>1538</v>
      </c>
      <c r="B229" s="6">
        <v>40711</v>
      </c>
      <c r="C229" s="5">
        <v>15</v>
      </c>
      <c r="D229" s="5">
        <v>1297.3040000000001</v>
      </c>
      <c r="E229" s="7">
        <v>149.82300000000001</v>
      </c>
      <c r="F229" s="5">
        <v>95.99</v>
      </c>
      <c r="G229" s="5" t="s">
        <v>157</v>
      </c>
      <c r="H229" s="5" t="s">
        <v>12</v>
      </c>
      <c r="I229" s="14">
        <v>1</v>
      </c>
      <c r="J229" s="14">
        <v>1</v>
      </c>
      <c r="K229" s="14">
        <v>2</v>
      </c>
    </row>
    <row r="230" spans="1:11" ht="14.25" customHeight="1" x14ac:dyDescent="0.3">
      <c r="A230" s="5">
        <v>1539</v>
      </c>
      <c r="B230" s="6">
        <v>40611</v>
      </c>
      <c r="C230" s="5">
        <v>33</v>
      </c>
      <c r="D230" s="5">
        <v>511.83</v>
      </c>
      <c r="E230" s="7">
        <v>-172.87950000000001</v>
      </c>
      <c r="F230" s="5">
        <v>15.99</v>
      </c>
      <c r="G230" s="5" t="s">
        <v>158</v>
      </c>
      <c r="H230" s="5" t="s">
        <v>12</v>
      </c>
      <c r="I230" s="14">
        <v>2</v>
      </c>
      <c r="J230" s="14">
        <v>1</v>
      </c>
      <c r="K230" s="14">
        <v>2</v>
      </c>
    </row>
    <row r="231" spans="1:11" ht="14.25" customHeight="1" x14ac:dyDescent="0.3">
      <c r="A231" s="5">
        <v>1539</v>
      </c>
      <c r="B231" s="6">
        <v>40611</v>
      </c>
      <c r="C231" s="5">
        <v>38</v>
      </c>
      <c r="D231" s="5">
        <v>184.99</v>
      </c>
      <c r="E231" s="7">
        <v>-144.55000000000001</v>
      </c>
      <c r="F231" s="5">
        <v>4.8899999999999997</v>
      </c>
      <c r="G231" s="5" t="s">
        <v>158</v>
      </c>
      <c r="H231" s="5" t="s">
        <v>12</v>
      </c>
      <c r="I231" s="14">
        <v>1</v>
      </c>
      <c r="J231" s="14">
        <v>1</v>
      </c>
      <c r="K231" s="14">
        <v>2</v>
      </c>
    </row>
    <row r="232" spans="1:11" ht="14.25" customHeight="1" x14ac:dyDescent="0.3">
      <c r="A232" s="5">
        <v>1540</v>
      </c>
      <c r="B232" s="6">
        <v>41125</v>
      </c>
      <c r="C232" s="5">
        <v>30</v>
      </c>
      <c r="D232" s="5">
        <v>80.900000000000006</v>
      </c>
      <c r="E232" s="7">
        <v>5.76</v>
      </c>
      <c r="F232" s="5">
        <v>2.88</v>
      </c>
      <c r="G232" s="5" t="s">
        <v>159</v>
      </c>
      <c r="H232" s="5" t="s">
        <v>18</v>
      </c>
      <c r="I232" s="14">
        <v>2</v>
      </c>
      <c r="J232" s="14">
        <v>1</v>
      </c>
      <c r="K232" s="14">
        <v>3</v>
      </c>
    </row>
    <row r="233" spans="1:11" ht="14.25" customHeight="1" x14ac:dyDescent="0.3">
      <c r="A233" s="5">
        <v>1542</v>
      </c>
      <c r="B233" s="6">
        <v>40435</v>
      </c>
      <c r="C233" s="5">
        <v>47</v>
      </c>
      <c r="D233" s="5">
        <v>2150.25</v>
      </c>
      <c r="E233" s="7">
        <v>586.92999999999995</v>
      </c>
      <c r="F233" s="5">
        <v>48.58</v>
      </c>
      <c r="G233" s="5" t="s">
        <v>160</v>
      </c>
      <c r="H233" s="5" t="s">
        <v>21</v>
      </c>
      <c r="I233" s="14">
        <v>2</v>
      </c>
      <c r="J233" s="14">
        <v>1</v>
      </c>
      <c r="K233" s="14">
        <v>4</v>
      </c>
    </row>
    <row r="234" spans="1:11" ht="14.25" customHeight="1" x14ac:dyDescent="0.3">
      <c r="A234" s="5">
        <v>1542</v>
      </c>
      <c r="B234" s="6">
        <v>40435</v>
      </c>
      <c r="C234" s="5">
        <v>13</v>
      </c>
      <c r="D234" s="5">
        <v>448</v>
      </c>
      <c r="E234" s="7">
        <v>27.2</v>
      </c>
      <c r="F234" s="5">
        <v>35.51</v>
      </c>
      <c r="G234" s="5" t="s">
        <v>160</v>
      </c>
      <c r="H234" s="5" t="s">
        <v>21</v>
      </c>
      <c r="I234" s="14">
        <v>2</v>
      </c>
      <c r="J234" s="14">
        <v>1</v>
      </c>
      <c r="K234" s="14">
        <v>4</v>
      </c>
    </row>
    <row r="235" spans="1:11" ht="14.25" customHeight="1" x14ac:dyDescent="0.3">
      <c r="A235" s="5">
        <v>1573</v>
      </c>
      <c r="B235" s="6">
        <v>41270</v>
      </c>
      <c r="C235" s="5">
        <v>13</v>
      </c>
      <c r="D235" s="5">
        <v>759.94</v>
      </c>
      <c r="E235" s="7">
        <v>-226.45</v>
      </c>
      <c r="F235" s="5">
        <v>60.89</v>
      </c>
      <c r="G235" s="5" t="s">
        <v>161</v>
      </c>
      <c r="H235" s="5" t="s">
        <v>9</v>
      </c>
      <c r="I235" s="14">
        <v>3</v>
      </c>
      <c r="J235" s="14">
        <v>2</v>
      </c>
      <c r="K235" s="14">
        <v>1</v>
      </c>
    </row>
    <row r="236" spans="1:11" ht="14.25" customHeight="1" x14ac:dyDescent="0.3">
      <c r="A236" s="5">
        <v>1575</v>
      </c>
      <c r="B236" s="6">
        <v>40798</v>
      </c>
      <c r="C236" s="5">
        <v>26</v>
      </c>
      <c r="D236" s="5">
        <v>133.65</v>
      </c>
      <c r="E236" s="7">
        <v>56.28</v>
      </c>
      <c r="F236" s="5">
        <v>4.9800000000000004</v>
      </c>
      <c r="G236" s="5" t="s">
        <v>162</v>
      </c>
      <c r="H236" s="5" t="s">
        <v>9</v>
      </c>
      <c r="I236" s="14">
        <v>2</v>
      </c>
      <c r="J236" s="14">
        <v>1</v>
      </c>
      <c r="K236" s="14">
        <v>1</v>
      </c>
    </row>
    <row r="237" spans="1:11" ht="14.25" customHeight="1" x14ac:dyDescent="0.3">
      <c r="A237" s="5">
        <v>1575</v>
      </c>
      <c r="B237" s="6">
        <v>40798</v>
      </c>
      <c r="C237" s="5">
        <v>10</v>
      </c>
      <c r="D237" s="5">
        <v>525.67399999999998</v>
      </c>
      <c r="E237" s="7">
        <v>-147.01499999999999</v>
      </c>
      <c r="F237" s="5">
        <v>65.989999999999995</v>
      </c>
      <c r="G237" s="5" t="s">
        <v>162</v>
      </c>
      <c r="H237" s="5" t="s">
        <v>9</v>
      </c>
      <c r="I237" s="14">
        <v>1</v>
      </c>
      <c r="J237" s="14">
        <v>1</v>
      </c>
      <c r="K237" s="14">
        <v>1</v>
      </c>
    </row>
    <row r="238" spans="1:11" ht="14.25" customHeight="1" x14ac:dyDescent="0.3">
      <c r="A238" s="5">
        <v>1600</v>
      </c>
      <c r="B238" s="6">
        <v>40239</v>
      </c>
      <c r="C238" s="5">
        <v>32</v>
      </c>
      <c r="D238" s="5">
        <v>303.58999999999997</v>
      </c>
      <c r="E238" s="7">
        <v>-45.99</v>
      </c>
      <c r="F238" s="5">
        <v>9.65</v>
      </c>
      <c r="G238" s="5" t="s">
        <v>163</v>
      </c>
      <c r="H238" s="5" t="s">
        <v>12</v>
      </c>
      <c r="I238" s="14">
        <v>3</v>
      </c>
      <c r="J238" s="14">
        <v>1</v>
      </c>
      <c r="K238" s="14">
        <v>2</v>
      </c>
    </row>
    <row r="239" spans="1:11" ht="14.25" customHeight="1" x14ac:dyDescent="0.3">
      <c r="A239" s="5">
        <v>1600</v>
      </c>
      <c r="B239" s="6">
        <v>40239</v>
      </c>
      <c r="C239" s="5">
        <v>36</v>
      </c>
      <c r="D239" s="5">
        <v>191.6</v>
      </c>
      <c r="E239" s="7">
        <v>-150.74</v>
      </c>
      <c r="F239" s="5">
        <v>4.9800000000000004</v>
      </c>
      <c r="G239" s="5" t="s">
        <v>163</v>
      </c>
      <c r="H239" s="5" t="s">
        <v>12</v>
      </c>
      <c r="I239" s="14">
        <v>2</v>
      </c>
      <c r="J239" s="14">
        <v>1</v>
      </c>
      <c r="K239" s="14">
        <v>2</v>
      </c>
    </row>
    <row r="240" spans="1:11" ht="14.25" customHeight="1" x14ac:dyDescent="0.3">
      <c r="A240" s="5">
        <v>1604</v>
      </c>
      <c r="B240" s="6">
        <v>40375</v>
      </c>
      <c r="C240" s="5">
        <v>47</v>
      </c>
      <c r="D240" s="5">
        <v>622.82000000000005</v>
      </c>
      <c r="E240" s="7">
        <v>128.88</v>
      </c>
      <c r="F240" s="5">
        <v>12.64</v>
      </c>
      <c r="G240" s="5" t="s">
        <v>164</v>
      </c>
      <c r="H240" s="5" t="s">
        <v>21</v>
      </c>
      <c r="I240" s="14">
        <v>3</v>
      </c>
      <c r="J240" s="14">
        <v>1</v>
      </c>
      <c r="K240" s="14">
        <v>4</v>
      </c>
    </row>
    <row r="241" spans="1:11" ht="14.25" customHeight="1" x14ac:dyDescent="0.3">
      <c r="A241" s="5">
        <v>1637</v>
      </c>
      <c r="B241" s="6">
        <v>40581</v>
      </c>
      <c r="C241" s="5">
        <v>36</v>
      </c>
      <c r="D241" s="5">
        <v>1225.52</v>
      </c>
      <c r="E241" s="7">
        <v>-1191.1300000000001</v>
      </c>
      <c r="F241" s="5">
        <v>35.479999999999997</v>
      </c>
      <c r="G241" s="5" t="s">
        <v>165</v>
      </c>
      <c r="H241" s="5" t="s">
        <v>12</v>
      </c>
      <c r="I241" s="14">
        <v>2</v>
      </c>
      <c r="J241" s="14">
        <v>3</v>
      </c>
      <c r="K241" s="14">
        <v>2</v>
      </c>
    </row>
    <row r="242" spans="1:11" ht="14.25" customHeight="1" x14ac:dyDescent="0.3">
      <c r="A242" s="5">
        <v>1637</v>
      </c>
      <c r="B242" s="6">
        <v>40581</v>
      </c>
      <c r="C242" s="5">
        <v>10</v>
      </c>
      <c r="D242" s="5">
        <v>1024.29</v>
      </c>
      <c r="E242" s="7">
        <v>-95.52</v>
      </c>
      <c r="F242" s="5">
        <v>99.99</v>
      </c>
      <c r="G242" s="5" t="s">
        <v>165</v>
      </c>
      <c r="H242" s="5" t="s">
        <v>12</v>
      </c>
      <c r="I242" s="14">
        <v>1</v>
      </c>
      <c r="J242" s="14">
        <v>1</v>
      </c>
      <c r="K242" s="14">
        <v>2</v>
      </c>
    </row>
    <row r="243" spans="1:11" ht="14.25" customHeight="1" x14ac:dyDescent="0.3">
      <c r="A243" s="5">
        <v>1637</v>
      </c>
      <c r="B243" s="6">
        <v>40581</v>
      </c>
      <c r="C243" s="5">
        <v>47</v>
      </c>
      <c r="D243" s="5">
        <v>1348.57</v>
      </c>
      <c r="E243" s="7">
        <v>19.57</v>
      </c>
      <c r="F243" s="5">
        <v>30.98</v>
      </c>
      <c r="G243" s="5" t="s">
        <v>165</v>
      </c>
      <c r="H243" s="5" t="s">
        <v>12</v>
      </c>
      <c r="I243" s="14">
        <v>2</v>
      </c>
      <c r="J243" s="14">
        <v>1</v>
      </c>
      <c r="K243" s="14">
        <v>2</v>
      </c>
    </row>
    <row r="244" spans="1:11" ht="14.25" customHeight="1" x14ac:dyDescent="0.3">
      <c r="A244" s="5">
        <v>1639</v>
      </c>
      <c r="B244" s="6">
        <v>40774</v>
      </c>
      <c r="C244" s="5">
        <v>24</v>
      </c>
      <c r="D244" s="5">
        <v>163.13999999999999</v>
      </c>
      <c r="E244" s="7">
        <v>-62.2</v>
      </c>
      <c r="F244" s="5">
        <v>6.78</v>
      </c>
      <c r="G244" s="5" t="s">
        <v>166</v>
      </c>
      <c r="H244" s="5" t="s">
        <v>18</v>
      </c>
      <c r="I244" s="14">
        <v>2</v>
      </c>
      <c r="J244" s="14">
        <v>1</v>
      </c>
      <c r="K244" s="14">
        <v>3</v>
      </c>
    </row>
    <row r="245" spans="1:11" ht="14.25" customHeight="1" x14ac:dyDescent="0.3">
      <c r="A245" s="5">
        <v>1665</v>
      </c>
      <c r="B245" s="6">
        <v>39940</v>
      </c>
      <c r="C245" s="5">
        <v>26</v>
      </c>
      <c r="D245" s="5">
        <v>755.60749999999996</v>
      </c>
      <c r="E245" s="7">
        <v>149.166</v>
      </c>
      <c r="F245" s="5">
        <v>35.99</v>
      </c>
      <c r="G245" s="5" t="s">
        <v>167</v>
      </c>
      <c r="H245" s="5" t="s">
        <v>12</v>
      </c>
      <c r="I245" s="14">
        <v>1</v>
      </c>
      <c r="J245" s="14">
        <v>1</v>
      </c>
      <c r="K245" s="14">
        <v>2</v>
      </c>
    </row>
    <row r="246" spans="1:11" ht="14.25" customHeight="1" x14ac:dyDescent="0.3">
      <c r="A246" s="5">
        <v>1666</v>
      </c>
      <c r="B246" s="6">
        <v>40833</v>
      </c>
      <c r="C246" s="5">
        <v>19</v>
      </c>
      <c r="D246" s="5">
        <v>5642.18</v>
      </c>
      <c r="E246" s="7">
        <v>1996.6755000000003</v>
      </c>
      <c r="F246" s="5">
        <v>315.98</v>
      </c>
      <c r="G246" s="5" t="s">
        <v>168</v>
      </c>
      <c r="H246" s="5" t="s">
        <v>12</v>
      </c>
      <c r="I246" s="14">
        <v>2</v>
      </c>
      <c r="J246" s="14">
        <v>3</v>
      </c>
      <c r="K246" s="14">
        <v>2</v>
      </c>
    </row>
    <row r="247" spans="1:11" ht="14.25" customHeight="1" x14ac:dyDescent="0.3">
      <c r="A247" s="5">
        <v>1699</v>
      </c>
      <c r="B247" s="6">
        <v>40541</v>
      </c>
      <c r="C247" s="5">
        <v>40</v>
      </c>
      <c r="D247" s="5">
        <v>430.88</v>
      </c>
      <c r="E247" s="7">
        <v>39</v>
      </c>
      <c r="F247" s="5">
        <v>11.09</v>
      </c>
      <c r="G247" s="5" t="s">
        <v>169</v>
      </c>
      <c r="H247" s="5" t="s">
        <v>12</v>
      </c>
      <c r="I247" s="14">
        <v>2</v>
      </c>
      <c r="J247" s="14">
        <v>1</v>
      </c>
      <c r="K247" s="14">
        <v>2</v>
      </c>
    </row>
    <row r="248" spans="1:11" ht="14.25" customHeight="1" x14ac:dyDescent="0.3">
      <c r="A248" s="5">
        <v>1701</v>
      </c>
      <c r="B248" s="6">
        <v>41047</v>
      </c>
      <c r="C248" s="5">
        <v>49</v>
      </c>
      <c r="D248" s="5">
        <v>2047.58</v>
      </c>
      <c r="E248" s="7">
        <v>902.62</v>
      </c>
      <c r="F248" s="5">
        <v>40.98</v>
      </c>
      <c r="G248" s="5" t="s">
        <v>170</v>
      </c>
      <c r="H248" s="5" t="s">
        <v>21</v>
      </c>
      <c r="I248" s="14">
        <v>1</v>
      </c>
      <c r="J248" s="14">
        <v>1</v>
      </c>
      <c r="K248" s="14">
        <v>4</v>
      </c>
    </row>
    <row r="249" spans="1:11" ht="14.25" customHeight="1" x14ac:dyDescent="0.3">
      <c r="A249" s="5">
        <v>1701</v>
      </c>
      <c r="B249" s="6">
        <v>41047</v>
      </c>
      <c r="C249" s="5">
        <v>1</v>
      </c>
      <c r="D249" s="5">
        <v>56.61</v>
      </c>
      <c r="E249" s="7">
        <v>-22.16</v>
      </c>
      <c r="F249" s="5">
        <v>40.97</v>
      </c>
      <c r="G249" s="5" t="s">
        <v>170</v>
      </c>
      <c r="H249" s="5" t="s">
        <v>21</v>
      </c>
      <c r="I249" s="14">
        <v>3</v>
      </c>
      <c r="J249" s="14">
        <v>1</v>
      </c>
      <c r="K249" s="14">
        <v>4</v>
      </c>
    </row>
    <row r="250" spans="1:11" ht="14.25" customHeight="1" x14ac:dyDescent="0.3">
      <c r="A250" s="5">
        <v>1702</v>
      </c>
      <c r="B250" s="6">
        <v>40669</v>
      </c>
      <c r="C250" s="5">
        <v>23</v>
      </c>
      <c r="D250" s="5">
        <v>67.239999999999995</v>
      </c>
      <c r="E250" s="7">
        <v>4.9000000000000004</v>
      </c>
      <c r="F250" s="5">
        <v>2.84</v>
      </c>
      <c r="G250" s="5" t="s">
        <v>171</v>
      </c>
      <c r="H250" s="5" t="s">
        <v>18</v>
      </c>
      <c r="I250" s="14">
        <v>2</v>
      </c>
      <c r="J250" s="14">
        <v>1</v>
      </c>
      <c r="K250" s="14">
        <v>3</v>
      </c>
    </row>
    <row r="251" spans="1:11" ht="14.25" customHeight="1" x14ac:dyDescent="0.3">
      <c r="A251" s="5">
        <v>1761</v>
      </c>
      <c r="B251" s="6">
        <v>40535</v>
      </c>
      <c r="C251" s="5">
        <v>25</v>
      </c>
      <c r="D251" s="5">
        <v>12028.23</v>
      </c>
      <c r="E251" s="7">
        <v>-547.61</v>
      </c>
      <c r="F251" s="5">
        <v>449.99</v>
      </c>
      <c r="G251" s="5" t="s">
        <v>158</v>
      </c>
      <c r="H251" s="5" t="s">
        <v>12</v>
      </c>
      <c r="I251" s="14">
        <v>1</v>
      </c>
      <c r="J251" s="14">
        <v>2</v>
      </c>
      <c r="K251" s="14">
        <v>2</v>
      </c>
    </row>
    <row r="252" spans="1:11" ht="14.25" customHeight="1" x14ac:dyDescent="0.3">
      <c r="A252" s="5">
        <v>1762</v>
      </c>
      <c r="B252" s="6">
        <v>40044</v>
      </c>
      <c r="C252" s="5">
        <v>29</v>
      </c>
      <c r="D252" s="5">
        <v>857.11</v>
      </c>
      <c r="E252" s="7">
        <v>285.2</v>
      </c>
      <c r="F252" s="5">
        <v>31.78</v>
      </c>
      <c r="G252" s="5" t="s">
        <v>172</v>
      </c>
      <c r="H252" s="5" t="s">
        <v>18</v>
      </c>
      <c r="I252" s="14">
        <v>1</v>
      </c>
      <c r="J252" s="14">
        <v>1</v>
      </c>
      <c r="K252" s="14">
        <v>3</v>
      </c>
    </row>
    <row r="253" spans="1:11" ht="14.25" customHeight="1" x14ac:dyDescent="0.3">
      <c r="A253" s="5">
        <v>1762</v>
      </c>
      <c r="B253" s="6">
        <v>40044</v>
      </c>
      <c r="C253" s="5">
        <v>11</v>
      </c>
      <c r="D253" s="5">
        <v>69.599999999999994</v>
      </c>
      <c r="E253" s="7">
        <v>6.46</v>
      </c>
      <c r="F253" s="5">
        <v>5.98</v>
      </c>
      <c r="G253" s="5" t="s">
        <v>172</v>
      </c>
      <c r="H253" s="5" t="s">
        <v>18</v>
      </c>
      <c r="I253" s="14">
        <v>2</v>
      </c>
      <c r="J253" s="14">
        <v>1</v>
      </c>
      <c r="K253" s="14">
        <v>3</v>
      </c>
    </row>
    <row r="254" spans="1:11" ht="14.25" customHeight="1" x14ac:dyDescent="0.3">
      <c r="A254" s="5">
        <v>1762</v>
      </c>
      <c r="B254" s="6">
        <v>40044</v>
      </c>
      <c r="C254" s="5">
        <v>43</v>
      </c>
      <c r="D254" s="5">
        <v>1279.5050000000001</v>
      </c>
      <c r="E254" s="7">
        <v>384.20099999999996</v>
      </c>
      <c r="F254" s="5">
        <v>35.99</v>
      </c>
      <c r="G254" s="5" t="s">
        <v>172</v>
      </c>
      <c r="H254" s="5" t="s">
        <v>18</v>
      </c>
      <c r="I254" s="14">
        <v>1</v>
      </c>
      <c r="J254" s="14">
        <v>3</v>
      </c>
      <c r="K254" s="14">
        <v>3</v>
      </c>
    </row>
    <row r="255" spans="1:11" ht="14.25" customHeight="1" x14ac:dyDescent="0.3">
      <c r="A255" s="5">
        <v>1764</v>
      </c>
      <c r="B255" s="6">
        <v>40992</v>
      </c>
      <c r="C255" s="5">
        <v>7</v>
      </c>
      <c r="D255" s="5">
        <v>59.99</v>
      </c>
      <c r="E255" s="7">
        <v>-13.78</v>
      </c>
      <c r="F255" s="5">
        <v>8.34</v>
      </c>
      <c r="G255" s="5" t="s">
        <v>120</v>
      </c>
      <c r="H255" s="5" t="s">
        <v>9</v>
      </c>
      <c r="I255" s="14">
        <v>2</v>
      </c>
      <c r="J255" s="14">
        <v>1</v>
      </c>
      <c r="K255" s="14">
        <v>1</v>
      </c>
    </row>
    <row r="256" spans="1:11" ht="14.25" customHeight="1" x14ac:dyDescent="0.3">
      <c r="A256" s="5">
        <v>1767</v>
      </c>
      <c r="B256" s="6">
        <v>40615</v>
      </c>
      <c r="C256" s="5">
        <v>10</v>
      </c>
      <c r="D256" s="5">
        <v>46.34</v>
      </c>
      <c r="E256" s="7">
        <v>-7.76</v>
      </c>
      <c r="F256" s="5">
        <v>4.71</v>
      </c>
      <c r="G256" s="5" t="s">
        <v>173</v>
      </c>
      <c r="H256" s="5" t="s">
        <v>12</v>
      </c>
      <c r="I256" s="14">
        <v>2</v>
      </c>
      <c r="J256" s="14">
        <v>1</v>
      </c>
      <c r="K256" s="14">
        <v>2</v>
      </c>
    </row>
    <row r="257" spans="1:11" ht="14.25" customHeight="1" x14ac:dyDescent="0.3">
      <c r="A257" s="5">
        <v>1792</v>
      </c>
      <c r="B257" s="6">
        <v>40490</v>
      </c>
      <c r="C257" s="5">
        <v>28</v>
      </c>
      <c r="D257" s="5">
        <v>370.48</v>
      </c>
      <c r="E257" s="7">
        <v>-5.45</v>
      </c>
      <c r="F257" s="5">
        <v>13.48</v>
      </c>
      <c r="G257" s="5" t="s">
        <v>71</v>
      </c>
      <c r="H257" s="5" t="s">
        <v>21</v>
      </c>
      <c r="I257" s="14">
        <v>2</v>
      </c>
      <c r="J257" s="14">
        <v>1</v>
      </c>
      <c r="K257" s="14">
        <v>4</v>
      </c>
    </row>
    <row r="258" spans="1:11" ht="14.25" customHeight="1" x14ac:dyDescent="0.3">
      <c r="A258" s="5">
        <v>1793</v>
      </c>
      <c r="B258" s="6">
        <v>41101</v>
      </c>
      <c r="C258" s="5">
        <v>36</v>
      </c>
      <c r="D258" s="5">
        <v>233.43</v>
      </c>
      <c r="E258" s="7">
        <v>-71.897999999999996</v>
      </c>
      <c r="F258" s="5">
        <v>6.28</v>
      </c>
      <c r="G258" s="5" t="s">
        <v>174</v>
      </c>
      <c r="H258" s="5" t="s">
        <v>18</v>
      </c>
      <c r="I258" s="14">
        <v>2</v>
      </c>
      <c r="J258" s="14">
        <v>1</v>
      </c>
      <c r="K258" s="14">
        <v>3</v>
      </c>
    </row>
    <row r="259" spans="1:11" ht="14.25" customHeight="1" x14ac:dyDescent="0.3">
      <c r="A259" s="5">
        <v>1796</v>
      </c>
      <c r="B259" s="6">
        <v>41233</v>
      </c>
      <c r="C259" s="5">
        <v>43</v>
      </c>
      <c r="D259" s="5">
        <v>183.41</v>
      </c>
      <c r="E259" s="7">
        <v>-125.4075</v>
      </c>
      <c r="F259" s="5">
        <v>4.13</v>
      </c>
      <c r="G259" s="5" t="s">
        <v>175</v>
      </c>
      <c r="H259" s="5" t="s">
        <v>12</v>
      </c>
      <c r="I259" s="14">
        <v>2</v>
      </c>
      <c r="J259" s="14">
        <v>1</v>
      </c>
      <c r="K259" s="14">
        <v>2</v>
      </c>
    </row>
    <row r="260" spans="1:11" ht="14.25" customHeight="1" x14ac:dyDescent="0.3">
      <c r="A260" s="5">
        <v>1799</v>
      </c>
      <c r="B260" s="6">
        <v>39878</v>
      </c>
      <c r="C260" s="5">
        <v>10</v>
      </c>
      <c r="D260" s="5">
        <v>1187.1199999999999</v>
      </c>
      <c r="E260" s="7">
        <v>-127.3</v>
      </c>
      <c r="F260" s="5">
        <v>113.98</v>
      </c>
      <c r="G260" s="5" t="s">
        <v>176</v>
      </c>
      <c r="H260" s="5" t="s">
        <v>9</v>
      </c>
      <c r="I260" s="14">
        <v>3</v>
      </c>
      <c r="J260" s="14">
        <v>2</v>
      </c>
      <c r="K260" s="14">
        <v>1</v>
      </c>
    </row>
    <row r="261" spans="1:11" ht="14.25" customHeight="1" x14ac:dyDescent="0.3">
      <c r="A261" s="5">
        <v>1799</v>
      </c>
      <c r="B261" s="6">
        <v>39878</v>
      </c>
      <c r="C261" s="5">
        <v>16</v>
      </c>
      <c r="D261" s="5">
        <v>108.31</v>
      </c>
      <c r="E261" s="7">
        <v>-52.77</v>
      </c>
      <c r="F261" s="5">
        <v>6.48</v>
      </c>
      <c r="G261" s="5" t="s">
        <v>176</v>
      </c>
      <c r="H261" s="5" t="s">
        <v>9</v>
      </c>
      <c r="I261" s="14">
        <v>2</v>
      </c>
      <c r="J261" s="14">
        <v>1</v>
      </c>
      <c r="K261" s="14">
        <v>1</v>
      </c>
    </row>
    <row r="262" spans="1:11" ht="14.25" customHeight="1" x14ac:dyDescent="0.3">
      <c r="A262" s="5">
        <v>1824</v>
      </c>
      <c r="B262" s="6">
        <v>39937</v>
      </c>
      <c r="C262" s="5">
        <v>39</v>
      </c>
      <c r="D262" s="5">
        <v>10656.26</v>
      </c>
      <c r="E262" s="7">
        <v>3116.54</v>
      </c>
      <c r="F262" s="5">
        <v>276.2</v>
      </c>
      <c r="G262" s="5" t="s">
        <v>177</v>
      </c>
      <c r="H262" s="5" t="s">
        <v>12</v>
      </c>
      <c r="I262" s="14">
        <v>3</v>
      </c>
      <c r="J262" s="14">
        <v>1</v>
      </c>
      <c r="K262" s="14">
        <v>2</v>
      </c>
    </row>
    <row r="263" spans="1:11" ht="14.25" customHeight="1" x14ac:dyDescent="0.3">
      <c r="A263" s="5">
        <v>1824</v>
      </c>
      <c r="B263" s="6">
        <v>39937</v>
      </c>
      <c r="C263" s="5">
        <v>2</v>
      </c>
      <c r="D263" s="5">
        <v>17.059999999999999</v>
      </c>
      <c r="E263" s="7">
        <v>-5.2</v>
      </c>
      <c r="F263" s="5">
        <v>6.28</v>
      </c>
      <c r="G263" s="5" t="s">
        <v>177</v>
      </c>
      <c r="H263" s="5" t="s">
        <v>12</v>
      </c>
      <c r="I263" s="14">
        <v>3</v>
      </c>
      <c r="J263" s="14">
        <v>1</v>
      </c>
      <c r="K263" s="14">
        <v>2</v>
      </c>
    </row>
    <row r="264" spans="1:11" ht="14.25" customHeight="1" x14ac:dyDescent="0.3">
      <c r="A264" s="5">
        <v>1825</v>
      </c>
      <c r="B264" s="6">
        <v>40516</v>
      </c>
      <c r="C264" s="5">
        <v>22</v>
      </c>
      <c r="D264" s="5">
        <v>38.26</v>
      </c>
      <c r="E264" s="7">
        <v>-2.34</v>
      </c>
      <c r="F264" s="5">
        <v>1.76</v>
      </c>
      <c r="G264" s="5" t="s">
        <v>130</v>
      </c>
      <c r="H264" s="5" t="s">
        <v>9</v>
      </c>
      <c r="I264" s="14">
        <v>2</v>
      </c>
      <c r="J264" s="14">
        <v>1</v>
      </c>
      <c r="K264" s="14">
        <v>1</v>
      </c>
    </row>
    <row r="265" spans="1:11" ht="14.25" customHeight="1" x14ac:dyDescent="0.3">
      <c r="A265" s="5">
        <v>1826</v>
      </c>
      <c r="B265" s="6">
        <v>41014</v>
      </c>
      <c r="C265" s="5">
        <v>5</v>
      </c>
      <c r="D265" s="5">
        <v>28.32</v>
      </c>
      <c r="E265" s="7">
        <v>-14.35</v>
      </c>
      <c r="F265" s="5">
        <v>4.9800000000000004</v>
      </c>
      <c r="G265" s="5" t="s">
        <v>178</v>
      </c>
      <c r="H265" s="5" t="s">
        <v>12</v>
      </c>
      <c r="I265" s="14">
        <v>2</v>
      </c>
      <c r="J265" s="14">
        <v>1</v>
      </c>
      <c r="K265" s="14">
        <v>2</v>
      </c>
    </row>
    <row r="266" spans="1:11" ht="14.25" customHeight="1" x14ac:dyDescent="0.3">
      <c r="A266" s="5">
        <v>1829</v>
      </c>
      <c r="B266" s="6">
        <v>39940</v>
      </c>
      <c r="C266" s="5">
        <v>48</v>
      </c>
      <c r="D266" s="5">
        <v>133.04</v>
      </c>
      <c r="E266" s="7">
        <v>6.7320000000000002</v>
      </c>
      <c r="F266" s="5">
        <v>2.78</v>
      </c>
      <c r="G266" s="5" t="s">
        <v>179</v>
      </c>
      <c r="H266" s="5" t="s">
        <v>9</v>
      </c>
      <c r="I266" s="14">
        <v>2</v>
      </c>
      <c r="J266" s="14">
        <v>1</v>
      </c>
      <c r="K266" s="14">
        <v>1</v>
      </c>
    </row>
    <row r="267" spans="1:11" ht="14.25" customHeight="1" x14ac:dyDescent="0.3">
      <c r="A267" s="5">
        <v>1831</v>
      </c>
      <c r="B267" s="6">
        <v>40513</v>
      </c>
      <c r="C267" s="5">
        <v>33</v>
      </c>
      <c r="D267" s="5">
        <v>12586.19</v>
      </c>
      <c r="E267" s="7">
        <v>619.71</v>
      </c>
      <c r="F267" s="5">
        <v>370.98</v>
      </c>
      <c r="G267" s="5" t="s">
        <v>73</v>
      </c>
      <c r="H267" s="5" t="s">
        <v>18</v>
      </c>
      <c r="I267" s="14">
        <v>2</v>
      </c>
      <c r="J267" s="14">
        <v>2</v>
      </c>
      <c r="K267" s="14">
        <v>3</v>
      </c>
    </row>
    <row r="268" spans="1:11" ht="14.25" customHeight="1" x14ac:dyDescent="0.3">
      <c r="A268" s="5">
        <v>1856</v>
      </c>
      <c r="B268" s="6">
        <v>40987</v>
      </c>
      <c r="C268" s="5">
        <v>24</v>
      </c>
      <c r="D268" s="5">
        <v>1449.3</v>
      </c>
      <c r="E268" s="7">
        <v>-712.14</v>
      </c>
      <c r="F268" s="5">
        <v>60.98</v>
      </c>
      <c r="G268" s="5" t="s">
        <v>180</v>
      </c>
      <c r="H268" s="5" t="s">
        <v>18</v>
      </c>
      <c r="I268" s="14">
        <v>2</v>
      </c>
      <c r="J268" s="14">
        <v>1</v>
      </c>
      <c r="K268" s="14">
        <v>3</v>
      </c>
    </row>
    <row r="269" spans="1:11" ht="14.25" customHeight="1" x14ac:dyDescent="0.3">
      <c r="A269" s="5">
        <v>1856</v>
      </c>
      <c r="B269" s="6">
        <v>40987</v>
      </c>
      <c r="C269" s="5">
        <v>43</v>
      </c>
      <c r="D269" s="5">
        <v>4374.6864999999998</v>
      </c>
      <c r="E269" s="7">
        <v>973.16099999999994</v>
      </c>
      <c r="F269" s="5">
        <v>125.99</v>
      </c>
      <c r="G269" s="5" t="s">
        <v>180</v>
      </c>
      <c r="H269" s="5" t="s">
        <v>18</v>
      </c>
      <c r="I269" s="14">
        <v>1</v>
      </c>
      <c r="J269" s="14">
        <v>1</v>
      </c>
      <c r="K269" s="14">
        <v>3</v>
      </c>
    </row>
    <row r="270" spans="1:11" ht="14.25" customHeight="1" x14ac:dyDescent="0.3">
      <c r="A270" s="5">
        <v>1856</v>
      </c>
      <c r="B270" s="6">
        <v>40987</v>
      </c>
      <c r="C270" s="5">
        <v>44</v>
      </c>
      <c r="D270" s="5">
        <v>4283.2350000000006</v>
      </c>
      <c r="E270" s="7">
        <v>676.125</v>
      </c>
      <c r="F270" s="5">
        <v>125.99</v>
      </c>
      <c r="G270" s="5" t="s">
        <v>180</v>
      </c>
      <c r="H270" s="5" t="s">
        <v>18</v>
      </c>
      <c r="I270" s="14">
        <v>1</v>
      </c>
      <c r="J270" s="14">
        <v>1</v>
      </c>
      <c r="K270" s="14">
        <v>3</v>
      </c>
    </row>
    <row r="271" spans="1:11" ht="14.25" customHeight="1" x14ac:dyDescent="0.3">
      <c r="A271" s="5">
        <v>1857</v>
      </c>
      <c r="B271" s="6">
        <v>40190</v>
      </c>
      <c r="C271" s="5">
        <v>37</v>
      </c>
      <c r="D271" s="5">
        <v>199.76</v>
      </c>
      <c r="E271" s="7">
        <v>20</v>
      </c>
      <c r="F271" s="5">
        <v>5.58</v>
      </c>
      <c r="G271" s="5" t="s">
        <v>181</v>
      </c>
      <c r="H271" s="5" t="s">
        <v>21</v>
      </c>
      <c r="I271" s="14">
        <v>2</v>
      </c>
      <c r="J271" s="14">
        <v>1</v>
      </c>
      <c r="K271" s="14">
        <v>4</v>
      </c>
    </row>
    <row r="272" spans="1:11" ht="14.25" customHeight="1" x14ac:dyDescent="0.3">
      <c r="A272" s="5">
        <v>1863</v>
      </c>
      <c r="B272" s="6">
        <v>40443</v>
      </c>
      <c r="C272" s="5">
        <v>26</v>
      </c>
      <c r="D272" s="5">
        <v>2415.38</v>
      </c>
      <c r="E272" s="7">
        <v>-1131.5999999999999</v>
      </c>
      <c r="F272" s="5">
        <v>95.95</v>
      </c>
      <c r="G272" s="5" t="s">
        <v>182</v>
      </c>
      <c r="H272" s="5" t="s">
        <v>9</v>
      </c>
      <c r="I272" s="14">
        <v>3</v>
      </c>
      <c r="J272" s="14">
        <v>2</v>
      </c>
      <c r="K272" s="14">
        <v>1</v>
      </c>
    </row>
    <row r="273" spans="1:11" ht="14.25" customHeight="1" x14ac:dyDescent="0.3">
      <c r="A273" s="5">
        <v>1888</v>
      </c>
      <c r="B273" s="6">
        <v>40481</v>
      </c>
      <c r="C273" s="5">
        <v>38</v>
      </c>
      <c r="D273" s="5">
        <v>1264.46</v>
      </c>
      <c r="E273" s="7">
        <v>-1249.3900000000001</v>
      </c>
      <c r="F273" s="5">
        <v>31.76</v>
      </c>
      <c r="G273" s="5" t="s">
        <v>183</v>
      </c>
      <c r="H273" s="5" t="s">
        <v>12</v>
      </c>
      <c r="I273" s="14">
        <v>3</v>
      </c>
      <c r="J273" s="14">
        <v>2</v>
      </c>
      <c r="K273" s="14">
        <v>2</v>
      </c>
    </row>
    <row r="274" spans="1:11" ht="14.25" customHeight="1" x14ac:dyDescent="0.3">
      <c r="A274" s="5">
        <v>1888</v>
      </c>
      <c r="B274" s="6">
        <v>40481</v>
      </c>
      <c r="C274" s="5">
        <v>35</v>
      </c>
      <c r="D274" s="5">
        <v>158.25</v>
      </c>
      <c r="E274" s="7">
        <v>-114.7355</v>
      </c>
      <c r="F274" s="5">
        <v>4.57</v>
      </c>
      <c r="G274" s="5" t="s">
        <v>183</v>
      </c>
      <c r="H274" s="5" t="s">
        <v>12</v>
      </c>
      <c r="I274" s="14">
        <v>2</v>
      </c>
      <c r="J274" s="14">
        <v>1</v>
      </c>
      <c r="K274" s="14">
        <v>2</v>
      </c>
    </row>
    <row r="275" spans="1:11" ht="14.25" customHeight="1" x14ac:dyDescent="0.3">
      <c r="A275" s="5">
        <v>1891</v>
      </c>
      <c r="B275" s="6">
        <v>40161</v>
      </c>
      <c r="C275" s="5">
        <v>3</v>
      </c>
      <c r="D275" s="5">
        <v>302.36</v>
      </c>
      <c r="E275" s="7">
        <v>290.31</v>
      </c>
      <c r="F275" s="5">
        <v>107.53</v>
      </c>
      <c r="G275" s="5" t="s">
        <v>184</v>
      </c>
      <c r="H275" s="5" t="s">
        <v>9</v>
      </c>
      <c r="I275" s="14">
        <v>3</v>
      </c>
      <c r="J275" s="14">
        <v>1</v>
      </c>
      <c r="K275" s="14">
        <v>1</v>
      </c>
    </row>
    <row r="276" spans="1:11" ht="14.25" customHeight="1" x14ac:dyDescent="0.3">
      <c r="A276" s="5">
        <v>1892</v>
      </c>
      <c r="B276" s="6">
        <v>39897</v>
      </c>
      <c r="C276" s="5">
        <v>47</v>
      </c>
      <c r="D276" s="5">
        <v>193.63</v>
      </c>
      <c r="E276" s="7">
        <v>-152.52449999999999</v>
      </c>
      <c r="F276" s="5">
        <v>3.98</v>
      </c>
      <c r="G276" s="5" t="s">
        <v>185</v>
      </c>
      <c r="H276" s="5" t="s">
        <v>9</v>
      </c>
      <c r="I276" s="14">
        <v>2</v>
      </c>
      <c r="J276" s="14">
        <v>1</v>
      </c>
      <c r="K276" s="14">
        <v>1</v>
      </c>
    </row>
    <row r="277" spans="1:11" ht="14.25" customHeight="1" x14ac:dyDescent="0.3">
      <c r="A277" s="5">
        <v>1892</v>
      </c>
      <c r="B277" s="6">
        <v>39897</v>
      </c>
      <c r="C277" s="5">
        <v>9</v>
      </c>
      <c r="D277" s="5">
        <v>64.290000000000006</v>
      </c>
      <c r="E277" s="7">
        <v>-18.850000000000001</v>
      </c>
      <c r="F277" s="5">
        <v>6.48</v>
      </c>
      <c r="G277" s="5" t="s">
        <v>185</v>
      </c>
      <c r="H277" s="5" t="s">
        <v>9</v>
      </c>
      <c r="I277" s="14">
        <v>2</v>
      </c>
      <c r="J277" s="14">
        <v>1</v>
      </c>
      <c r="K277" s="14">
        <v>1</v>
      </c>
    </row>
    <row r="278" spans="1:11" ht="14.25" customHeight="1" x14ac:dyDescent="0.3">
      <c r="A278" s="5">
        <v>1895</v>
      </c>
      <c r="B278" s="6">
        <v>39962</v>
      </c>
      <c r="C278" s="5">
        <v>5</v>
      </c>
      <c r="D278" s="5">
        <v>41.25</v>
      </c>
      <c r="E278" s="7">
        <v>-23.25</v>
      </c>
      <c r="F278" s="5">
        <v>6.48</v>
      </c>
      <c r="G278" s="5" t="s">
        <v>140</v>
      </c>
      <c r="H278" s="5" t="s">
        <v>12</v>
      </c>
      <c r="I278" s="14">
        <v>2</v>
      </c>
      <c r="J278" s="14">
        <v>1</v>
      </c>
      <c r="K278" s="14">
        <v>2</v>
      </c>
    </row>
    <row r="279" spans="1:11" ht="14.25" customHeight="1" x14ac:dyDescent="0.3">
      <c r="A279" s="5">
        <v>1921</v>
      </c>
      <c r="B279" s="6">
        <v>39830</v>
      </c>
      <c r="C279" s="5">
        <v>24</v>
      </c>
      <c r="D279" s="5">
        <v>7871.91</v>
      </c>
      <c r="E279" s="7">
        <v>541.47</v>
      </c>
      <c r="F279" s="5">
        <v>328.14</v>
      </c>
      <c r="G279" s="5" t="s">
        <v>186</v>
      </c>
      <c r="H279" s="5" t="s">
        <v>9</v>
      </c>
      <c r="I279" s="14">
        <v>2</v>
      </c>
      <c r="J279" s="14">
        <v>2</v>
      </c>
      <c r="K279" s="14">
        <v>1</v>
      </c>
    </row>
    <row r="280" spans="1:11" ht="14.25" customHeight="1" x14ac:dyDescent="0.3">
      <c r="A280" s="5">
        <v>1925</v>
      </c>
      <c r="B280" s="6">
        <v>40972</v>
      </c>
      <c r="C280" s="5">
        <v>40</v>
      </c>
      <c r="D280" s="5">
        <v>909.82</v>
      </c>
      <c r="E280" s="7">
        <v>292.49</v>
      </c>
      <c r="F280" s="5">
        <v>22.98</v>
      </c>
      <c r="G280" s="5" t="s">
        <v>187</v>
      </c>
      <c r="H280" s="5" t="s">
        <v>12</v>
      </c>
      <c r="I280" s="14">
        <v>1</v>
      </c>
      <c r="J280" s="14">
        <v>1</v>
      </c>
      <c r="K280" s="14">
        <v>2</v>
      </c>
    </row>
    <row r="281" spans="1:11" ht="14.25" customHeight="1" x14ac:dyDescent="0.3">
      <c r="A281" s="5">
        <v>1925</v>
      </c>
      <c r="B281" s="6">
        <v>40972</v>
      </c>
      <c r="C281" s="5">
        <v>7</v>
      </c>
      <c r="D281" s="5">
        <v>1874.37</v>
      </c>
      <c r="E281" s="7">
        <v>67.84</v>
      </c>
      <c r="F281" s="5">
        <v>276.2</v>
      </c>
      <c r="G281" s="5" t="s">
        <v>187</v>
      </c>
      <c r="H281" s="5" t="s">
        <v>12</v>
      </c>
      <c r="I281" s="14">
        <v>3</v>
      </c>
      <c r="J281" s="14">
        <v>1</v>
      </c>
      <c r="K281" s="14">
        <v>2</v>
      </c>
    </row>
    <row r="282" spans="1:11" ht="14.25" customHeight="1" x14ac:dyDescent="0.3">
      <c r="A282" s="5">
        <v>1952</v>
      </c>
      <c r="B282" s="6">
        <v>39887</v>
      </c>
      <c r="C282" s="5">
        <v>24</v>
      </c>
      <c r="D282" s="5">
        <v>7287.55</v>
      </c>
      <c r="E282" s="7">
        <v>-715.7782060000003</v>
      </c>
      <c r="F282" s="5">
        <v>296.18</v>
      </c>
      <c r="G282" s="5" t="s">
        <v>188</v>
      </c>
      <c r="H282" s="5" t="s">
        <v>12</v>
      </c>
      <c r="I282" s="14">
        <v>3</v>
      </c>
      <c r="J282" s="14">
        <v>2</v>
      </c>
      <c r="K282" s="14">
        <v>2</v>
      </c>
    </row>
    <row r="283" spans="1:11" ht="14.25" customHeight="1" x14ac:dyDescent="0.3">
      <c r="A283" s="5">
        <v>1953</v>
      </c>
      <c r="B283" s="6">
        <v>40511</v>
      </c>
      <c r="C283" s="5">
        <v>13</v>
      </c>
      <c r="D283" s="5">
        <v>137.63999999999999</v>
      </c>
      <c r="E283" s="7">
        <v>19.592500000000001</v>
      </c>
      <c r="F283" s="5">
        <v>10.91</v>
      </c>
      <c r="G283" s="5" t="s">
        <v>189</v>
      </c>
      <c r="H283" s="5" t="s">
        <v>9</v>
      </c>
      <c r="I283" s="14">
        <v>2</v>
      </c>
      <c r="J283" s="14">
        <v>1</v>
      </c>
      <c r="K283" s="14">
        <v>1</v>
      </c>
    </row>
    <row r="284" spans="1:11" ht="14.25" customHeight="1" x14ac:dyDescent="0.3">
      <c r="A284" s="5">
        <v>1985</v>
      </c>
      <c r="B284" s="6">
        <v>40057</v>
      </c>
      <c r="C284" s="5">
        <v>33</v>
      </c>
      <c r="D284" s="5">
        <v>15464.01</v>
      </c>
      <c r="E284" s="7">
        <v>4407.4399999999996</v>
      </c>
      <c r="F284" s="5">
        <v>535.64</v>
      </c>
      <c r="G284" s="5" t="s">
        <v>190</v>
      </c>
      <c r="H284" s="5" t="s">
        <v>18</v>
      </c>
      <c r="I284" s="14">
        <v>1</v>
      </c>
      <c r="J284" s="14">
        <v>2</v>
      </c>
      <c r="K284" s="14">
        <v>3</v>
      </c>
    </row>
    <row r="285" spans="1:11" ht="14.25" customHeight="1" x14ac:dyDescent="0.3">
      <c r="A285" s="5">
        <v>1985</v>
      </c>
      <c r="B285" s="6">
        <v>40057</v>
      </c>
      <c r="C285" s="5">
        <v>1</v>
      </c>
      <c r="D285" s="5">
        <v>11.35</v>
      </c>
      <c r="E285" s="7">
        <v>-7.96</v>
      </c>
      <c r="F285" s="5">
        <v>5.78</v>
      </c>
      <c r="G285" s="5" t="s">
        <v>190</v>
      </c>
      <c r="H285" s="5" t="s">
        <v>18</v>
      </c>
      <c r="I285" s="14">
        <v>2</v>
      </c>
      <c r="J285" s="14">
        <v>1</v>
      </c>
      <c r="K285" s="14">
        <v>3</v>
      </c>
    </row>
    <row r="286" spans="1:11" ht="14.25" customHeight="1" x14ac:dyDescent="0.3">
      <c r="A286" s="5">
        <v>1988</v>
      </c>
      <c r="B286" s="6">
        <v>40821</v>
      </c>
      <c r="C286" s="5">
        <v>9</v>
      </c>
      <c r="D286" s="5">
        <v>122.14</v>
      </c>
      <c r="E286" s="7">
        <v>-16.989999999999998</v>
      </c>
      <c r="F286" s="5">
        <v>13.48</v>
      </c>
      <c r="G286" s="5" t="s">
        <v>191</v>
      </c>
      <c r="H286" s="5" t="s">
        <v>12</v>
      </c>
      <c r="I286" s="14">
        <v>2</v>
      </c>
      <c r="J286" s="14">
        <v>1</v>
      </c>
      <c r="K286" s="14">
        <v>2</v>
      </c>
    </row>
    <row r="287" spans="1:11" ht="14.25" customHeight="1" x14ac:dyDescent="0.3">
      <c r="A287" s="5">
        <v>1991</v>
      </c>
      <c r="B287" s="6">
        <v>41158</v>
      </c>
      <c r="C287" s="5">
        <v>27</v>
      </c>
      <c r="D287" s="5">
        <v>3491.06</v>
      </c>
      <c r="E287" s="7">
        <v>921.7</v>
      </c>
      <c r="F287" s="5">
        <v>136.97999999999999</v>
      </c>
      <c r="G287" s="5" t="s">
        <v>192</v>
      </c>
      <c r="H287" s="5" t="s">
        <v>12</v>
      </c>
      <c r="I287" s="14">
        <v>3</v>
      </c>
      <c r="J287" s="14">
        <v>1</v>
      </c>
      <c r="K287" s="14">
        <v>2</v>
      </c>
    </row>
    <row r="288" spans="1:11" ht="14.25" customHeight="1" x14ac:dyDescent="0.3">
      <c r="A288" s="5">
        <v>1991</v>
      </c>
      <c r="B288" s="6">
        <v>41158</v>
      </c>
      <c r="C288" s="5">
        <v>37</v>
      </c>
      <c r="D288" s="5">
        <v>14383.83</v>
      </c>
      <c r="E288" s="7">
        <v>5050.1000000000004</v>
      </c>
      <c r="F288" s="5">
        <v>399.98</v>
      </c>
      <c r="G288" s="5" t="s">
        <v>192</v>
      </c>
      <c r="H288" s="5" t="s">
        <v>12</v>
      </c>
      <c r="I288" s="14">
        <v>1</v>
      </c>
      <c r="J288" s="14">
        <v>2</v>
      </c>
      <c r="K288" s="14">
        <v>2</v>
      </c>
    </row>
    <row r="289" spans="1:11" ht="14.25" customHeight="1" x14ac:dyDescent="0.3">
      <c r="A289" s="5">
        <v>2020</v>
      </c>
      <c r="B289" s="6">
        <v>40349</v>
      </c>
      <c r="C289" s="5">
        <v>42</v>
      </c>
      <c r="D289" s="5">
        <v>213.75</v>
      </c>
      <c r="E289" s="7">
        <v>-188.77</v>
      </c>
      <c r="F289" s="5">
        <v>5.0199999999999996</v>
      </c>
      <c r="G289" s="5" t="s">
        <v>193</v>
      </c>
      <c r="H289" s="5" t="s">
        <v>18</v>
      </c>
      <c r="I289" s="14">
        <v>1</v>
      </c>
      <c r="J289" s="14">
        <v>1</v>
      </c>
      <c r="K289" s="14">
        <v>3</v>
      </c>
    </row>
    <row r="290" spans="1:11" ht="14.25" customHeight="1" x14ac:dyDescent="0.3">
      <c r="A290" s="5">
        <v>2022</v>
      </c>
      <c r="B290" s="6">
        <v>40982</v>
      </c>
      <c r="C290" s="5">
        <v>45</v>
      </c>
      <c r="D290" s="5">
        <v>186.44</v>
      </c>
      <c r="E290" s="7">
        <v>-157.18</v>
      </c>
      <c r="F290" s="5">
        <v>3.95</v>
      </c>
      <c r="G290" s="5" t="s">
        <v>194</v>
      </c>
      <c r="H290" s="5" t="s">
        <v>12</v>
      </c>
      <c r="I290" s="14">
        <v>2</v>
      </c>
      <c r="J290" s="14">
        <v>1</v>
      </c>
      <c r="K290" s="14">
        <v>2</v>
      </c>
    </row>
    <row r="291" spans="1:11" ht="14.25" customHeight="1" x14ac:dyDescent="0.3">
      <c r="A291" s="5">
        <v>2023</v>
      </c>
      <c r="B291" s="6">
        <v>41034</v>
      </c>
      <c r="C291" s="5">
        <v>4</v>
      </c>
      <c r="D291" s="5">
        <v>294.89</v>
      </c>
      <c r="E291" s="7">
        <v>-321.83999999999997</v>
      </c>
      <c r="F291" s="5">
        <v>73.98</v>
      </c>
      <c r="G291" s="5" t="s">
        <v>69</v>
      </c>
      <c r="H291" s="5" t="s">
        <v>18</v>
      </c>
      <c r="I291" s="14">
        <v>1</v>
      </c>
      <c r="J291" s="14">
        <v>1</v>
      </c>
      <c r="K291" s="14">
        <v>3</v>
      </c>
    </row>
    <row r="292" spans="1:11" ht="14.25" customHeight="1" x14ac:dyDescent="0.3">
      <c r="A292" s="5">
        <v>2023</v>
      </c>
      <c r="B292" s="6">
        <v>41034</v>
      </c>
      <c r="C292" s="5">
        <v>50</v>
      </c>
      <c r="D292" s="5">
        <v>246.57</v>
      </c>
      <c r="E292" s="7">
        <v>-132.51</v>
      </c>
      <c r="F292" s="5">
        <v>4.9800000000000004</v>
      </c>
      <c r="G292" s="5" t="s">
        <v>69</v>
      </c>
      <c r="H292" s="5" t="s">
        <v>18</v>
      </c>
      <c r="I292" s="14">
        <v>2</v>
      </c>
      <c r="J292" s="14">
        <v>1</v>
      </c>
      <c r="K292" s="14">
        <v>3</v>
      </c>
    </row>
    <row r="293" spans="1:11" ht="14.25" customHeight="1" x14ac:dyDescent="0.3">
      <c r="A293" s="5">
        <v>2048</v>
      </c>
      <c r="B293" s="6">
        <v>40496</v>
      </c>
      <c r="C293" s="5">
        <v>12</v>
      </c>
      <c r="D293" s="5">
        <v>3752.61</v>
      </c>
      <c r="E293" s="7">
        <v>637.92999999999995</v>
      </c>
      <c r="F293" s="5">
        <v>294.62</v>
      </c>
      <c r="G293" s="5" t="s">
        <v>175</v>
      </c>
      <c r="H293" s="5" t="s">
        <v>12</v>
      </c>
      <c r="I293" s="14">
        <v>2</v>
      </c>
      <c r="J293" s="14">
        <v>2</v>
      </c>
      <c r="K293" s="14">
        <v>2</v>
      </c>
    </row>
    <row r="294" spans="1:11" ht="14.25" customHeight="1" x14ac:dyDescent="0.3">
      <c r="A294" s="5">
        <v>2048</v>
      </c>
      <c r="B294" s="6">
        <v>40496</v>
      </c>
      <c r="C294" s="5">
        <v>9</v>
      </c>
      <c r="D294" s="5">
        <v>548.36</v>
      </c>
      <c r="E294" s="7">
        <v>78.63</v>
      </c>
      <c r="F294" s="5">
        <v>60.97</v>
      </c>
      <c r="G294" s="5" t="s">
        <v>175</v>
      </c>
      <c r="H294" s="5" t="s">
        <v>12</v>
      </c>
      <c r="I294" s="14">
        <v>2</v>
      </c>
      <c r="J294" s="14">
        <v>3</v>
      </c>
      <c r="K294" s="14">
        <v>2</v>
      </c>
    </row>
    <row r="295" spans="1:11" ht="14.25" customHeight="1" x14ac:dyDescent="0.3">
      <c r="A295" s="5">
        <v>2050</v>
      </c>
      <c r="B295" s="6">
        <v>39965</v>
      </c>
      <c r="C295" s="5">
        <v>16</v>
      </c>
      <c r="D295" s="5">
        <v>44.46</v>
      </c>
      <c r="E295" s="7">
        <v>5.27</v>
      </c>
      <c r="F295" s="5">
        <v>2.89</v>
      </c>
      <c r="G295" s="5" t="s">
        <v>195</v>
      </c>
      <c r="H295" s="5" t="s">
        <v>21</v>
      </c>
      <c r="I295" s="14">
        <v>2</v>
      </c>
      <c r="J295" s="14">
        <v>1</v>
      </c>
      <c r="K295" s="14">
        <v>4</v>
      </c>
    </row>
    <row r="296" spans="1:11" ht="14.25" customHeight="1" x14ac:dyDescent="0.3">
      <c r="A296" s="5">
        <v>2050</v>
      </c>
      <c r="B296" s="6">
        <v>39965</v>
      </c>
      <c r="C296" s="5">
        <v>25</v>
      </c>
      <c r="D296" s="5">
        <v>542.11</v>
      </c>
      <c r="E296" s="7">
        <v>-14.76</v>
      </c>
      <c r="F296" s="5">
        <v>22.84</v>
      </c>
      <c r="G296" s="5" t="s">
        <v>195</v>
      </c>
      <c r="H296" s="5" t="s">
        <v>21</v>
      </c>
      <c r="I296" s="14">
        <v>2</v>
      </c>
      <c r="J296" s="14">
        <v>1</v>
      </c>
      <c r="K296" s="14">
        <v>4</v>
      </c>
    </row>
    <row r="297" spans="1:11" ht="14.25" customHeight="1" x14ac:dyDescent="0.3">
      <c r="A297" s="5">
        <v>2052</v>
      </c>
      <c r="B297" s="6">
        <v>41011</v>
      </c>
      <c r="C297" s="5">
        <v>23</v>
      </c>
      <c r="D297" s="5">
        <v>107.93</v>
      </c>
      <c r="E297" s="7">
        <v>-68.137500000000003</v>
      </c>
      <c r="F297" s="5">
        <v>4.13</v>
      </c>
      <c r="G297" s="5" t="s">
        <v>196</v>
      </c>
      <c r="H297" s="5" t="s">
        <v>9</v>
      </c>
      <c r="I297" s="14">
        <v>2</v>
      </c>
      <c r="J297" s="14">
        <v>1</v>
      </c>
      <c r="K297" s="14">
        <v>1</v>
      </c>
    </row>
    <row r="298" spans="1:11" ht="14.25" customHeight="1" x14ac:dyDescent="0.3">
      <c r="A298" s="5">
        <v>2053</v>
      </c>
      <c r="B298" s="6">
        <v>40580</v>
      </c>
      <c r="C298" s="5">
        <v>39</v>
      </c>
      <c r="D298" s="5">
        <v>19342.84</v>
      </c>
      <c r="E298" s="7">
        <v>5603.95</v>
      </c>
      <c r="F298" s="5">
        <v>500.98</v>
      </c>
      <c r="G298" s="5" t="s">
        <v>197</v>
      </c>
      <c r="H298" s="5" t="s">
        <v>21</v>
      </c>
      <c r="I298" s="14">
        <v>3</v>
      </c>
      <c r="J298" s="14">
        <v>2</v>
      </c>
      <c r="K298" s="14">
        <v>4</v>
      </c>
    </row>
    <row r="299" spans="1:11" ht="14.25" customHeight="1" x14ac:dyDescent="0.3">
      <c r="A299" s="5">
        <v>2053</v>
      </c>
      <c r="B299" s="6">
        <v>40580</v>
      </c>
      <c r="C299" s="5">
        <v>7</v>
      </c>
      <c r="D299" s="5">
        <v>771.78300000000002</v>
      </c>
      <c r="E299" s="7">
        <v>-449.52600000000001</v>
      </c>
      <c r="F299" s="5">
        <v>140.99</v>
      </c>
      <c r="G299" s="5" t="s">
        <v>197</v>
      </c>
      <c r="H299" s="5" t="s">
        <v>21</v>
      </c>
      <c r="I299" s="14">
        <v>1</v>
      </c>
      <c r="J299" s="14">
        <v>1</v>
      </c>
      <c r="K299" s="14">
        <v>4</v>
      </c>
    </row>
    <row r="300" spans="1:11" ht="14.25" customHeight="1" x14ac:dyDescent="0.3">
      <c r="A300" s="5">
        <v>2054</v>
      </c>
      <c r="B300" s="6">
        <v>41067</v>
      </c>
      <c r="C300" s="5">
        <v>1</v>
      </c>
      <c r="D300" s="5">
        <v>343.78</v>
      </c>
      <c r="E300" s="7">
        <v>-246.51</v>
      </c>
      <c r="F300" s="5">
        <v>363.25</v>
      </c>
      <c r="G300" s="5" t="s">
        <v>198</v>
      </c>
      <c r="H300" s="5" t="s">
        <v>21</v>
      </c>
      <c r="I300" s="14">
        <v>2</v>
      </c>
      <c r="J300" s="14">
        <v>1</v>
      </c>
      <c r="K300" s="14">
        <v>4</v>
      </c>
    </row>
    <row r="301" spans="1:11" ht="14.25" customHeight="1" x14ac:dyDescent="0.3">
      <c r="A301" s="5">
        <v>2054</v>
      </c>
      <c r="B301" s="6">
        <v>41067</v>
      </c>
      <c r="C301" s="5">
        <v>34</v>
      </c>
      <c r="D301" s="5">
        <v>826.09</v>
      </c>
      <c r="E301" s="7">
        <v>215.86</v>
      </c>
      <c r="F301" s="5">
        <v>22.98</v>
      </c>
      <c r="G301" s="5" t="s">
        <v>198</v>
      </c>
      <c r="H301" s="5" t="s">
        <v>21</v>
      </c>
      <c r="I301" s="14">
        <v>3</v>
      </c>
      <c r="J301" s="14">
        <v>1</v>
      </c>
      <c r="K301" s="14">
        <v>4</v>
      </c>
    </row>
    <row r="302" spans="1:11" ht="14.25" customHeight="1" x14ac:dyDescent="0.3">
      <c r="A302" s="5">
        <v>2055</v>
      </c>
      <c r="B302" s="6">
        <v>40424</v>
      </c>
      <c r="C302" s="5">
        <v>7</v>
      </c>
      <c r="D302" s="5">
        <v>66.41</v>
      </c>
      <c r="E302" s="7">
        <v>-32.35</v>
      </c>
      <c r="F302" s="5">
        <v>8.74</v>
      </c>
      <c r="G302" s="5" t="s">
        <v>199</v>
      </c>
      <c r="H302" s="5" t="s">
        <v>9</v>
      </c>
      <c r="I302" s="14">
        <v>2</v>
      </c>
      <c r="J302" s="14">
        <v>1</v>
      </c>
      <c r="K302" s="14">
        <v>1</v>
      </c>
    </row>
    <row r="303" spans="1:11" ht="14.25" customHeight="1" x14ac:dyDescent="0.3">
      <c r="A303" s="5">
        <v>2084</v>
      </c>
      <c r="B303" s="6">
        <v>40253</v>
      </c>
      <c r="C303" s="5">
        <v>16</v>
      </c>
      <c r="D303" s="5">
        <v>692.73</v>
      </c>
      <c r="E303" s="7">
        <v>94.97</v>
      </c>
      <c r="F303" s="5">
        <v>40.99</v>
      </c>
      <c r="G303" s="5" t="s">
        <v>200</v>
      </c>
      <c r="H303" s="5" t="s">
        <v>12</v>
      </c>
      <c r="I303" s="14">
        <v>2</v>
      </c>
      <c r="J303" s="14">
        <v>1</v>
      </c>
      <c r="K303" s="14">
        <v>2</v>
      </c>
    </row>
    <row r="304" spans="1:11" ht="14.25" customHeight="1" x14ac:dyDescent="0.3">
      <c r="A304" s="5">
        <v>2086</v>
      </c>
      <c r="B304" s="6">
        <v>40104</v>
      </c>
      <c r="C304" s="5">
        <v>24</v>
      </c>
      <c r="D304" s="5">
        <v>1411.58</v>
      </c>
      <c r="E304" s="7">
        <v>699.31</v>
      </c>
      <c r="F304" s="5">
        <v>55.98</v>
      </c>
      <c r="G304" s="5" t="s">
        <v>187</v>
      </c>
      <c r="H304" s="5" t="s">
        <v>12</v>
      </c>
      <c r="I304" s="14">
        <v>2</v>
      </c>
      <c r="J304" s="14">
        <v>3</v>
      </c>
      <c r="K304" s="14">
        <v>2</v>
      </c>
    </row>
    <row r="305" spans="1:11" ht="14.25" customHeight="1" x14ac:dyDescent="0.3">
      <c r="A305" s="5">
        <v>2086</v>
      </c>
      <c r="B305" s="6">
        <v>40104</v>
      </c>
      <c r="C305" s="5">
        <v>38</v>
      </c>
      <c r="D305" s="5">
        <v>2115.2419999999997</v>
      </c>
      <c r="E305" s="7">
        <v>371.41200000000003</v>
      </c>
      <c r="F305" s="5">
        <v>65.989999999999995</v>
      </c>
      <c r="G305" s="5" t="s">
        <v>187</v>
      </c>
      <c r="H305" s="5" t="s">
        <v>12</v>
      </c>
      <c r="I305" s="14">
        <v>1</v>
      </c>
      <c r="J305" s="14">
        <v>1</v>
      </c>
      <c r="K305" s="14">
        <v>2</v>
      </c>
    </row>
    <row r="306" spans="1:11" ht="14.25" customHeight="1" x14ac:dyDescent="0.3">
      <c r="A306" s="5">
        <v>2086</v>
      </c>
      <c r="B306" s="6">
        <v>40104</v>
      </c>
      <c r="C306" s="5">
        <v>9</v>
      </c>
      <c r="D306" s="5">
        <v>1246.68</v>
      </c>
      <c r="E306" s="7">
        <v>218.48</v>
      </c>
      <c r="F306" s="5">
        <v>128.24</v>
      </c>
      <c r="G306" s="5" t="s">
        <v>187</v>
      </c>
      <c r="H306" s="5" t="s">
        <v>12</v>
      </c>
      <c r="I306" s="14">
        <v>3</v>
      </c>
      <c r="J306" s="14">
        <v>1</v>
      </c>
      <c r="K306" s="14">
        <v>2</v>
      </c>
    </row>
    <row r="307" spans="1:11" ht="14.25" customHeight="1" x14ac:dyDescent="0.3">
      <c r="A307" s="5">
        <v>2144</v>
      </c>
      <c r="B307" s="6">
        <v>39900</v>
      </c>
      <c r="C307" s="5">
        <v>40</v>
      </c>
      <c r="D307" s="5">
        <v>5945.3675000000003</v>
      </c>
      <c r="E307" s="7">
        <v>1585.4760000000001</v>
      </c>
      <c r="F307" s="5">
        <v>175.99</v>
      </c>
      <c r="G307" s="5" t="s">
        <v>22</v>
      </c>
      <c r="H307" s="5" t="s">
        <v>12</v>
      </c>
      <c r="I307" s="14">
        <v>1</v>
      </c>
      <c r="J307" s="14">
        <v>1</v>
      </c>
      <c r="K307" s="14">
        <v>2</v>
      </c>
    </row>
    <row r="308" spans="1:11" ht="14.25" customHeight="1" x14ac:dyDescent="0.3">
      <c r="A308" s="5">
        <v>2146</v>
      </c>
      <c r="B308" s="6">
        <v>41165</v>
      </c>
      <c r="C308" s="5">
        <v>41</v>
      </c>
      <c r="D308" s="5">
        <v>6111.1684999999998</v>
      </c>
      <c r="E308" s="7">
        <v>1663.0829999999999</v>
      </c>
      <c r="F308" s="5">
        <v>175.99</v>
      </c>
      <c r="G308" s="5" t="s">
        <v>197</v>
      </c>
      <c r="H308" s="5" t="s">
        <v>9</v>
      </c>
      <c r="I308" s="14">
        <v>1</v>
      </c>
      <c r="J308" s="14">
        <v>1</v>
      </c>
      <c r="K308" s="14">
        <v>1</v>
      </c>
    </row>
    <row r="309" spans="1:11" ht="14.25" customHeight="1" x14ac:dyDescent="0.3">
      <c r="A309" s="5">
        <v>2146</v>
      </c>
      <c r="B309" s="6">
        <v>41165</v>
      </c>
      <c r="C309" s="5">
        <v>44</v>
      </c>
      <c r="D309" s="5">
        <v>113.71</v>
      </c>
      <c r="E309" s="7">
        <v>41.7</v>
      </c>
      <c r="F309" s="5">
        <v>2.61</v>
      </c>
      <c r="G309" s="5" t="s">
        <v>197</v>
      </c>
      <c r="H309" s="5" t="s">
        <v>9</v>
      </c>
      <c r="I309" s="14">
        <v>2</v>
      </c>
      <c r="J309" s="14">
        <v>1</v>
      </c>
      <c r="K309" s="14">
        <v>1</v>
      </c>
    </row>
    <row r="310" spans="1:11" ht="14.25" customHeight="1" x14ac:dyDescent="0.3">
      <c r="A310" s="5">
        <v>2147</v>
      </c>
      <c r="B310" s="6">
        <v>41157</v>
      </c>
      <c r="C310" s="5">
        <v>15</v>
      </c>
      <c r="D310" s="5">
        <v>605.1</v>
      </c>
      <c r="E310" s="7">
        <v>92.81</v>
      </c>
      <c r="F310" s="5">
        <v>40.98</v>
      </c>
      <c r="G310" s="5" t="s">
        <v>120</v>
      </c>
      <c r="H310" s="5" t="s">
        <v>18</v>
      </c>
      <c r="I310" s="14">
        <v>2</v>
      </c>
      <c r="J310" s="14">
        <v>3</v>
      </c>
      <c r="K310" s="14">
        <v>3</v>
      </c>
    </row>
    <row r="311" spans="1:11" ht="14.25" customHeight="1" x14ac:dyDescent="0.3">
      <c r="A311" s="5">
        <v>2149</v>
      </c>
      <c r="B311" s="6">
        <v>40249</v>
      </c>
      <c r="C311" s="5">
        <v>4</v>
      </c>
      <c r="D311" s="5">
        <v>43.56</v>
      </c>
      <c r="E311" s="7">
        <v>21.21</v>
      </c>
      <c r="F311" s="5">
        <v>9.3800000000000008</v>
      </c>
      <c r="G311" s="5" t="s">
        <v>201</v>
      </c>
      <c r="H311" s="5" t="s">
        <v>21</v>
      </c>
      <c r="I311" s="14">
        <v>3</v>
      </c>
      <c r="J311" s="14">
        <v>1</v>
      </c>
      <c r="K311" s="14">
        <v>4</v>
      </c>
    </row>
    <row r="312" spans="1:11" ht="14.25" customHeight="1" x14ac:dyDescent="0.3">
      <c r="A312" s="5">
        <v>2150</v>
      </c>
      <c r="B312" s="6">
        <v>39966</v>
      </c>
      <c r="C312" s="5">
        <v>21</v>
      </c>
      <c r="D312" s="5">
        <v>3905.75</v>
      </c>
      <c r="E312" s="7">
        <v>55.301850000000002</v>
      </c>
      <c r="F312" s="5">
        <v>179.29</v>
      </c>
      <c r="G312" s="5" t="s">
        <v>202</v>
      </c>
      <c r="H312" s="5" t="s">
        <v>12</v>
      </c>
      <c r="I312" s="14">
        <v>3</v>
      </c>
      <c r="J312" s="14">
        <v>2</v>
      </c>
      <c r="K312" s="14">
        <v>2</v>
      </c>
    </row>
    <row r="313" spans="1:11" ht="14.25" customHeight="1" x14ac:dyDescent="0.3">
      <c r="A313" s="5">
        <v>2181</v>
      </c>
      <c r="B313" s="6">
        <v>40798</v>
      </c>
      <c r="C313" s="5">
        <v>40</v>
      </c>
      <c r="D313" s="5">
        <v>102.56</v>
      </c>
      <c r="E313" s="7">
        <v>36.619999999999997</v>
      </c>
      <c r="F313" s="5">
        <v>2.61</v>
      </c>
      <c r="G313" s="5" t="s">
        <v>117</v>
      </c>
      <c r="H313" s="5" t="s">
        <v>18</v>
      </c>
      <c r="I313" s="14">
        <v>2</v>
      </c>
      <c r="J313" s="14">
        <v>1</v>
      </c>
      <c r="K313" s="14">
        <v>3</v>
      </c>
    </row>
    <row r="314" spans="1:11" ht="14.25" customHeight="1" x14ac:dyDescent="0.3">
      <c r="A314" s="5">
        <v>2181</v>
      </c>
      <c r="B314" s="6">
        <v>40798</v>
      </c>
      <c r="C314" s="5">
        <v>3</v>
      </c>
      <c r="D314" s="5">
        <v>15.87</v>
      </c>
      <c r="E314" s="7">
        <v>2.5299999999999998</v>
      </c>
      <c r="F314" s="5">
        <v>3.49</v>
      </c>
      <c r="G314" s="5" t="s">
        <v>117</v>
      </c>
      <c r="H314" s="5" t="s">
        <v>18</v>
      </c>
      <c r="I314" s="14">
        <v>2</v>
      </c>
      <c r="J314" s="14">
        <v>3</v>
      </c>
      <c r="K314" s="14">
        <v>3</v>
      </c>
    </row>
    <row r="315" spans="1:11" ht="14.25" customHeight="1" x14ac:dyDescent="0.3">
      <c r="A315" s="5">
        <v>2208</v>
      </c>
      <c r="B315" s="6">
        <v>40663</v>
      </c>
      <c r="C315" s="5">
        <v>7</v>
      </c>
      <c r="D315" s="5">
        <v>82.06</v>
      </c>
      <c r="E315" s="7">
        <v>-26.990499999999997</v>
      </c>
      <c r="F315" s="5">
        <v>11.5</v>
      </c>
      <c r="G315" s="5" t="s">
        <v>203</v>
      </c>
      <c r="H315" s="5" t="s">
        <v>18</v>
      </c>
      <c r="I315" s="14">
        <v>2</v>
      </c>
      <c r="J315" s="14">
        <v>1</v>
      </c>
      <c r="K315" s="14">
        <v>3</v>
      </c>
    </row>
    <row r="316" spans="1:11" ht="14.25" customHeight="1" x14ac:dyDescent="0.3">
      <c r="A316" s="5">
        <v>2208</v>
      </c>
      <c r="B316" s="6">
        <v>40663</v>
      </c>
      <c r="C316" s="5">
        <v>41</v>
      </c>
      <c r="D316" s="5">
        <v>23281.05</v>
      </c>
      <c r="E316" s="7">
        <v>9097.6450000000004</v>
      </c>
      <c r="F316" s="5">
        <v>599.99</v>
      </c>
      <c r="G316" s="5" t="s">
        <v>203</v>
      </c>
      <c r="H316" s="5" t="s">
        <v>18</v>
      </c>
      <c r="I316" s="14">
        <v>1</v>
      </c>
      <c r="J316" s="14">
        <v>1</v>
      </c>
      <c r="K316" s="14">
        <v>3</v>
      </c>
    </row>
    <row r="317" spans="1:11" ht="14.25" customHeight="1" x14ac:dyDescent="0.3">
      <c r="A317" s="5">
        <v>2209</v>
      </c>
      <c r="B317" s="6">
        <v>41099</v>
      </c>
      <c r="C317" s="5">
        <v>27</v>
      </c>
      <c r="D317" s="5">
        <v>9418.73</v>
      </c>
      <c r="E317" s="7">
        <v>2245.2399999999998</v>
      </c>
      <c r="F317" s="5">
        <v>320.98</v>
      </c>
      <c r="G317" s="5" t="s">
        <v>204</v>
      </c>
      <c r="H317" s="5" t="s">
        <v>21</v>
      </c>
      <c r="I317" s="14">
        <v>3</v>
      </c>
      <c r="J317" s="14">
        <v>2</v>
      </c>
      <c r="K317" s="14">
        <v>4</v>
      </c>
    </row>
    <row r="318" spans="1:11" ht="14.25" customHeight="1" x14ac:dyDescent="0.3">
      <c r="A318" s="5">
        <v>2209</v>
      </c>
      <c r="B318" s="6">
        <v>41099</v>
      </c>
      <c r="C318" s="5">
        <v>1</v>
      </c>
      <c r="D318" s="5">
        <v>5.68</v>
      </c>
      <c r="E318" s="7">
        <v>-1.82</v>
      </c>
      <c r="F318" s="5">
        <v>4.76</v>
      </c>
      <c r="G318" s="5" t="s">
        <v>204</v>
      </c>
      <c r="H318" s="5" t="s">
        <v>21</v>
      </c>
      <c r="I318" s="14">
        <v>2</v>
      </c>
      <c r="J318" s="14">
        <v>1</v>
      </c>
      <c r="K318" s="14">
        <v>4</v>
      </c>
    </row>
    <row r="319" spans="1:11" ht="14.25" customHeight="1" x14ac:dyDescent="0.3">
      <c r="A319" s="5">
        <v>2209</v>
      </c>
      <c r="B319" s="6">
        <v>41099</v>
      </c>
      <c r="C319" s="5">
        <v>42</v>
      </c>
      <c r="D319" s="5">
        <v>174.59</v>
      </c>
      <c r="E319" s="7">
        <v>25.88</v>
      </c>
      <c r="F319" s="5">
        <v>4.28</v>
      </c>
      <c r="G319" s="5" t="s">
        <v>204</v>
      </c>
      <c r="H319" s="5" t="s">
        <v>21</v>
      </c>
      <c r="I319" s="14">
        <v>2</v>
      </c>
      <c r="J319" s="14">
        <v>1</v>
      </c>
      <c r="K319" s="14">
        <v>4</v>
      </c>
    </row>
    <row r="320" spans="1:11" ht="14.25" customHeight="1" x14ac:dyDescent="0.3">
      <c r="A320" s="5">
        <v>2209</v>
      </c>
      <c r="B320" s="6">
        <v>41099</v>
      </c>
      <c r="C320" s="5">
        <v>13</v>
      </c>
      <c r="D320" s="5">
        <v>1265.4969999999998</v>
      </c>
      <c r="E320" s="7">
        <v>-161.11699999999999</v>
      </c>
      <c r="F320" s="5">
        <v>125.99</v>
      </c>
      <c r="G320" s="5" t="s">
        <v>204</v>
      </c>
      <c r="H320" s="5" t="s">
        <v>21</v>
      </c>
      <c r="I320" s="14">
        <v>1</v>
      </c>
      <c r="J320" s="14">
        <v>1</v>
      </c>
      <c r="K320" s="14">
        <v>4</v>
      </c>
    </row>
    <row r="321" spans="1:11" ht="14.25" customHeight="1" x14ac:dyDescent="0.3">
      <c r="A321" s="5">
        <v>2211</v>
      </c>
      <c r="B321" s="6">
        <v>39993</v>
      </c>
      <c r="C321" s="5">
        <v>22</v>
      </c>
      <c r="D321" s="5">
        <v>1651.09</v>
      </c>
      <c r="E321" s="7">
        <v>-2.3800000000000239</v>
      </c>
      <c r="F321" s="5">
        <v>73.98</v>
      </c>
      <c r="G321" s="5" t="s">
        <v>202</v>
      </c>
      <c r="H321" s="5" t="s">
        <v>18</v>
      </c>
      <c r="I321" s="14">
        <v>1</v>
      </c>
      <c r="J321" s="14">
        <v>1</v>
      </c>
      <c r="K321" s="14">
        <v>3</v>
      </c>
    </row>
    <row r="322" spans="1:11" ht="14.25" customHeight="1" x14ac:dyDescent="0.3">
      <c r="A322" s="5">
        <v>2211</v>
      </c>
      <c r="B322" s="6">
        <v>39993</v>
      </c>
      <c r="C322" s="5">
        <v>14</v>
      </c>
      <c r="D322" s="5">
        <v>95.89</v>
      </c>
      <c r="E322" s="7">
        <v>-46.31</v>
      </c>
      <c r="F322" s="5">
        <v>5.98</v>
      </c>
      <c r="G322" s="5" t="s">
        <v>202</v>
      </c>
      <c r="H322" s="5" t="s">
        <v>18</v>
      </c>
      <c r="I322" s="14">
        <v>2</v>
      </c>
      <c r="J322" s="14">
        <v>1</v>
      </c>
      <c r="K322" s="14">
        <v>3</v>
      </c>
    </row>
    <row r="323" spans="1:11" ht="14.25" customHeight="1" x14ac:dyDescent="0.3">
      <c r="A323" s="5">
        <v>2211</v>
      </c>
      <c r="B323" s="6">
        <v>39993</v>
      </c>
      <c r="C323" s="5">
        <v>23</v>
      </c>
      <c r="D323" s="5">
        <v>80.38</v>
      </c>
      <c r="E323" s="7">
        <v>-71.11</v>
      </c>
      <c r="F323" s="5">
        <v>3.57</v>
      </c>
      <c r="G323" s="5" t="s">
        <v>202</v>
      </c>
      <c r="H323" s="5" t="s">
        <v>18</v>
      </c>
      <c r="I323" s="14">
        <v>2</v>
      </c>
      <c r="J323" s="14">
        <v>1</v>
      </c>
      <c r="K323" s="14">
        <v>3</v>
      </c>
    </row>
    <row r="324" spans="1:11" ht="14.25" customHeight="1" x14ac:dyDescent="0.3">
      <c r="A324" s="5">
        <v>2213</v>
      </c>
      <c r="B324" s="6">
        <v>40192</v>
      </c>
      <c r="C324" s="5">
        <v>6</v>
      </c>
      <c r="D324" s="5">
        <v>40.31</v>
      </c>
      <c r="E324" s="7">
        <v>-32.270000000000003</v>
      </c>
      <c r="F324" s="5">
        <v>5.78</v>
      </c>
      <c r="G324" s="5" t="s">
        <v>189</v>
      </c>
      <c r="H324" s="5" t="s">
        <v>9</v>
      </c>
      <c r="I324" s="14">
        <v>2</v>
      </c>
      <c r="J324" s="14">
        <v>1</v>
      </c>
      <c r="K324" s="14">
        <v>1</v>
      </c>
    </row>
    <row r="325" spans="1:11" ht="14.25" customHeight="1" x14ac:dyDescent="0.3">
      <c r="A325" s="5">
        <v>2240</v>
      </c>
      <c r="B325" s="6">
        <v>40973</v>
      </c>
      <c r="C325" s="5">
        <v>17</v>
      </c>
      <c r="D325" s="5">
        <v>186.02</v>
      </c>
      <c r="E325" s="7">
        <v>16.48</v>
      </c>
      <c r="F325" s="5">
        <v>10.64</v>
      </c>
      <c r="G325" s="5" t="s">
        <v>205</v>
      </c>
      <c r="H325" s="5" t="s">
        <v>21</v>
      </c>
      <c r="I325" s="14">
        <v>3</v>
      </c>
      <c r="J325" s="14">
        <v>1</v>
      </c>
      <c r="K325" s="14">
        <v>4</v>
      </c>
    </row>
    <row r="326" spans="1:11" ht="14.25" customHeight="1" x14ac:dyDescent="0.3">
      <c r="A326" s="5">
        <v>2240</v>
      </c>
      <c r="B326" s="6">
        <v>40973</v>
      </c>
      <c r="C326" s="5">
        <v>5</v>
      </c>
      <c r="D326" s="5">
        <v>142.44</v>
      </c>
      <c r="E326" s="7">
        <v>-22.12</v>
      </c>
      <c r="F326" s="5">
        <v>28.15</v>
      </c>
      <c r="G326" s="5" t="s">
        <v>205</v>
      </c>
      <c r="H326" s="5" t="s">
        <v>21</v>
      </c>
      <c r="I326" s="14">
        <v>2</v>
      </c>
      <c r="J326" s="14">
        <v>1</v>
      </c>
      <c r="K326" s="14">
        <v>4</v>
      </c>
    </row>
    <row r="327" spans="1:11" ht="14.25" customHeight="1" x14ac:dyDescent="0.3">
      <c r="A327" s="5">
        <v>2241</v>
      </c>
      <c r="B327" s="6">
        <v>40308</v>
      </c>
      <c r="C327" s="5">
        <v>38</v>
      </c>
      <c r="D327" s="5">
        <v>967.78</v>
      </c>
      <c r="E327" s="7">
        <v>369.32499999999999</v>
      </c>
      <c r="F327" s="5">
        <v>24.95</v>
      </c>
      <c r="G327" s="5" t="s">
        <v>205</v>
      </c>
      <c r="H327" s="5" t="s">
        <v>21</v>
      </c>
      <c r="I327" s="14">
        <v>2</v>
      </c>
      <c r="J327" s="14">
        <v>1</v>
      </c>
      <c r="K327" s="14">
        <v>4</v>
      </c>
    </row>
    <row r="328" spans="1:11" ht="14.25" customHeight="1" x14ac:dyDescent="0.3">
      <c r="A328" s="5">
        <v>2244</v>
      </c>
      <c r="B328" s="6">
        <v>40186</v>
      </c>
      <c r="C328" s="5">
        <v>19</v>
      </c>
      <c r="D328" s="5">
        <v>88.61</v>
      </c>
      <c r="E328" s="7">
        <v>21.471</v>
      </c>
      <c r="F328" s="5">
        <v>3.8</v>
      </c>
      <c r="G328" s="5" t="s">
        <v>206</v>
      </c>
      <c r="H328" s="5" t="s">
        <v>21</v>
      </c>
      <c r="I328" s="14">
        <v>2</v>
      </c>
      <c r="J328" s="14">
        <v>3</v>
      </c>
      <c r="K328" s="14">
        <v>4</v>
      </c>
    </row>
    <row r="329" spans="1:11" ht="14.25" customHeight="1" x14ac:dyDescent="0.3">
      <c r="A329" s="5">
        <v>2247</v>
      </c>
      <c r="B329" s="6">
        <v>41122</v>
      </c>
      <c r="C329" s="5">
        <v>6</v>
      </c>
      <c r="D329" s="5">
        <v>21134.71</v>
      </c>
      <c r="E329" s="7">
        <v>-4266.0884999999998</v>
      </c>
      <c r="F329" s="5">
        <v>3502.14</v>
      </c>
      <c r="G329" s="5" t="s">
        <v>207</v>
      </c>
      <c r="H329" s="5" t="s">
        <v>9</v>
      </c>
      <c r="I329" s="14">
        <v>1</v>
      </c>
      <c r="J329" s="14">
        <v>2</v>
      </c>
      <c r="K329" s="14">
        <v>1</v>
      </c>
    </row>
    <row r="330" spans="1:11" ht="14.25" customHeight="1" x14ac:dyDescent="0.3">
      <c r="A330" s="5">
        <v>2272</v>
      </c>
      <c r="B330" s="6">
        <v>40280</v>
      </c>
      <c r="C330" s="5">
        <v>39</v>
      </c>
      <c r="D330" s="5">
        <v>7680.29</v>
      </c>
      <c r="E330" s="7">
        <v>-513.79042000000004</v>
      </c>
      <c r="F330" s="5">
        <v>212.6</v>
      </c>
      <c r="G330" s="5" t="s">
        <v>208</v>
      </c>
      <c r="H330" s="5" t="s">
        <v>21</v>
      </c>
      <c r="I330" s="14">
        <v>3</v>
      </c>
      <c r="J330" s="14">
        <v>2</v>
      </c>
      <c r="K330" s="14">
        <v>4</v>
      </c>
    </row>
    <row r="331" spans="1:11" ht="14.25" customHeight="1" x14ac:dyDescent="0.3">
      <c r="A331" s="5">
        <v>2275</v>
      </c>
      <c r="B331" s="6">
        <v>41203</v>
      </c>
      <c r="C331" s="5">
        <v>49</v>
      </c>
      <c r="D331" s="5">
        <v>278</v>
      </c>
      <c r="E331" s="7">
        <v>41.67</v>
      </c>
      <c r="F331" s="5">
        <v>6.08</v>
      </c>
      <c r="G331" s="5" t="s">
        <v>209</v>
      </c>
      <c r="H331" s="5" t="s">
        <v>9</v>
      </c>
      <c r="I331" s="14">
        <v>2</v>
      </c>
      <c r="J331" s="14">
        <v>1</v>
      </c>
      <c r="K331" s="14">
        <v>1</v>
      </c>
    </row>
    <row r="332" spans="1:11" ht="14.25" customHeight="1" x14ac:dyDescent="0.3">
      <c r="A332" s="5">
        <v>2277</v>
      </c>
      <c r="B332" s="6">
        <v>40544</v>
      </c>
      <c r="C332" s="5">
        <v>10</v>
      </c>
      <c r="D332" s="5">
        <v>66.540000000000006</v>
      </c>
      <c r="E332" s="7">
        <v>-46.03</v>
      </c>
      <c r="F332" s="5">
        <v>5.98</v>
      </c>
      <c r="G332" s="5" t="s">
        <v>159</v>
      </c>
      <c r="H332" s="5" t="s">
        <v>18</v>
      </c>
      <c r="I332" s="14">
        <v>1</v>
      </c>
      <c r="J332" s="14">
        <v>1</v>
      </c>
      <c r="K332" s="14">
        <v>3</v>
      </c>
    </row>
    <row r="333" spans="1:11" ht="14.25" customHeight="1" x14ac:dyDescent="0.3">
      <c r="A333" s="5">
        <v>2277</v>
      </c>
      <c r="B333" s="6">
        <v>40544</v>
      </c>
      <c r="C333" s="5">
        <v>21</v>
      </c>
      <c r="D333" s="5">
        <v>845.32</v>
      </c>
      <c r="E333" s="7">
        <v>33.67</v>
      </c>
      <c r="F333" s="5">
        <v>40.99</v>
      </c>
      <c r="G333" s="5" t="s">
        <v>159</v>
      </c>
      <c r="H333" s="5" t="s">
        <v>18</v>
      </c>
      <c r="I333" s="14">
        <v>2</v>
      </c>
      <c r="J333" s="14">
        <v>1</v>
      </c>
      <c r="K333" s="14">
        <v>3</v>
      </c>
    </row>
    <row r="334" spans="1:11" ht="14.25" customHeight="1" x14ac:dyDescent="0.3">
      <c r="A334" s="5">
        <v>2279</v>
      </c>
      <c r="B334" s="6">
        <v>40231</v>
      </c>
      <c r="C334" s="5">
        <v>49</v>
      </c>
      <c r="D334" s="5">
        <v>4577.18</v>
      </c>
      <c r="E334" s="7">
        <v>205.83</v>
      </c>
      <c r="F334" s="5">
        <v>90.98</v>
      </c>
      <c r="G334" s="5" t="s">
        <v>210</v>
      </c>
      <c r="H334" s="5" t="s">
        <v>12</v>
      </c>
      <c r="I334" s="14">
        <v>3</v>
      </c>
      <c r="J334" s="14">
        <v>2</v>
      </c>
      <c r="K334" s="14">
        <v>2</v>
      </c>
    </row>
    <row r="335" spans="1:11" ht="14.25" customHeight="1" x14ac:dyDescent="0.3">
      <c r="A335" s="5">
        <v>2279</v>
      </c>
      <c r="B335" s="6">
        <v>40231</v>
      </c>
      <c r="C335" s="5">
        <v>39</v>
      </c>
      <c r="D335" s="5">
        <v>845.9</v>
      </c>
      <c r="E335" s="7">
        <v>52.53</v>
      </c>
      <c r="F335" s="5">
        <v>20.98</v>
      </c>
      <c r="G335" s="5" t="s">
        <v>210</v>
      </c>
      <c r="H335" s="5" t="s">
        <v>12</v>
      </c>
      <c r="I335" s="14">
        <v>2</v>
      </c>
      <c r="J335" s="14">
        <v>1</v>
      </c>
      <c r="K335" s="14">
        <v>2</v>
      </c>
    </row>
    <row r="336" spans="1:11" ht="14.25" customHeight="1" x14ac:dyDescent="0.3">
      <c r="A336" s="5">
        <v>2305</v>
      </c>
      <c r="B336" s="6">
        <v>40203</v>
      </c>
      <c r="C336" s="5">
        <v>33</v>
      </c>
      <c r="D336" s="5">
        <v>3116.47</v>
      </c>
      <c r="E336" s="7">
        <v>-1578.26</v>
      </c>
      <c r="F336" s="5">
        <v>100.98</v>
      </c>
      <c r="G336" s="5" t="s">
        <v>211</v>
      </c>
      <c r="H336" s="5" t="s">
        <v>18</v>
      </c>
      <c r="I336" s="14">
        <v>3</v>
      </c>
      <c r="J336" s="14">
        <v>2</v>
      </c>
      <c r="K336" s="14">
        <v>3</v>
      </c>
    </row>
    <row r="337" spans="1:11" ht="14.25" customHeight="1" x14ac:dyDescent="0.3">
      <c r="A337" s="5">
        <v>2305</v>
      </c>
      <c r="B337" s="6">
        <v>40203</v>
      </c>
      <c r="C337" s="5">
        <v>1</v>
      </c>
      <c r="D337" s="5">
        <v>12.41</v>
      </c>
      <c r="E337" s="7">
        <v>-9.08</v>
      </c>
      <c r="F337" s="5">
        <v>6.68</v>
      </c>
      <c r="G337" s="5" t="s">
        <v>211</v>
      </c>
      <c r="H337" s="5" t="s">
        <v>18</v>
      </c>
      <c r="I337" s="14">
        <v>2</v>
      </c>
      <c r="J337" s="14">
        <v>1</v>
      </c>
      <c r="K337" s="14">
        <v>3</v>
      </c>
    </row>
    <row r="338" spans="1:11" ht="14.25" customHeight="1" x14ac:dyDescent="0.3">
      <c r="A338" s="5">
        <v>2305</v>
      </c>
      <c r="B338" s="6">
        <v>40203</v>
      </c>
      <c r="C338" s="5">
        <v>11</v>
      </c>
      <c r="D338" s="5">
        <v>1382.8</v>
      </c>
      <c r="E338" s="7">
        <v>141.31</v>
      </c>
      <c r="F338" s="5">
        <v>120.33</v>
      </c>
      <c r="G338" s="5" t="s">
        <v>211</v>
      </c>
      <c r="H338" s="5" t="s">
        <v>18</v>
      </c>
      <c r="I338" s="14">
        <v>2</v>
      </c>
      <c r="J338" s="14">
        <v>1</v>
      </c>
      <c r="K338" s="14">
        <v>3</v>
      </c>
    </row>
    <row r="339" spans="1:11" ht="14.25" customHeight="1" x14ac:dyDescent="0.3">
      <c r="A339" s="5">
        <v>2306</v>
      </c>
      <c r="B339" s="6">
        <v>40749</v>
      </c>
      <c r="C339" s="5">
        <v>15</v>
      </c>
      <c r="D339" s="5">
        <v>113.5</v>
      </c>
      <c r="E339" s="7">
        <v>-46.344999999999999</v>
      </c>
      <c r="F339" s="5">
        <v>7.45</v>
      </c>
      <c r="G339" s="5" t="s">
        <v>212</v>
      </c>
      <c r="H339" s="5" t="s">
        <v>12</v>
      </c>
      <c r="I339" s="14">
        <v>2</v>
      </c>
      <c r="J339" s="14">
        <v>1</v>
      </c>
      <c r="K339" s="14">
        <v>2</v>
      </c>
    </row>
    <row r="340" spans="1:11" ht="14.25" customHeight="1" x14ac:dyDescent="0.3">
      <c r="A340" s="5">
        <v>2307</v>
      </c>
      <c r="B340" s="6">
        <v>40357</v>
      </c>
      <c r="C340" s="5">
        <v>32</v>
      </c>
      <c r="D340" s="5">
        <v>182.33</v>
      </c>
      <c r="E340" s="7">
        <v>40.850999999999999</v>
      </c>
      <c r="F340" s="5">
        <v>5.98</v>
      </c>
      <c r="G340" s="5" t="s">
        <v>213</v>
      </c>
      <c r="H340" s="5" t="s">
        <v>12</v>
      </c>
      <c r="I340" s="14">
        <v>2</v>
      </c>
      <c r="J340" s="14">
        <v>1</v>
      </c>
      <c r="K340" s="14">
        <v>2</v>
      </c>
    </row>
    <row r="341" spans="1:11" ht="14.25" customHeight="1" x14ac:dyDescent="0.3">
      <c r="A341" s="5">
        <v>2309</v>
      </c>
      <c r="B341" s="6">
        <v>40789</v>
      </c>
      <c r="C341" s="5">
        <v>7</v>
      </c>
      <c r="D341" s="5">
        <v>27.01</v>
      </c>
      <c r="E341" s="7">
        <v>-1.2994999999999999</v>
      </c>
      <c r="F341" s="5">
        <v>3.8</v>
      </c>
      <c r="G341" s="5" t="s">
        <v>214</v>
      </c>
      <c r="H341" s="5" t="s">
        <v>21</v>
      </c>
      <c r="I341" s="14">
        <v>2</v>
      </c>
      <c r="J341" s="14">
        <v>1</v>
      </c>
      <c r="K341" s="14">
        <v>4</v>
      </c>
    </row>
    <row r="342" spans="1:11" ht="14.25" customHeight="1" x14ac:dyDescent="0.3">
      <c r="A342" s="5">
        <v>2311</v>
      </c>
      <c r="B342" s="6">
        <v>40664</v>
      </c>
      <c r="C342" s="5">
        <v>31</v>
      </c>
      <c r="D342" s="5">
        <v>1324.09</v>
      </c>
      <c r="E342" s="7">
        <v>94.96</v>
      </c>
      <c r="F342" s="5">
        <v>40.89</v>
      </c>
      <c r="G342" s="5" t="s">
        <v>215</v>
      </c>
      <c r="H342" s="5" t="s">
        <v>18</v>
      </c>
      <c r="I342" s="14">
        <v>3</v>
      </c>
      <c r="J342" s="14">
        <v>1</v>
      </c>
      <c r="K342" s="14">
        <v>3</v>
      </c>
    </row>
    <row r="343" spans="1:11" ht="14.25" customHeight="1" x14ac:dyDescent="0.3">
      <c r="A343" s="5">
        <v>2339</v>
      </c>
      <c r="B343" s="6">
        <v>40526</v>
      </c>
      <c r="C343" s="5">
        <v>12</v>
      </c>
      <c r="D343" s="5">
        <v>1634.98</v>
      </c>
      <c r="E343" s="7">
        <v>-120.45</v>
      </c>
      <c r="F343" s="5">
        <v>140.85</v>
      </c>
      <c r="G343" s="5" t="s">
        <v>216</v>
      </c>
      <c r="H343" s="5" t="s">
        <v>9</v>
      </c>
      <c r="I343" s="14">
        <v>2</v>
      </c>
      <c r="J343" s="14">
        <v>1</v>
      </c>
      <c r="K343" s="14">
        <v>1</v>
      </c>
    </row>
    <row r="344" spans="1:11" ht="14.25" customHeight="1" x14ac:dyDescent="0.3">
      <c r="A344" s="5">
        <v>2341</v>
      </c>
      <c r="B344" s="6">
        <v>40327</v>
      </c>
      <c r="C344" s="5">
        <v>29</v>
      </c>
      <c r="D344" s="5">
        <v>157.49</v>
      </c>
      <c r="E344" s="7">
        <v>-58.25</v>
      </c>
      <c r="F344" s="5">
        <v>5.78</v>
      </c>
      <c r="G344" s="5" t="s">
        <v>217</v>
      </c>
      <c r="H344" s="5" t="s">
        <v>9</v>
      </c>
      <c r="I344" s="14">
        <v>2</v>
      </c>
      <c r="J344" s="14">
        <v>1</v>
      </c>
      <c r="K344" s="14">
        <v>1</v>
      </c>
    </row>
    <row r="345" spans="1:11" ht="14.25" customHeight="1" x14ac:dyDescent="0.3">
      <c r="A345" s="5">
        <v>2368</v>
      </c>
      <c r="B345" s="6">
        <v>40409</v>
      </c>
      <c r="C345" s="5">
        <v>36</v>
      </c>
      <c r="D345" s="5">
        <v>508.73</v>
      </c>
      <c r="E345" s="7">
        <v>-229.67</v>
      </c>
      <c r="F345" s="5">
        <v>14.81</v>
      </c>
      <c r="G345" s="5" t="s">
        <v>218</v>
      </c>
      <c r="H345" s="5" t="s">
        <v>21</v>
      </c>
      <c r="I345" s="14">
        <v>2</v>
      </c>
      <c r="J345" s="14">
        <v>1</v>
      </c>
      <c r="K345" s="14">
        <v>4</v>
      </c>
    </row>
    <row r="346" spans="1:11" ht="14.25" customHeight="1" x14ac:dyDescent="0.3">
      <c r="A346" s="5">
        <v>2370</v>
      </c>
      <c r="B346" s="6">
        <v>39829</v>
      </c>
      <c r="C346" s="5">
        <v>6</v>
      </c>
      <c r="D346" s="5">
        <v>679.6</v>
      </c>
      <c r="E346" s="7">
        <v>-85.76</v>
      </c>
      <c r="F346" s="5">
        <v>110.98</v>
      </c>
      <c r="G346" s="5" t="s">
        <v>105</v>
      </c>
      <c r="H346" s="5" t="s">
        <v>21</v>
      </c>
      <c r="I346" s="14">
        <v>3</v>
      </c>
      <c r="J346" s="14">
        <v>1</v>
      </c>
      <c r="K346" s="14">
        <v>4</v>
      </c>
    </row>
    <row r="347" spans="1:11" ht="14.25" customHeight="1" x14ac:dyDescent="0.3">
      <c r="A347" s="5">
        <v>2370</v>
      </c>
      <c r="B347" s="6">
        <v>39829</v>
      </c>
      <c r="C347" s="5">
        <v>30</v>
      </c>
      <c r="D347" s="5">
        <v>257.42</v>
      </c>
      <c r="E347" s="7">
        <v>59.18</v>
      </c>
      <c r="F347" s="5">
        <v>8.01</v>
      </c>
      <c r="G347" s="5" t="s">
        <v>105</v>
      </c>
      <c r="H347" s="5" t="s">
        <v>21</v>
      </c>
      <c r="I347" s="14">
        <v>2</v>
      </c>
      <c r="J347" s="14">
        <v>1</v>
      </c>
      <c r="K347" s="14">
        <v>4</v>
      </c>
    </row>
    <row r="348" spans="1:11" ht="14.25" customHeight="1" x14ac:dyDescent="0.3">
      <c r="A348" s="5">
        <v>2373</v>
      </c>
      <c r="B348" s="6">
        <v>39883</v>
      </c>
      <c r="C348" s="5">
        <v>36</v>
      </c>
      <c r="D348" s="5">
        <v>317.58999999999997</v>
      </c>
      <c r="E348" s="7">
        <v>-46.115000000000002</v>
      </c>
      <c r="F348" s="5">
        <v>8.6</v>
      </c>
      <c r="G348" s="5" t="s">
        <v>133</v>
      </c>
      <c r="H348" s="5" t="s">
        <v>12</v>
      </c>
      <c r="I348" s="14">
        <v>2</v>
      </c>
      <c r="J348" s="14">
        <v>1</v>
      </c>
      <c r="K348" s="14">
        <v>2</v>
      </c>
    </row>
    <row r="349" spans="1:11" ht="14.25" customHeight="1" x14ac:dyDescent="0.3">
      <c r="A349" s="5">
        <v>2374</v>
      </c>
      <c r="B349" s="6">
        <v>40479</v>
      </c>
      <c r="C349" s="5">
        <v>21</v>
      </c>
      <c r="D349" s="5">
        <v>78.17</v>
      </c>
      <c r="E349" s="7">
        <v>-72.703000000000003</v>
      </c>
      <c r="F349" s="5">
        <v>2.84</v>
      </c>
      <c r="G349" s="5" t="s">
        <v>219</v>
      </c>
      <c r="H349" s="5" t="s">
        <v>21</v>
      </c>
      <c r="I349" s="14">
        <v>2</v>
      </c>
      <c r="J349" s="14">
        <v>3</v>
      </c>
      <c r="K349" s="14">
        <v>4</v>
      </c>
    </row>
    <row r="350" spans="1:11" ht="14.25" customHeight="1" x14ac:dyDescent="0.3">
      <c r="A350" s="5">
        <v>2433</v>
      </c>
      <c r="B350" s="6">
        <v>40046</v>
      </c>
      <c r="C350" s="5">
        <v>14</v>
      </c>
      <c r="D350" s="5">
        <v>24105.87</v>
      </c>
      <c r="E350" s="7">
        <v>4073.25</v>
      </c>
      <c r="F350" s="5">
        <v>2036.48</v>
      </c>
      <c r="G350" s="5" t="s">
        <v>56</v>
      </c>
      <c r="H350" s="5" t="s">
        <v>12</v>
      </c>
      <c r="I350" s="14">
        <v>1</v>
      </c>
      <c r="J350" s="14">
        <v>2</v>
      </c>
      <c r="K350" s="14">
        <v>2</v>
      </c>
    </row>
    <row r="351" spans="1:11" ht="14.25" customHeight="1" x14ac:dyDescent="0.3">
      <c r="A351" s="5">
        <v>2436</v>
      </c>
      <c r="B351" s="6">
        <v>40796</v>
      </c>
      <c r="C351" s="5">
        <v>14</v>
      </c>
      <c r="D351" s="5">
        <v>330.21</v>
      </c>
      <c r="E351" s="7">
        <v>83.24</v>
      </c>
      <c r="F351" s="5">
        <v>22.84</v>
      </c>
      <c r="G351" s="5" t="s">
        <v>220</v>
      </c>
      <c r="H351" s="5" t="s">
        <v>12</v>
      </c>
      <c r="I351" s="14">
        <v>2</v>
      </c>
      <c r="J351" s="14">
        <v>3</v>
      </c>
      <c r="K351" s="14">
        <v>2</v>
      </c>
    </row>
    <row r="352" spans="1:11" ht="14.25" customHeight="1" x14ac:dyDescent="0.3">
      <c r="A352" s="5">
        <v>2438</v>
      </c>
      <c r="B352" s="6">
        <v>40373</v>
      </c>
      <c r="C352" s="5">
        <v>20</v>
      </c>
      <c r="D352" s="5">
        <v>278.68</v>
      </c>
      <c r="E352" s="7">
        <v>8.8994999999999997</v>
      </c>
      <c r="F352" s="5">
        <v>14.48</v>
      </c>
      <c r="G352" s="5" t="s">
        <v>221</v>
      </c>
      <c r="H352" s="5" t="s">
        <v>12</v>
      </c>
      <c r="I352" s="14">
        <v>2</v>
      </c>
      <c r="J352" s="14">
        <v>1</v>
      </c>
      <c r="K352" s="14">
        <v>2</v>
      </c>
    </row>
    <row r="353" spans="1:11" ht="14.25" customHeight="1" x14ac:dyDescent="0.3">
      <c r="A353" s="5">
        <v>2438</v>
      </c>
      <c r="B353" s="6">
        <v>40373</v>
      </c>
      <c r="C353" s="5">
        <v>23</v>
      </c>
      <c r="D353" s="5">
        <v>717.46799999999996</v>
      </c>
      <c r="E353" s="7">
        <v>316.476</v>
      </c>
      <c r="F353" s="5">
        <v>35.99</v>
      </c>
      <c r="G353" s="5" t="s">
        <v>221</v>
      </c>
      <c r="H353" s="5" t="s">
        <v>12</v>
      </c>
      <c r="I353" s="14">
        <v>1</v>
      </c>
      <c r="J353" s="14">
        <v>1</v>
      </c>
      <c r="K353" s="14">
        <v>2</v>
      </c>
    </row>
    <row r="354" spans="1:11" ht="14.25" customHeight="1" x14ac:dyDescent="0.3">
      <c r="A354" s="5">
        <v>2465</v>
      </c>
      <c r="B354" s="6">
        <v>40717</v>
      </c>
      <c r="C354" s="5">
        <v>28</v>
      </c>
      <c r="D354" s="5">
        <v>1082.45</v>
      </c>
      <c r="E354" s="7">
        <v>271.87</v>
      </c>
      <c r="F354" s="5">
        <v>39.479999999999997</v>
      </c>
      <c r="G354" s="5" t="s">
        <v>210</v>
      </c>
      <c r="H354" s="5" t="s">
        <v>21</v>
      </c>
      <c r="I354" s="14">
        <v>1</v>
      </c>
      <c r="J354" s="14">
        <v>1</v>
      </c>
      <c r="K354" s="14">
        <v>4</v>
      </c>
    </row>
    <row r="355" spans="1:11" ht="14.25" customHeight="1" x14ac:dyDescent="0.3">
      <c r="A355" s="5">
        <v>2466</v>
      </c>
      <c r="B355" s="6">
        <v>39877</v>
      </c>
      <c r="C355" s="5">
        <v>25</v>
      </c>
      <c r="D355" s="5">
        <v>2553.84</v>
      </c>
      <c r="E355" s="7">
        <v>553.70000000000005</v>
      </c>
      <c r="F355" s="5">
        <v>107.53</v>
      </c>
      <c r="G355" s="5" t="s">
        <v>222</v>
      </c>
      <c r="H355" s="5" t="s">
        <v>18</v>
      </c>
      <c r="I355" s="14">
        <v>3</v>
      </c>
      <c r="J355" s="14">
        <v>1</v>
      </c>
      <c r="K355" s="14">
        <v>3</v>
      </c>
    </row>
    <row r="356" spans="1:11" ht="14.25" customHeight="1" x14ac:dyDescent="0.3">
      <c r="A356" s="5">
        <v>2467</v>
      </c>
      <c r="B356" s="6">
        <v>40739</v>
      </c>
      <c r="C356" s="5">
        <v>30</v>
      </c>
      <c r="D356" s="5">
        <v>4147.47</v>
      </c>
      <c r="E356" s="7">
        <v>586.61</v>
      </c>
      <c r="F356" s="5">
        <v>145.44999999999999</v>
      </c>
      <c r="G356" s="5" t="s">
        <v>86</v>
      </c>
      <c r="H356" s="5" t="s">
        <v>12</v>
      </c>
      <c r="I356" s="14">
        <v>1</v>
      </c>
      <c r="J356" s="14">
        <v>2</v>
      </c>
      <c r="K356" s="14">
        <v>2</v>
      </c>
    </row>
    <row r="357" spans="1:11" ht="14.25" customHeight="1" x14ac:dyDescent="0.3">
      <c r="A357" s="5">
        <v>2497</v>
      </c>
      <c r="B357" s="6">
        <v>41147</v>
      </c>
      <c r="C357" s="5">
        <v>21</v>
      </c>
      <c r="D357" s="5">
        <v>3629.1174999999998</v>
      </c>
      <c r="E357" s="7">
        <v>636.03</v>
      </c>
      <c r="F357" s="5">
        <v>205.99</v>
      </c>
      <c r="G357" s="5" t="s">
        <v>223</v>
      </c>
      <c r="H357" s="5" t="s">
        <v>12</v>
      </c>
      <c r="I357" s="14">
        <v>1</v>
      </c>
      <c r="J357" s="14">
        <v>1</v>
      </c>
      <c r="K357" s="14">
        <v>2</v>
      </c>
    </row>
    <row r="358" spans="1:11" ht="14.25" customHeight="1" x14ac:dyDescent="0.3">
      <c r="A358" s="5">
        <v>2500</v>
      </c>
      <c r="B358" s="6">
        <v>41135</v>
      </c>
      <c r="C358" s="5">
        <v>5</v>
      </c>
      <c r="D358" s="5">
        <v>22.56</v>
      </c>
      <c r="E358" s="7">
        <v>-25.564499999999999</v>
      </c>
      <c r="F358" s="5">
        <v>3.36</v>
      </c>
      <c r="G358" s="5" t="s">
        <v>224</v>
      </c>
      <c r="H358" s="5" t="s">
        <v>9</v>
      </c>
      <c r="I358" s="14">
        <v>2</v>
      </c>
      <c r="J358" s="14">
        <v>1</v>
      </c>
      <c r="K358" s="14">
        <v>1</v>
      </c>
    </row>
    <row r="359" spans="1:11" ht="14.25" customHeight="1" x14ac:dyDescent="0.3">
      <c r="A359" s="5">
        <v>2503</v>
      </c>
      <c r="B359" s="6">
        <v>40348</v>
      </c>
      <c r="C359" s="5">
        <v>21</v>
      </c>
      <c r="D359" s="5">
        <v>91.15</v>
      </c>
      <c r="E359" s="7">
        <v>-71.541499999999999</v>
      </c>
      <c r="F359" s="5">
        <v>4.13</v>
      </c>
      <c r="G359" s="5" t="s">
        <v>34</v>
      </c>
      <c r="H359" s="5" t="s">
        <v>12</v>
      </c>
      <c r="I359" s="14">
        <v>2</v>
      </c>
      <c r="J359" s="14">
        <v>1</v>
      </c>
      <c r="K359" s="14">
        <v>2</v>
      </c>
    </row>
    <row r="360" spans="1:11" ht="14.25" customHeight="1" x14ac:dyDescent="0.3">
      <c r="A360" s="5">
        <v>2503</v>
      </c>
      <c r="B360" s="6">
        <v>40348</v>
      </c>
      <c r="C360" s="5">
        <v>46</v>
      </c>
      <c r="D360" s="5">
        <v>171.48</v>
      </c>
      <c r="E360" s="7">
        <v>66.13</v>
      </c>
      <c r="F360" s="5">
        <v>4.13</v>
      </c>
      <c r="G360" s="5" t="s">
        <v>34</v>
      </c>
      <c r="H360" s="5" t="s">
        <v>12</v>
      </c>
      <c r="I360" s="14">
        <v>2</v>
      </c>
      <c r="J360" s="14">
        <v>1</v>
      </c>
      <c r="K360" s="14">
        <v>2</v>
      </c>
    </row>
    <row r="361" spans="1:11" ht="14.25" customHeight="1" x14ac:dyDescent="0.3">
      <c r="A361" s="5">
        <v>2503</v>
      </c>
      <c r="B361" s="6">
        <v>40348</v>
      </c>
      <c r="C361" s="5">
        <v>9</v>
      </c>
      <c r="D361" s="5">
        <v>162.15450000000001</v>
      </c>
      <c r="E361" s="7">
        <v>-73.744</v>
      </c>
      <c r="F361" s="5">
        <v>20.99</v>
      </c>
      <c r="G361" s="5" t="s">
        <v>34</v>
      </c>
      <c r="H361" s="5" t="s">
        <v>12</v>
      </c>
      <c r="I361" s="14">
        <v>1</v>
      </c>
      <c r="J361" s="14">
        <v>1</v>
      </c>
      <c r="K361" s="14">
        <v>2</v>
      </c>
    </row>
    <row r="362" spans="1:11" ht="14.25" customHeight="1" x14ac:dyDescent="0.3">
      <c r="A362" s="5">
        <v>2530</v>
      </c>
      <c r="B362" s="6">
        <v>39892</v>
      </c>
      <c r="C362" s="5">
        <v>9</v>
      </c>
      <c r="D362" s="5">
        <v>23.46</v>
      </c>
      <c r="E362" s="7">
        <v>4.58</v>
      </c>
      <c r="F362" s="5">
        <v>2.61</v>
      </c>
      <c r="G362" s="5" t="s">
        <v>210</v>
      </c>
      <c r="H362" s="5" t="s">
        <v>12</v>
      </c>
      <c r="I362" s="14">
        <v>2</v>
      </c>
      <c r="J362" s="14">
        <v>1</v>
      </c>
      <c r="K362" s="14">
        <v>2</v>
      </c>
    </row>
    <row r="363" spans="1:11" ht="14.25" customHeight="1" x14ac:dyDescent="0.3">
      <c r="A363" s="5">
        <v>2532</v>
      </c>
      <c r="B363" s="6">
        <v>40826</v>
      </c>
      <c r="C363" s="5">
        <v>39</v>
      </c>
      <c r="D363" s="5">
        <v>282.07</v>
      </c>
      <c r="E363" s="7">
        <v>140.01</v>
      </c>
      <c r="F363" s="5">
        <v>7.31</v>
      </c>
      <c r="G363" s="5" t="s">
        <v>225</v>
      </c>
      <c r="H363" s="5" t="s">
        <v>12</v>
      </c>
      <c r="I363" s="14">
        <v>2</v>
      </c>
      <c r="J363" s="14">
        <v>1</v>
      </c>
      <c r="K363" s="14">
        <v>2</v>
      </c>
    </row>
    <row r="364" spans="1:11" ht="14.25" customHeight="1" x14ac:dyDescent="0.3">
      <c r="A364" s="5">
        <v>2532</v>
      </c>
      <c r="B364" s="6">
        <v>40826</v>
      </c>
      <c r="C364" s="5">
        <v>24</v>
      </c>
      <c r="D364" s="5">
        <v>426.03700000000003</v>
      </c>
      <c r="E364" s="7">
        <v>-78.957999999999998</v>
      </c>
      <c r="F364" s="5">
        <v>20.99</v>
      </c>
      <c r="G364" s="5" t="s">
        <v>225</v>
      </c>
      <c r="H364" s="5" t="s">
        <v>12</v>
      </c>
      <c r="I364" s="14">
        <v>1</v>
      </c>
      <c r="J364" s="14">
        <v>1</v>
      </c>
      <c r="K364" s="14">
        <v>2</v>
      </c>
    </row>
    <row r="365" spans="1:11" ht="14.25" customHeight="1" x14ac:dyDescent="0.3">
      <c r="A365" s="5">
        <v>2535</v>
      </c>
      <c r="B365" s="6">
        <v>40322</v>
      </c>
      <c r="C365" s="5">
        <v>6</v>
      </c>
      <c r="D365" s="5">
        <v>82.72</v>
      </c>
      <c r="E365" s="7">
        <v>-29.71</v>
      </c>
      <c r="F365" s="5">
        <v>14.48</v>
      </c>
      <c r="G365" s="5" t="s">
        <v>226</v>
      </c>
      <c r="H365" s="5" t="s">
        <v>12</v>
      </c>
      <c r="I365" s="14">
        <v>1</v>
      </c>
      <c r="J365" s="14">
        <v>1</v>
      </c>
      <c r="K365" s="14">
        <v>2</v>
      </c>
    </row>
    <row r="366" spans="1:11" ht="14.25" customHeight="1" x14ac:dyDescent="0.3">
      <c r="A366" s="5">
        <v>2560</v>
      </c>
      <c r="B366" s="6">
        <v>41156</v>
      </c>
      <c r="C366" s="5">
        <v>32</v>
      </c>
      <c r="D366" s="5">
        <v>731.22</v>
      </c>
      <c r="E366" s="7">
        <v>-84.07</v>
      </c>
      <c r="F366" s="5">
        <v>20.97</v>
      </c>
      <c r="G366" s="5" t="s">
        <v>155</v>
      </c>
      <c r="H366" s="5" t="s">
        <v>18</v>
      </c>
      <c r="I366" s="14">
        <v>1</v>
      </c>
      <c r="J366" s="14">
        <v>1</v>
      </c>
      <c r="K366" s="14">
        <v>3</v>
      </c>
    </row>
    <row r="367" spans="1:11" ht="14.25" customHeight="1" x14ac:dyDescent="0.3">
      <c r="A367" s="5">
        <v>2560</v>
      </c>
      <c r="B367" s="6">
        <v>41156</v>
      </c>
      <c r="C367" s="5">
        <v>23</v>
      </c>
      <c r="D367" s="5">
        <v>114.14</v>
      </c>
      <c r="E367" s="7">
        <v>-65.62</v>
      </c>
      <c r="F367" s="5">
        <v>4.9800000000000004</v>
      </c>
      <c r="G367" s="5" t="s">
        <v>155</v>
      </c>
      <c r="H367" s="5" t="s">
        <v>18</v>
      </c>
      <c r="I367" s="14">
        <v>2</v>
      </c>
      <c r="J367" s="14">
        <v>1</v>
      </c>
      <c r="K367" s="14">
        <v>3</v>
      </c>
    </row>
    <row r="368" spans="1:11" ht="14.25" customHeight="1" x14ac:dyDescent="0.3">
      <c r="A368" s="5">
        <v>2562</v>
      </c>
      <c r="B368" s="6">
        <v>41121</v>
      </c>
      <c r="C368" s="5">
        <v>28</v>
      </c>
      <c r="D368" s="5">
        <v>64.819999999999993</v>
      </c>
      <c r="E368" s="7">
        <v>-32.03</v>
      </c>
      <c r="F368" s="5">
        <v>2.12</v>
      </c>
      <c r="G368" s="5" t="s">
        <v>227</v>
      </c>
      <c r="H368" s="5" t="s">
        <v>21</v>
      </c>
      <c r="I368" s="14">
        <v>1</v>
      </c>
      <c r="J368" s="14">
        <v>1</v>
      </c>
      <c r="K368" s="14">
        <v>4</v>
      </c>
    </row>
    <row r="369" spans="1:11" ht="14.25" customHeight="1" x14ac:dyDescent="0.3">
      <c r="A369" s="5">
        <v>2562</v>
      </c>
      <c r="B369" s="6">
        <v>41121</v>
      </c>
      <c r="C369" s="5">
        <v>6</v>
      </c>
      <c r="D369" s="5">
        <v>77.599999999999994</v>
      </c>
      <c r="E369" s="7">
        <v>-37.07</v>
      </c>
      <c r="F369" s="5">
        <v>11.34</v>
      </c>
      <c r="G369" s="5" t="s">
        <v>227</v>
      </c>
      <c r="H369" s="5" t="s">
        <v>21</v>
      </c>
      <c r="I369" s="14">
        <v>2</v>
      </c>
      <c r="J369" s="14">
        <v>1</v>
      </c>
      <c r="K369" s="14">
        <v>4</v>
      </c>
    </row>
    <row r="370" spans="1:11" ht="14.25" customHeight="1" x14ac:dyDescent="0.3">
      <c r="A370" s="5">
        <v>2562</v>
      </c>
      <c r="B370" s="6">
        <v>41121</v>
      </c>
      <c r="C370" s="5">
        <v>17</v>
      </c>
      <c r="D370" s="5">
        <v>821.18</v>
      </c>
      <c r="E370" s="7">
        <v>308.63</v>
      </c>
      <c r="F370" s="5">
        <v>48.91</v>
      </c>
      <c r="G370" s="5" t="s">
        <v>227</v>
      </c>
      <c r="H370" s="5" t="s">
        <v>21</v>
      </c>
      <c r="I370" s="14">
        <v>2</v>
      </c>
      <c r="J370" s="14">
        <v>3</v>
      </c>
      <c r="K370" s="14">
        <v>4</v>
      </c>
    </row>
    <row r="371" spans="1:11" ht="14.25" customHeight="1" x14ac:dyDescent="0.3">
      <c r="A371" s="5">
        <v>2563</v>
      </c>
      <c r="B371" s="6">
        <v>40500</v>
      </c>
      <c r="C371" s="5">
        <v>12</v>
      </c>
      <c r="D371" s="5">
        <v>31.77</v>
      </c>
      <c r="E371" s="7">
        <v>8.34</v>
      </c>
      <c r="F371" s="5">
        <v>2.61</v>
      </c>
      <c r="G371" s="5" t="s">
        <v>228</v>
      </c>
      <c r="H371" s="5" t="s">
        <v>9</v>
      </c>
      <c r="I371" s="14">
        <v>2</v>
      </c>
      <c r="J371" s="14">
        <v>1</v>
      </c>
      <c r="K371" s="14">
        <v>1</v>
      </c>
    </row>
    <row r="372" spans="1:11" ht="14.25" customHeight="1" x14ac:dyDescent="0.3">
      <c r="A372" s="5">
        <v>2563</v>
      </c>
      <c r="B372" s="6">
        <v>40500</v>
      </c>
      <c r="C372" s="5">
        <v>33</v>
      </c>
      <c r="D372" s="5">
        <v>208.05</v>
      </c>
      <c r="E372" s="7">
        <v>46.01</v>
      </c>
      <c r="F372" s="5">
        <v>5.98</v>
      </c>
      <c r="G372" s="5" t="s">
        <v>228</v>
      </c>
      <c r="H372" s="5" t="s">
        <v>9</v>
      </c>
      <c r="I372" s="14">
        <v>2</v>
      </c>
      <c r="J372" s="14">
        <v>1</v>
      </c>
      <c r="K372" s="14">
        <v>1</v>
      </c>
    </row>
    <row r="373" spans="1:11" ht="14.25" customHeight="1" x14ac:dyDescent="0.3">
      <c r="A373" s="5">
        <v>2593</v>
      </c>
      <c r="B373" s="6">
        <v>40424</v>
      </c>
      <c r="C373" s="5">
        <v>5</v>
      </c>
      <c r="D373" s="5">
        <v>2004.12</v>
      </c>
      <c r="E373" s="7">
        <v>276.67500000000001</v>
      </c>
      <c r="F373" s="5">
        <v>420.98</v>
      </c>
      <c r="G373" s="5" t="s">
        <v>229</v>
      </c>
      <c r="H373" s="5" t="s">
        <v>12</v>
      </c>
      <c r="I373" s="14">
        <v>2</v>
      </c>
      <c r="J373" s="14">
        <v>3</v>
      </c>
      <c r="K373" s="14">
        <v>2</v>
      </c>
    </row>
    <row r="374" spans="1:11" ht="14.25" customHeight="1" x14ac:dyDescent="0.3">
      <c r="A374" s="5">
        <v>2593</v>
      </c>
      <c r="B374" s="6">
        <v>40424</v>
      </c>
      <c r="C374" s="5">
        <v>15</v>
      </c>
      <c r="D374" s="5">
        <v>3841.72</v>
      </c>
      <c r="E374" s="7">
        <v>691.13</v>
      </c>
      <c r="F374" s="5">
        <v>243.98</v>
      </c>
      <c r="G374" s="5" t="s">
        <v>229</v>
      </c>
      <c r="H374" s="5" t="s">
        <v>12</v>
      </c>
      <c r="I374" s="14">
        <v>3</v>
      </c>
      <c r="J374" s="14">
        <v>2</v>
      </c>
      <c r="K374" s="14">
        <v>2</v>
      </c>
    </row>
    <row r="375" spans="1:11" ht="14.25" customHeight="1" x14ac:dyDescent="0.3">
      <c r="A375" s="5">
        <v>2595</v>
      </c>
      <c r="B375" s="6">
        <v>40890</v>
      </c>
      <c r="C375" s="5">
        <v>13</v>
      </c>
      <c r="D375" s="5">
        <v>11764.25</v>
      </c>
      <c r="E375" s="7">
        <v>2322.44</v>
      </c>
      <c r="F375" s="5">
        <v>880.98</v>
      </c>
      <c r="G375" s="5" t="s">
        <v>230</v>
      </c>
      <c r="H375" s="5" t="s">
        <v>12</v>
      </c>
      <c r="I375" s="14">
        <v>3</v>
      </c>
      <c r="J375" s="14">
        <v>2</v>
      </c>
      <c r="K375" s="14">
        <v>2</v>
      </c>
    </row>
    <row r="376" spans="1:11" ht="14.25" customHeight="1" x14ac:dyDescent="0.3">
      <c r="A376" s="5">
        <v>2595</v>
      </c>
      <c r="B376" s="6">
        <v>40890</v>
      </c>
      <c r="C376" s="5">
        <v>4</v>
      </c>
      <c r="D376" s="5">
        <v>25.17</v>
      </c>
      <c r="E376" s="7">
        <v>5.88</v>
      </c>
      <c r="F376" s="5">
        <v>5.47</v>
      </c>
      <c r="G376" s="5" t="s">
        <v>230</v>
      </c>
      <c r="H376" s="5" t="s">
        <v>12</v>
      </c>
      <c r="I376" s="14">
        <v>3</v>
      </c>
      <c r="J376" s="14">
        <v>1</v>
      </c>
      <c r="K376" s="14">
        <v>2</v>
      </c>
    </row>
    <row r="377" spans="1:11" ht="14.25" customHeight="1" x14ac:dyDescent="0.3">
      <c r="A377" s="5">
        <v>2595</v>
      </c>
      <c r="B377" s="6">
        <v>40890</v>
      </c>
      <c r="C377" s="5">
        <v>29</v>
      </c>
      <c r="D377" s="5">
        <v>208.47</v>
      </c>
      <c r="E377" s="7">
        <v>-125.6</v>
      </c>
      <c r="F377" s="5">
        <v>6.48</v>
      </c>
      <c r="G377" s="5" t="s">
        <v>230</v>
      </c>
      <c r="H377" s="5" t="s">
        <v>12</v>
      </c>
      <c r="I377" s="14">
        <v>2</v>
      </c>
      <c r="J377" s="14">
        <v>3</v>
      </c>
      <c r="K377" s="14">
        <v>2</v>
      </c>
    </row>
    <row r="378" spans="1:11" ht="14.25" customHeight="1" x14ac:dyDescent="0.3">
      <c r="A378" s="5">
        <v>2626</v>
      </c>
      <c r="B378" s="6">
        <v>40793</v>
      </c>
      <c r="C378" s="5">
        <v>16</v>
      </c>
      <c r="D378" s="5">
        <v>48.37</v>
      </c>
      <c r="E378" s="7">
        <v>18.02</v>
      </c>
      <c r="F378" s="5">
        <v>2.88</v>
      </c>
      <c r="G378" s="5" t="s">
        <v>231</v>
      </c>
      <c r="H378" s="5" t="s">
        <v>9</v>
      </c>
      <c r="I378" s="14">
        <v>2</v>
      </c>
      <c r="J378" s="14">
        <v>1</v>
      </c>
      <c r="K378" s="14">
        <v>1</v>
      </c>
    </row>
    <row r="379" spans="1:11" ht="14.25" customHeight="1" x14ac:dyDescent="0.3">
      <c r="A379" s="5">
        <v>2628</v>
      </c>
      <c r="B379" s="6">
        <v>40472</v>
      </c>
      <c r="C379" s="5">
        <v>14</v>
      </c>
      <c r="D379" s="5">
        <v>34.590000000000003</v>
      </c>
      <c r="E379" s="7">
        <v>-60.13</v>
      </c>
      <c r="F379" s="5">
        <v>2.1800000000000002</v>
      </c>
      <c r="G379" s="5" t="s">
        <v>232</v>
      </c>
      <c r="H379" s="5" t="s">
        <v>21</v>
      </c>
      <c r="I379" s="14">
        <v>2</v>
      </c>
      <c r="J379" s="14">
        <v>1</v>
      </c>
      <c r="K379" s="14">
        <v>4</v>
      </c>
    </row>
    <row r="380" spans="1:11" ht="14.25" customHeight="1" x14ac:dyDescent="0.3">
      <c r="A380" s="5">
        <v>2628</v>
      </c>
      <c r="B380" s="6">
        <v>40472</v>
      </c>
      <c r="C380" s="5">
        <v>29</v>
      </c>
      <c r="D380" s="5">
        <v>5029.2160000000003</v>
      </c>
      <c r="E380" s="7">
        <v>-752.83199999999999</v>
      </c>
      <c r="F380" s="5">
        <v>218.75</v>
      </c>
      <c r="G380" s="5" t="s">
        <v>232</v>
      </c>
      <c r="H380" s="5" t="s">
        <v>21</v>
      </c>
      <c r="I380" s="14">
        <v>3</v>
      </c>
      <c r="J380" s="14">
        <v>2</v>
      </c>
      <c r="K380" s="14">
        <v>4</v>
      </c>
    </row>
    <row r="381" spans="1:11" ht="14.25" customHeight="1" x14ac:dyDescent="0.3">
      <c r="A381" s="5">
        <v>2630</v>
      </c>
      <c r="B381" s="6">
        <v>41205</v>
      </c>
      <c r="C381" s="5">
        <v>31</v>
      </c>
      <c r="D381" s="5">
        <v>146.51</v>
      </c>
      <c r="E381" s="7">
        <v>37.14</v>
      </c>
      <c r="F381" s="5">
        <v>4.7300000000000004</v>
      </c>
      <c r="G381" s="5" t="s">
        <v>233</v>
      </c>
      <c r="H381" s="5" t="s">
        <v>12</v>
      </c>
      <c r="I381" s="14">
        <v>2</v>
      </c>
      <c r="J381" s="14">
        <v>1</v>
      </c>
      <c r="K381" s="14">
        <v>2</v>
      </c>
    </row>
    <row r="382" spans="1:11" ht="14.25" customHeight="1" x14ac:dyDescent="0.3">
      <c r="A382" s="5">
        <v>2631</v>
      </c>
      <c r="B382" s="6">
        <v>40444</v>
      </c>
      <c r="C382" s="5">
        <v>27</v>
      </c>
      <c r="D382" s="5">
        <v>1078.49</v>
      </c>
      <c r="E382" s="7">
        <v>252.66</v>
      </c>
      <c r="F382" s="5">
        <v>40.96</v>
      </c>
      <c r="G382" s="5" t="s">
        <v>234</v>
      </c>
      <c r="H382" s="5" t="s">
        <v>12</v>
      </c>
      <c r="I382" s="14">
        <v>1</v>
      </c>
      <c r="J382" s="14">
        <v>1</v>
      </c>
      <c r="K382" s="14">
        <v>2</v>
      </c>
    </row>
    <row r="383" spans="1:11" ht="14.25" customHeight="1" x14ac:dyDescent="0.3">
      <c r="A383" s="5">
        <v>2656</v>
      </c>
      <c r="B383" s="6">
        <v>40301</v>
      </c>
      <c r="C383" s="5">
        <v>3</v>
      </c>
      <c r="D383" s="5">
        <v>523.11</v>
      </c>
      <c r="E383" s="7">
        <v>-214.53300000000002</v>
      </c>
      <c r="F383" s="5">
        <v>159.31</v>
      </c>
      <c r="G383" s="5" t="s">
        <v>235</v>
      </c>
      <c r="H383" s="5" t="s">
        <v>21</v>
      </c>
      <c r="I383" s="14">
        <v>3</v>
      </c>
      <c r="J383" s="14">
        <v>2</v>
      </c>
      <c r="K383" s="14">
        <v>4</v>
      </c>
    </row>
    <row r="384" spans="1:11" ht="14.25" customHeight="1" x14ac:dyDescent="0.3">
      <c r="A384" s="5">
        <v>2656</v>
      </c>
      <c r="B384" s="6">
        <v>40301</v>
      </c>
      <c r="C384" s="5">
        <v>29</v>
      </c>
      <c r="D384" s="5">
        <v>913.41</v>
      </c>
      <c r="E384" s="7">
        <v>237.14100000000002</v>
      </c>
      <c r="F384" s="5">
        <v>35.99</v>
      </c>
      <c r="G384" s="5" t="s">
        <v>235</v>
      </c>
      <c r="H384" s="5" t="s">
        <v>21</v>
      </c>
      <c r="I384" s="14">
        <v>1</v>
      </c>
      <c r="J384" s="14">
        <v>1</v>
      </c>
      <c r="K384" s="14">
        <v>4</v>
      </c>
    </row>
    <row r="385" spans="1:11" ht="14.25" customHeight="1" x14ac:dyDescent="0.3">
      <c r="A385" s="5">
        <v>2657</v>
      </c>
      <c r="B385" s="6">
        <v>40832</v>
      </c>
      <c r="C385" s="5">
        <v>30</v>
      </c>
      <c r="D385" s="5">
        <v>8316.76</v>
      </c>
      <c r="E385" s="7">
        <v>2108.8000000000002</v>
      </c>
      <c r="F385" s="5">
        <v>279.81</v>
      </c>
      <c r="G385" s="5" t="s">
        <v>236</v>
      </c>
      <c r="H385" s="5" t="s">
        <v>18</v>
      </c>
      <c r="I385" s="14">
        <v>2</v>
      </c>
      <c r="J385" s="14">
        <v>2</v>
      </c>
      <c r="K385" s="14">
        <v>3</v>
      </c>
    </row>
    <row r="386" spans="1:11" ht="14.25" customHeight="1" x14ac:dyDescent="0.3">
      <c r="A386" s="5">
        <v>2657</v>
      </c>
      <c r="B386" s="6">
        <v>40832</v>
      </c>
      <c r="C386" s="5">
        <v>37</v>
      </c>
      <c r="D386" s="5">
        <v>2143.2154999999998</v>
      </c>
      <c r="E386" s="7">
        <v>464.35500000000002</v>
      </c>
      <c r="F386" s="5">
        <v>65.989999999999995</v>
      </c>
      <c r="G386" s="5" t="s">
        <v>236</v>
      </c>
      <c r="H386" s="5" t="s">
        <v>18</v>
      </c>
      <c r="I386" s="14">
        <v>1</v>
      </c>
      <c r="J386" s="14">
        <v>1</v>
      </c>
      <c r="K386" s="14">
        <v>3</v>
      </c>
    </row>
    <row r="387" spans="1:11" ht="14.25" customHeight="1" x14ac:dyDescent="0.3">
      <c r="A387" s="5">
        <v>2658</v>
      </c>
      <c r="B387" s="6">
        <v>40808</v>
      </c>
      <c r="C387" s="5">
        <v>34</v>
      </c>
      <c r="D387" s="5">
        <v>229.51</v>
      </c>
      <c r="E387" s="7">
        <v>-189.33</v>
      </c>
      <c r="F387" s="5">
        <v>6.48</v>
      </c>
      <c r="G387" s="5" t="s">
        <v>237</v>
      </c>
      <c r="H387" s="5" t="s">
        <v>9</v>
      </c>
      <c r="I387" s="14">
        <v>2</v>
      </c>
      <c r="J387" s="14">
        <v>1</v>
      </c>
      <c r="K387" s="14">
        <v>1</v>
      </c>
    </row>
    <row r="388" spans="1:11" ht="14.25" customHeight="1" x14ac:dyDescent="0.3">
      <c r="A388" s="5">
        <v>2658</v>
      </c>
      <c r="B388" s="6">
        <v>40808</v>
      </c>
      <c r="C388" s="5">
        <v>32</v>
      </c>
      <c r="D388" s="5">
        <v>473</v>
      </c>
      <c r="E388" s="7">
        <v>-185.8</v>
      </c>
      <c r="F388" s="5">
        <v>15.42</v>
      </c>
      <c r="G388" s="5" t="s">
        <v>237</v>
      </c>
      <c r="H388" s="5" t="s">
        <v>9</v>
      </c>
      <c r="I388" s="14">
        <v>2</v>
      </c>
      <c r="J388" s="14">
        <v>3</v>
      </c>
      <c r="K388" s="14">
        <v>1</v>
      </c>
    </row>
    <row r="389" spans="1:11" ht="14.25" customHeight="1" x14ac:dyDescent="0.3">
      <c r="A389" s="5">
        <v>2659</v>
      </c>
      <c r="B389" s="6">
        <v>40529</v>
      </c>
      <c r="C389" s="5">
        <v>50</v>
      </c>
      <c r="D389" s="5">
        <v>881.65</v>
      </c>
      <c r="E389" s="7">
        <v>41.27</v>
      </c>
      <c r="F389" s="5">
        <v>18.97</v>
      </c>
      <c r="G389" s="5" t="s">
        <v>98</v>
      </c>
      <c r="H389" s="5" t="s">
        <v>12</v>
      </c>
      <c r="I389" s="14">
        <v>2</v>
      </c>
      <c r="J389" s="14">
        <v>1</v>
      </c>
      <c r="K389" s="14">
        <v>2</v>
      </c>
    </row>
    <row r="390" spans="1:11" ht="14.25" customHeight="1" x14ac:dyDescent="0.3">
      <c r="A390" s="5">
        <v>2688</v>
      </c>
      <c r="B390" s="6">
        <v>40931</v>
      </c>
      <c r="C390" s="5">
        <v>31</v>
      </c>
      <c r="D390" s="5">
        <v>2080.0349999999999</v>
      </c>
      <c r="E390" s="7">
        <v>844.90199999999993</v>
      </c>
      <c r="F390" s="5">
        <v>85.99</v>
      </c>
      <c r="G390" s="5" t="s">
        <v>94</v>
      </c>
      <c r="H390" s="5" t="s">
        <v>9</v>
      </c>
      <c r="I390" s="14">
        <v>1</v>
      </c>
      <c r="J390" s="14">
        <v>1</v>
      </c>
      <c r="K390" s="14">
        <v>1</v>
      </c>
    </row>
    <row r="391" spans="1:11" ht="14.25" customHeight="1" x14ac:dyDescent="0.3">
      <c r="A391" s="5">
        <v>2688</v>
      </c>
      <c r="B391" s="6">
        <v>40931</v>
      </c>
      <c r="C391" s="5">
        <v>7</v>
      </c>
      <c r="D391" s="5">
        <v>145.41999999999999</v>
      </c>
      <c r="E391" s="7">
        <v>-98.46</v>
      </c>
      <c r="F391" s="5">
        <v>20.97</v>
      </c>
      <c r="G391" s="5" t="s">
        <v>94</v>
      </c>
      <c r="H391" s="5" t="s">
        <v>9</v>
      </c>
      <c r="I391" s="14">
        <v>1</v>
      </c>
      <c r="J391" s="14">
        <v>1</v>
      </c>
      <c r="K391" s="14">
        <v>1</v>
      </c>
    </row>
    <row r="392" spans="1:11" ht="14.25" customHeight="1" x14ac:dyDescent="0.3">
      <c r="A392" s="5">
        <v>2688</v>
      </c>
      <c r="B392" s="6">
        <v>40931</v>
      </c>
      <c r="C392" s="5">
        <v>11</v>
      </c>
      <c r="D392" s="5">
        <v>1559.4355</v>
      </c>
      <c r="E392" s="7">
        <v>61.236000000000004</v>
      </c>
      <c r="F392" s="5">
        <v>155.99</v>
      </c>
      <c r="G392" s="5" t="s">
        <v>94</v>
      </c>
      <c r="H392" s="5" t="s">
        <v>9</v>
      </c>
      <c r="I392" s="14">
        <v>1</v>
      </c>
      <c r="J392" s="14">
        <v>1</v>
      </c>
      <c r="K392" s="14">
        <v>1</v>
      </c>
    </row>
    <row r="393" spans="1:11" ht="14.25" customHeight="1" x14ac:dyDescent="0.3">
      <c r="A393" s="5">
        <v>2691</v>
      </c>
      <c r="B393" s="6">
        <v>41028</v>
      </c>
      <c r="C393" s="5">
        <v>14</v>
      </c>
      <c r="D393" s="5">
        <v>3363.14</v>
      </c>
      <c r="E393" s="7">
        <v>98.75</v>
      </c>
      <c r="F393" s="5">
        <v>260.98</v>
      </c>
      <c r="G393" s="5" t="s">
        <v>157</v>
      </c>
      <c r="H393" s="5" t="s">
        <v>12</v>
      </c>
      <c r="I393" s="14">
        <v>3</v>
      </c>
      <c r="J393" s="14">
        <v>2</v>
      </c>
      <c r="K393" s="14">
        <v>2</v>
      </c>
    </row>
    <row r="394" spans="1:11" ht="14.25" customHeight="1" x14ac:dyDescent="0.3">
      <c r="A394" s="5">
        <v>2720</v>
      </c>
      <c r="B394" s="6">
        <v>40336</v>
      </c>
      <c r="C394" s="5">
        <v>36</v>
      </c>
      <c r="D394" s="5">
        <v>2051.0160000000001</v>
      </c>
      <c r="E394" s="7">
        <v>483.96600000000001</v>
      </c>
      <c r="F394" s="5">
        <v>65.989999999999995</v>
      </c>
      <c r="G394" s="5" t="s">
        <v>238</v>
      </c>
      <c r="H394" s="5" t="s">
        <v>9</v>
      </c>
      <c r="I394" s="14">
        <v>1</v>
      </c>
      <c r="J394" s="14">
        <v>3</v>
      </c>
      <c r="K394" s="14">
        <v>1</v>
      </c>
    </row>
    <row r="395" spans="1:11" ht="14.25" customHeight="1" x14ac:dyDescent="0.3">
      <c r="A395" s="5">
        <v>2722</v>
      </c>
      <c r="B395" s="6">
        <v>39911</v>
      </c>
      <c r="C395" s="5">
        <v>46</v>
      </c>
      <c r="D395" s="5">
        <v>1895.55</v>
      </c>
      <c r="E395" s="7">
        <v>807.62</v>
      </c>
      <c r="F395" s="5">
        <v>40.97</v>
      </c>
      <c r="G395" s="5" t="s">
        <v>239</v>
      </c>
      <c r="H395" s="5" t="s">
        <v>21</v>
      </c>
      <c r="I395" s="14">
        <v>1</v>
      </c>
      <c r="J395" s="14">
        <v>1</v>
      </c>
      <c r="K395" s="14">
        <v>4</v>
      </c>
    </row>
    <row r="396" spans="1:11" ht="14.25" customHeight="1" x14ac:dyDescent="0.3">
      <c r="A396" s="5">
        <v>2725</v>
      </c>
      <c r="B396" s="6">
        <v>39953</v>
      </c>
      <c r="C396" s="5">
        <v>39</v>
      </c>
      <c r="D396" s="5">
        <v>2178.431</v>
      </c>
      <c r="E396" s="7">
        <v>396.97199999999998</v>
      </c>
      <c r="F396" s="5">
        <v>65.989999999999995</v>
      </c>
      <c r="G396" s="5" t="s">
        <v>162</v>
      </c>
      <c r="H396" s="5" t="s">
        <v>9</v>
      </c>
      <c r="I396" s="14">
        <v>1</v>
      </c>
      <c r="J396" s="14">
        <v>3</v>
      </c>
      <c r="K396" s="14">
        <v>1</v>
      </c>
    </row>
    <row r="397" spans="1:11" ht="14.25" customHeight="1" x14ac:dyDescent="0.3">
      <c r="A397" s="5">
        <v>2752</v>
      </c>
      <c r="B397" s="6">
        <v>40500</v>
      </c>
      <c r="C397" s="5">
        <v>30</v>
      </c>
      <c r="D397" s="5">
        <v>695.47</v>
      </c>
      <c r="E397" s="7">
        <v>226.73</v>
      </c>
      <c r="F397" s="5">
        <v>22.98</v>
      </c>
      <c r="G397" s="5" t="s">
        <v>197</v>
      </c>
      <c r="H397" s="5" t="s">
        <v>9</v>
      </c>
      <c r="I397" s="14">
        <v>1</v>
      </c>
      <c r="J397" s="14">
        <v>1</v>
      </c>
      <c r="K397" s="14">
        <v>1</v>
      </c>
    </row>
    <row r="398" spans="1:11" ht="14.25" customHeight="1" x14ac:dyDescent="0.3">
      <c r="A398" s="5">
        <v>2752</v>
      </c>
      <c r="B398" s="6">
        <v>40500</v>
      </c>
      <c r="C398" s="5">
        <v>41</v>
      </c>
      <c r="D398" s="5">
        <v>152.59</v>
      </c>
      <c r="E398" s="7">
        <v>55.48</v>
      </c>
      <c r="F398" s="5">
        <v>3.78</v>
      </c>
      <c r="G398" s="5" t="s">
        <v>197</v>
      </c>
      <c r="H398" s="5" t="s">
        <v>9</v>
      </c>
      <c r="I398" s="14">
        <v>2</v>
      </c>
      <c r="J398" s="14">
        <v>1</v>
      </c>
      <c r="K398" s="14">
        <v>1</v>
      </c>
    </row>
    <row r="399" spans="1:11" ht="14.25" customHeight="1" x14ac:dyDescent="0.3">
      <c r="A399" s="5">
        <v>2752</v>
      </c>
      <c r="B399" s="6">
        <v>40500</v>
      </c>
      <c r="C399" s="5">
        <v>10</v>
      </c>
      <c r="D399" s="5">
        <v>365.62</v>
      </c>
      <c r="E399" s="7">
        <v>15.77</v>
      </c>
      <c r="F399" s="5">
        <v>34.76</v>
      </c>
      <c r="G399" s="5" t="s">
        <v>197</v>
      </c>
      <c r="H399" s="5" t="s">
        <v>9</v>
      </c>
      <c r="I399" s="14">
        <v>2</v>
      </c>
      <c r="J399" s="14">
        <v>1</v>
      </c>
      <c r="K399" s="14">
        <v>1</v>
      </c>
    </row>
    <row r="400" spans="1:11" ht="14.25" customHeight="1" x14ac:dyDescent="0.3">
      <c r="A400" s="5">
        <v>2752</v>
      </c>
      <c r="B400" s="6">
        <v>40500</v>
      </c>
      <c r="C400" s="5">
        <v>10</v>
      </c>
      <c r="D400" s="5">
        <v>575.56899999999996</v>
      </c>
      <c r="E400" s="7">
        <v>-86.515000000000001</v>
      </c>
      <c r="F400" s="5">
        <v>65.989999999999995</v>
      </c>
      <c r="G400" s="5" t="s">
        <v>197</v>
      </c>
      <c r="H400" s="5" t="s">
        <v>9</v>
      </c>
      <c r="I400" s="14">
        <v>1</v>
      </c>
      <c r="J400" s="14">
        <v>1</v>
      </c>
      <c r="K400" s="14">
        <v>1</v>
      </c>
    </row>
    <row r="401" spans="1:11" ht="14.25" customHeight="1" x14ac:dyDescent="0.3">
      <c r="A401" s="5">
        <v>2754</v>
      </c>
      <c r="B401" s="6">
        <v>39905</v>
      </c>
      <c r="C401" s="5">
        <v>16</v>
      </c>
      <c r="D401" s="5">
        <v>1427.67</v>
      </c>
      <c r="E401" s="7">
        <v>422.8</v>
      </c>
      <c r="F401" s="5">
        <v>90.24</v>
      </c>
      <c r="G401" s="5" t="s">
        <v>240</v>
      </c>
      <c r="H401" s="5" t="s">
        <v>18</v>
      </c>
      <c r="I401" s="14">
        <v>2</v>
      </c>
      <c r="J401" s="14">
        <v>1</v>
      </c>
      <c r="K401" s="14">
        <v>3</v>
      </c>
    </row>
    <row r="402" spans="1:11" ht="14.25" customHeight="1" x14ac:dyDescent="0.3">
      <c r="A402" s="5">
        <v>2754</v>
      </c>
      <c r="B402" s="6">
        <v>39905</v>
      </c>
      <c r="C402" s="5">
        <v>11</v>
      </c>
      <c r="D402" s="5">
        <v>499.26</v>
      </c>
      <c r="E402" s="7">
        <v>144.05000000000001</v>
      </c>
      <c r="F402" s="5">
        <v>47.9</v>
      </c>
      <c r="G402" s="5" t="s">
        <v>240</v>
      </c>
      <c r="H402" s="5" t="s">
        <v>18</v>
      </c>
      <c r="I402" s="14">
        <v>2</v>
      </c>
      <c r="J402" s="14">
        <v>3</v>
      </c>
      <c r="K402" s="14">
        <v>3</v>
      </c>
    </row>
    <row r="403" spans="1:11" ht="14.25" customHeight="1" x14ac:dyDescent="0.3">
      <c r="A403" s="5">
        <v>2755</v>
      </c>
      <c r="B403" s="6">
        <v>40945</v>
      </c>
      <c r="C403" s="5">
        <v>30</v>
      </c>
      <c r="D403" s="5">
        <v>736.3</v>
      </c>
      <c r="E403" s="7">
        <v>259.07150000000001</v>
      </c>
      <c r="F403" s="5">
        <v>24.95</v>
      </c>
      <c r="G403" s="5" t="s">
        <v>241</v>
      </c>
      <c r="H403" s="5" t="s">
        <v>12</v>
      </c>
      <c r="I403" s="14">
        <v>2</v>
      </c>
      <c r="J403" s="14">
        <v>1</v>
      </c>
      <c r="K403" s="14">
        <v>2</v>
      </c>
    </row>
    <row r="404" spans="1:11" ht="14.25" customHeight="1" x14ac:dyDescent="0.3">
      <c r="A404" s="5">
        <v>2755</v>
      </c>
      <c r="B404" s="6">
        <v>40945</v>
      </c>
      <c r="C404" s="5">
        <v>50</v>
      </c>
      <c r="D404" s="5">
        <v>346.06</v>
      </c>
      <c r="E404" s="7">
        <v>-76.540000000000006</v>
      </c>
      <c r="F404" s="5">
        <v>6.48</v>
      </c>
      <c r="G404" s="5" t="s">
        <v>241</v>
      </c>
      <c r="H404" s="5" t="s">
        <v>12</v>
      </c>
      <c r="I404" s="14">
        <v>2</v>
      </c>
      <c r="J404" s="14">
        <v>1</v>
      </c>
      <c r="K404" s="14">
        <v>2</v>
      </c>
    </row>
    <row r="405" spans="1:11" ht="14.25" customHeight="1" x14ac:dyDescent="0.3">
      <c r="A405" s="5">
        <v>2756</v>
      </c>
      <c r="B405" s="6">
        <v>39920</v>
      </c>
      <c r="C405" s="5">
        <v>25</v>
      </c>
      <c r="D405" s="5">
        <v>1344.88</v>
      </c>
      <c r="E405" s="7">
        <v>-13.77</v>
      </c>
      <c r="F405" s="5">
        <v>55.94</v>
      </c>
      <c r="G405" s="5" t="s">
        <v>242</v>
      </c>
      <c r="H405" s="5" t="s">
        <v>9</v>
      </c>
      <c r="I405" s="14">
        <v>1</v>
      </c>
      <c r="J405" s="14">
        <v>1</v>
      </c>
      <c r="K405" s="14">
        <v>1</v>
      </c>
    </row>
    <row r="406" spans="1:11" ht="14.25" customHeight="1" x14ac:dyDescent="0.3">
      <c r="A406" s="5">
        <v>2756</v>
      </c>
      <c r="B406" s="6">
        <v>39920</v>
      </c>
      <c r="C406" s="5">
        <v>42</v>
      </c>
      <c r="D406" s="5">
        <v>248.54</v>
      </c>
      <c r="E406" s="7">
        <v>111.75</v>
      </c>
      <c r="F406" s="5">
        <v>6.3</v>
      </c>
      <c r="G406" s="5" t="s">
        <v>242</v>
      </c>
      <c r="H406" s="5" t="s">
        <v>9</v>
      </c>
      <c r="I406" s="14">
        <v>2</v>
      </c>
      <c r="J406" s="14">
        <v>1</v>
      </c>
      <c r="K406" s="14">
        <v>1</v>
      </c>
    </row>
    <row r="407" spans="1:11" ht="14.25" customHeight="1" x14ac:dyDescent="0.3">
      <c r="A407" s="5">
        <v>2757</v>
      </c>
      <c r="B407" s="6">
        <v>40743</v>
      </c>
      <c r="C407" s="5">
        <v>39</v>
      </c>
      <c r="D407" s="5">
        <v>3554.46</v>
      </c>
      <c r="E407" s="7">
        <v>-1766.01</v>
      </c>
      <c r="F407" s="5">
        <v>95.95</v>
      </c>
      <c r="G407" s="5" t="s">
        <v>243</v>
      </c>
      <c r="H407" s="5" t="s">
        <v>12</v>
      </c>
      <c r="I407" s="14">
        <v>3</v>
      </c>
      <c r="J407" s="14">
        <v>2</v>
      </c>
      <c r="K407" s="14">
        <v>2</v>
      </c>
    </row>
    <row r="408" spans="1:11" ht="14.25" customHeight="1" x14ac:dyDescent="0.3">
      <c r="A408" s="5">
        <v>2757</v>
      </c>
      <c r="B408" s="6">
        <v>40743</v>
      </c>
      <c r="C408" s="5">
        <v>42</v>
      </c>
      <c r="D408" s="5">
        <v>569.32000000000005</v>
      </c>
      <c r="E408" s="7">
        <v>84.38</v>
      </c>
      <c r="F408" s="5">
        <v>12.98</v>
      </c>
      <c r="G408" s="5" t="s">
        <v>244</v>
      </c>
      <c r="H408" s="5" t="s">
        <v>12</v>
      </c>
      <c r="I408" s="14">
        <v>2</v>
      </c>
      <c r="J408" s="14">
        <v>3</v>
      </c>
      <c r="K408" s="14">
        <v>2</v>
      </c>
    </row>
    <row r="409" spans="1:11" ht="14.25" customHeight="1" x14ac:dyDescent="0.3">
      <c r="A409" s="5">
        <v>2759</v>
      </c>
      <c r="B409" s="6">
        <v>40506</v>
      </c>
      <c r="C409" s="5">
        <v>25</v>
      </c>
      <c r="D409" s="5">
        <v>827.47</v>
      </c>
      <c r="E409" s="7">
        <v>45.37</v>
      </c>
      <c r="F409" s="5">
        <v>30.98</v>
      </c>
      <c r="G409" s="5" t="s">
        <v>228</v>
      </c>
      <c r="H409" s="5" t="s">
        <v>9</v>
      </c>
      <c r="I409" s="14">
        <v>1</v>
      </c>
      <c r="J409" s="14">
        <v>1</v>
      </c>
      <c r="K409" s="14">
        <v>1</v>
      </c>
    </row>
    <row r="410" spans="1:11" ht="14.25" customHeight="1" x14ac:dyDescent="0.3">
      <c r="A410" s="5">
        <v>2790</v>
      </c>
      <c r="B410" s="6">
        <v>40043</v>
      </c>
      <c r="C410" s="5">
        <v>7</v>
      </c>
      <c r="D410" s="5">
        <v>45.91</v>
      </c>
      <c r="E410" s="7">
        <v>-35.534999999999997</v>
      </c>
      <c r="F410" s="5">
        <v>5.44</v>
      </c>
      <c r="G410" s="5" t="s">
        <v>211</v>
      </c>
      <c r="H410" s="5" t="s">
        <v>18</v>
      </c>
      <c r="I410" s="14">
        <v>2</v>
      </c>
      <c r="J410" s="14">
        <v>1</v>
      </c>
      <c r="K410" s="14">
        <v>3</v>
      </c>
    </row>
    <row r="411" spans="1:11" ht="14.25" customHeight="1" x14ac:dyDescent="0.3">
      <c r="A411" s="5">
        <v>2790</v>
      </c>
      <c r="B411" s="6">
        <v>40043</v>
      </c>
      <c r="C411" s="5">
        <v>41</v>
      </c>
      <c r="D411" s="5">
        <v>22319.58</v>
      </c>
      <c r="E411" s="7">
        <v>-734.31</v>
      </c>
      <c r="F411" s="5">
        <v>549.99</v>
      </c>
      <c r="G411" s="5" t="s">
        <v>211</v>
      </c>
      <c r="H411" s="5" t="s">
        <v>18</v>
      </c>
      <c r="I411" s="14">
        <v>1</v>
      </c>
      <c r="J411" s="14">
        <v>2</v>
      </c>
      <c r="K411" s="14">
        <v>3</v>
      </c>
    </row>
    <row r="412" spans="1:11" ht="14.25" customHeight="1" x14ac:dyDescent="0.3">
      <c r="A412" s="5">
        <v>2790</v>
      </c>
      <c r="B412" s="6">
        <v>40043</v>
      </c>
      <c r="C412" s="5">
        <v>15</v>
      </c>
      <c r="D412" s="5">
        <v>330.24</v>
      </c>
      <c r="E412" s="7">
        <v>8.48</v>
      </c>
      <c r="F412" s="5">
        <v>22.01</v>
      </c>
      <c r="G412" s="5" t="s">
        <v>211</v>
      </c>
      <c r="H412" s="5" t="s">
        <v>18</v>
      </c>
      <c r="I412" s="14">
        <v>2</v>
      </c>
      <c r="J412" s="14">
        <v>3</v>
      </c>
      <c r="K412" s="14">
        <v>3</v>
      </c>
    </row>
    <row r="413" spans="1:11" ht="14.25" customHeight="1" x14ac:dyDescent="0.3">
      <c r="A413" s="5">
        <v>2790</v>
      </c>
      <c r="B413" s="6">
        <v>40043</v>
      </c>
      <c r="C413" s="5">
        <v>15</v>
      </c>
      <c r="D413" s="5">
        <v>520.65</v>
      </c>
      <c r="E413" s="7">
        <v>30.63</v>
      </c>
      <c r="F413" s="5">
        <v>34.76</v>
      </c>
      <c r="G413" s="5" t="s">
        <v>211</v>
      </c>
      <c r="H413" s="5" t="s">
        <v>18</v>
      </c>
      <c r="I413" s="14">
        <v>2</v>
      </c>
      <c r="J413" s="14">
        <v>1</v>
      </c>
      <c r="K413" s="14">
        <v>3</v>
      </c>
    </row>
    <row r="414" spans="1:11" ht="14.25" customHeight="1" x14ac:dyDescent="0.3">
      <c r="A414" s="5">
        <v>2791</v>
      </c>
      <c r="B414" s="6">
        <v>40095</v>
      </c>
      <c r="C414" s="5">
        <v>47</v>
      </c>
      <c r="D414" s="5">
        <v>191.67</v>
      </c>
      <c r="E414" s="7">
        <v>-236.26750000000001</v>
      </c>
      <c r="F414" s="5">
        <v>3.89</v>
      </c>
      <c r="G414" s="5" t="s">
        <v>245</v>
      </c>
      <c r="H414" s="5" t="s">
        <v>12</v>
      </c>
      <c r="I414" s="14">
        <v>2</v>
      </c>
      <c r="J414" s="14">
        <v>1</v>
      </c>
      <c r="K414" s="14">
        <v>2</v>
      </c>
    </row>
    <row r="415" spans="1:11" ht="14.25" customHeight="1" x14ac:dyDescent="0.3">
      <c r="A415" s="5">
        <v>2791</v>
      </c>
      <c r="B415" s="6">
        <v>40095</v>
      </c>
      <c r="C415" s="5">
        <v>49</v>
      </c>
      <c r="D415" s="5">
        <v>5586.33</v>
      </c>
      <c r="E415" s="7">
        <v>80.44</v>
      </c>
      <c r="F415" s="5">
        <v>120.98</v>
      </c>
      <c r="G415" s="5" t="s">
        <v>245</v>
      </c>
      <c r="H415" s="5" t="s">
        <v>12</v>
      </c>
      <c r="I415" s="14">
        <v>3</v>
      </c>
      <c r="J415" s="14">
        <v>2</v>
      </c>
      <c r="K415" s="14">
        <v>2</v>
      </c>
    </row>
    <row r="416" spans="1:11" ht="14.25" customHeight="1" x14ac:dyDescent="0.3">
      <c r="A416" s="5">
        <v>2791</v>
      </c>
      <c r="B416" s="6">
        <v>40095</v>
      </c>
      <c r="C416" s="5">
        <v>18</v>
      </c>
      <c r="D416" s="5">
        <v>507.64</v>
      </c>
      <c r="E416" s="7">
        <v>118.94</v>
      </c>
      <c r="F416" s="5">
        <v>30.98</v>
      </c>
      <c r="G416" s="5" t="s">
        <v>245</v>
      </c>
      <c r="H416" s="5" t="s">
        <v>12</v>
      </c>
      <c r="I416" s="14">
        <v>2</v>
      </c>
      <c r="J416" s="14">
        <v>1</v>
      </c>
      <c r="K416" s="14">
        <v>2</v>
      </c>
    </row>
    <row r="417" spans="1:11" ht="14.25" customHeight="1" x14ac:dyDescent="0.3">
      <c r="A417" s="5">
        <v>2816</v>
      </c>
      <c r="B417" s="6">
        <v>40075</v>
      </c>
      <c r="C417" s="5">
        <v>35</v>
      </c>
      <c r="D417" s="5">
        <v>787.56</v>
      </c>
      <c r="E417" s="7">
        <v>220.04</v>
      </c>
      <c r="F417" s="5">
        <v>21.98</v>
      </c>
      <c r="G417" s="5" t="s">
        <v>246</v>
      </c>
      <c r="H417" s="5" t="s">
        <v>12</v>
      </c>
      <c r="I417" s="14">
        <v>2</v>
      </c>
      <c r="J417" s="14">
        <v>1</v>
      </c>
      <c r="K417" s="14">
        <v>2</v>
      </c>
    </row>
    <row r="418" spans="1:11" ht="14.25" customHeight="1" x14ac:dyDescent="0.3">
      <c r="A418" s="5">
        <v>2817</v>
      </c>
      <c r="B418" s="6">
        <v>39921</v>
      </c>
      <c r="C418" s="5">
        <v>14</v>
      </c>
      <c r="D418" s="5">
        <v>3830.14</v>
      </c>
      <c r="E418" s="7">
        <v>202.25</v>
      </c>
      <c r="F418" s="5">
        <v>300.97000000000003</v>
      </c>
      <c r="G418" s="5" t="s">
        <v>247</v>
      </c>
      <c r="H418" s="5" t="s">
        <v>18</v>
      </c>
      <c r="I418" s="14">
        <v>1</v>
      </c>
      <c r="J418" s="14">
        <v>1</v>
      </c>
      <c r="K418" s="14">
        <v>3</v>
      </c>
    </row>
    <row r="419" spans="1:11" ht="14.25" customHeight="1" x14ac:dyDescent="0.3">
      <c r="A419" s="5">
        <v>2817</v>
      </c>
      <c r="B419" s="6">
        <v>39921</v>
      </c>
      <c r="C419" s="5">
        <v>40</v>
      </c>
      <c r="D419" s="5">
        <v>1559.86</v>
      </c>
      <c r="E419" s="7">
        <v>672.37</v>
      </c>
      <c r="F419" s="5">
        <v>39.89</v>
      </c>
      <c r="G419" s="5" t="s">
        <v>247</v>
      </c>
      <c r="H419" s="5" t="s">
        <v>18</v>
      </c>
      <c r="I419" s="14">
        <v>3</v>
      </c>
      <c r="J419" s="14">
        <v>1</v>
      </c>
      <c r="K419" s="14">
        <v>3</v>
      </c>
    </row>
    <row r="420" spans="1:11" ht="14.25" customHeight="1" x14ac:dyDescent="0.3">
      <c r="A420" s="5">
        <v>2818</v>
      </c>
      <c r="B420" s="6">
        <v>40158</v>
      </c>
      <c r="C420" s="5">
        <v>37</v>
      </c>
      <c r="D420" s="5">
        <v>565.91</v>
      </c>
      <c r="E420" s="7">
        <v>192.39</v>
      </c>
      <c r="F420" s="5">
        <v>15.68</v>
      </c>
      <c r="G420" s="5" t="s">
        <v>246</v>
      </c>
      <c r="H420" s="5" t="s">
        <v>12</v>
      </c>
      <c r="I420" s="14">
        <v>3</v>
      </c>
      <c r="J420" s="14">
        <v>1</v>
      </c>
      <c r="K420" s="14">
        <v>2</v>
      </c>
    </row>
    <row r="421" spans="1:11" ht="14.25" customHeight="1" x14ac:dyDescent="0.3">
      <c r="A421" s="5">
        <v>2818</v>
      </c>
      <c r="B421" s="6">
        <v>40158</v>
      </c>
      <c r="C421" s="5">
        <v>39</v>
      </c>
      <c r="D421" s="5">
        <v>593.21</v>
      </c>
      <c r="E421" s="7">
        <v>44.71</v>
      </c>
      <c r="F421" s="5">
        <v>14.98</v>
      </c>
      <c r="G421" s="5" t="s">
        <v>246</v>
      </c>
      <c r="H421" s="5" t="s">
        <v>12</v>
      </c>
      <c r="I421" s="14">
        <v>3</v>
      </c>
      <c r="J421" s="14">
        <v>1</v>
      </c>
      <c r="K421" s="14">
        <v>2</v>
      </c>
    </row>
    <row r="422" spans="1:11" ht="14.25" customHeight="1" x14ac:dyDescent="0.3">
      <c r="A422" s="5">
        <v>2818</v>
      </c>
      <c r="B422" s="6">
        <v>40158</v>
      </c>
      <c r="C422" s="5">
        <v>2</v>
      </c>
      <c r="D422" s="5">
        <v>89.23</v>
      </c>
      <c r="E422" s="7">
        <v>-42.72</v>
      </c>
      <c r="F422" s="5">
        <v>38.76</v>
      </c>
      <c r="G422" s="5" t="s">
        <v>246</v>
      </c>
      <c r="H422" s="5" t="s">
        <v>12</v>
      </c>
      <c r="I422" s="14">
        <v>2</v>
      </c>
      <c r="J422" s="14">
        <v>1</v>
      </c>
      <c r="K422" s="14">
        <v>2</v>
      </c>
    </row>
    <row r="423" spans="1:11" ht="14.25" customHeight="1" x14ac:dyDescent="0.3">
      <c r="A423" s="5">
        <v>2823</v>
      </c>
      <c r="B423" s="6">
        <v>40794</v>
      </c>
      <c r="C423" s="5">
        <v>17</v>
      </c>
      <c r="D423" s="5">
        <v>357.43</v>
      </c>
      <c r="E423" s="7">
        <v>-135.97999999999999</v>
      </c>
      <c r="F423" s="5">
        <v>20.97</v>
      </c>
      <c r="G423" s="5" t="s">
        <v>248</v>
      </c>
      <c r="H423" s="5" t="s">
        <v>18</v>
      </c>
      <c r="I423" s="14">
        <v>1</v>
      </c>
      <c r="J423" s="14">
        <v>1</v>
      </c>
      <c r="K423" s="14">
        <v>3</v>
      </c>
    </row>
    <row r="424" spans="1:11" ht="14.25" customHeight="1" x14ac:dyDescent="0.3">
      <c r="A424" s="5">
        <v>2823</v>
      </c>
      <c r="B424" s="6">
        <v>40794</v>
      </c>
      <c r="C424" s="5">
        <v>21</v>
      </c>
      <c r="D424" s="5">
        <v>4754.08</v>
      </c>
      <c r="E424" s="7">
        <v>299.88</v>
      </c>
      <c r="F424" s="5">
        <v>225.02</v>
      </c>
      <c r="G424" s="5" t="s">
        <v>248</v>
      </c>
      <c r="H424" s="5" t="s">
        <v>18</v>
      </c>
      <c r="I424" s="14">
        <v>2</v>
      </c>
      <c r="J424" s="14">
        <v>2</v>
      </c>
      <c r="K424" s="14">
        <v>3</v>
      </c>
    </row>
    <row r="425" spans="1:11" ht="14.25" customHeight="1" x14ac:dyDescent="0.3">
      <c r="A425" s="5">
        <v>2848</v>
      </c>
      <c r="B425" s="6">
        <v>40977</v>
      </c>
      <c r="C425" s="5">
        <v>35</v>
      </c>
      <c r="D425" s="5">
        <v>1476.39</v>
      </c>
      <c r="E425" s="7">
        <v>-303.62</v>
      </c>
      <c r="F425" s="5">
        <v>43.31</v>
      </c>
      <c r="G425" s="5" t="s">
        <v>137</v>
      </c>
      <c r="H425" s="5" t="s">
        <v>18</v>
      </c>
      <c r="I425" s="14">
        <v>3</v>
      </c>
      <c r="J425" s="14">
        <v>3</v>
      </c>
      <c r="K425" s="14">
        <v>3</v>
      </c>
    </row>
    <row r="426" spans="1:11" ht="14.25" customHeight="1" x14ac:dyDescent="0.3">
      <c r="A426" s="5">
        <v>2848</v>
      </c>
      <c r="B426" s="6">
        <v>40977</v>
      </c>
      <c r="C426" s="5">
        <v>8</v>
      </c>
      <c r="D426" s="5">
        <v>863.58299999999997</v>
      </c>
      <c r="E426" s="7">
        <v>-264.27499999999998</v>
      </c>
      <c r="F426" s="5">
        <v>125.99</v>
      </c>
      <c r="G426" s="5" t="s">
        <v>137</v>
      </c>
      <c r="H426" s="5" t="s">
        <v>18</v>
      </c>
      <c r="I426" s="14">
        <v>1</v>
      </c>
      <c r="J426" s="14">
        <v>1</v>
      </c>
      <c r="K426" s="14">
        <v>3</v>
      </c>
    </row>
    <row r="427" spans="1:11" ht="14.25" customHeight="1" x14ac:dyDescent="0.3">
      <c r="A427" s="5">
        <v>2852</v>
      </c>
      <c r="B427" s="6">
        <v>40193</v>
      </c>
      <c r="C427" s="5">
        <v>10</v>
      </c>
      <c r="D427" s="5">
        <v>74.87</v>
      </c>
      <c r="E427" s="7">
        <v>-43.97</v>
      </c>
      <c r="F427" s="5">
        <v>6.48</v>
      </c>
      <c r="G427" s="5" t="s">
        <v>247</v>
      </c>
      <c r="H427" s="5" t="s">
        <v>18</v>
      </c>
      <c r="I427" s="14">
        <v>2</v>
      </c>
      <c r="J427" s="14">
        <v>1</v>
      </c>
      <c r="K427" s="14">
        <v>3</v>
      </c>
    </row>
    <row r="428" spans="1:11" ht="14.25" customHeight="1" x14ac:dyDescent="0.3">
      <c r="A428" s="5">
        <v>2852</v>
      </c>
      <c r="B428" s="6">
        <v>40193</v>
      </c>
      <c r="C428" s="5">
        <v>42</v>
      </c>
      <c r="D428" s="5">
        <v>3931.3179999999998</v>
      </c>
      <c r="E428" s="7">
        <v>1025.451</v>
      </c>
      <c r="F428" s="5">
        <v>115.99</v>
      </c>
      <c r="G428" s="5" t="s">
        <v>247</v>
      </c>
      <c r="H428" s="5" t="s">
        <v>18</v>
      </c>
      <c r="I428" s="14">
        <v>1</v>
      </c>
      <c r="J428" s="14">
        <v>1</v>
      </c>
      <c r="K428" s="14">
        <v>3</v>
      </c>
    </row>
    <row r="429" spans="1:11" ht="14.25" customHeight="1" x14ac:dyDescent="0.3">
      <c r="A429" s="5">
        <v>2853</v>
      </c>
      <c r="B429" s="6">
        <v>39937</v>
      </c>
      <c r="C429" s="5">
        <v>25</v>
      </c>
      <c r="D429" s="5">
        <v>4253.6499999999996</v>
      </c>
      <c r="E429" s="7">
        <v>943</v>
      </c>
      <c r="F429" s="5">
        <v>178.47</v>
      </c>
      <c r="G429" s="5" t="s">
        <v>249</v>
      </c>
      <c r="H429" s="5" t="s">
        <v>21</v>
      </c>
      <c r="I429" s="14">
        <v>2</v>
      </c>
      <c r="J429" s="14">
        <v>3</v>
      </c>
      <c r="K429" s="14">
        <v>4</v>
      </c>
    </row>
    <row r="430" spans="1:11" ht="14.25" customHeight="1" x14ac:dyDescent="0.3">
      <c r="A430" s="5">
        <v>2882</v>
      </c>
      <c r="B430" s="6">
        <v>40776</v>
      </c>
      <c r="C430" s="5">
        <v>23</v>
      </c>
      <c r="D430" s="5">
        <v>3872.87</v>
      </c>
      <c r="E430" s="7">
        <v>565.34</v>
      </c>
      <c r="F430" s="5">
        <v>160.97999999999999</v>
      </c>
      <c r="G430" s="5" t="s">
        <v>250</v>
      </c>
      <c r="H430" s="5" t="s">
        <v>21</v>
      </c>
      <c r="I430" s="14">
        <v>3</v>
      </c>
      <c r="J430" s="14">
        <v>2</v>
      </c>
      <c r="K430" s="14">
        <v>4</v>
      </c>
    </row>
    <row r="431" spans="1:11" ht="14.25" customHeight="1" x14ac:dyDescent="0.3">
      <c r="A431" s="5">
        <v>2882</v>
      </c>
      <c r="B431" s="6">
        <v>40776</v>
      </c>
      <c r="C431" s="5">
        <v>9</v>
      </c>
      <c r="D431" s="5">
        <v>356.72</v>
      </c>
      <c r="E431" s="7">
        <v>12.61</v>
      </c>
      <c r="F431" s="5">
        <v>40.98</v>
      </c>
      <c r="G431" s="5" t="s">
        <v>250</v>
      </c>
      <c r="H431" s="5" t="s">
        <v>21</v>
      </c>
      <c r="I431" s="14">
        <v>1</v>
      </c>
      <c r="J431" s="14">
        <v>1</v>
      </c>
      <c r="K431" s="14">
        <v>4</v>
      </c>
    </row>
    <row r="432" spans="1:11" ht="14.25" customHeight="1" x14ac:dyDescent="0.3">
      <c r="A432" s="5">
        <v>2883</v>
      </c>
      <c r="B432" s="6">
        <v>40565</v>
      </c>
      <c r="C432" s="5">
        <v>34</v>
      </c>
      <c r="D432" s="5">
        <v>2154.34</v>
      </c>
      <c r="E432" s="7">
        <v>177.66</v>
      </c>
      <c r="F432" s="5">
        <v>64.98</v>
      </c>
      <c r="G432" s="5" t="s">
        <v>210</v>
      </c>
      <c r="H432" s="5" t="s">
        <v>21</v>
      </c>
      <c r="I432" s="14">
        <v>2</v>
      </c>
      <c r="J432" s="14">
        <v>1</v>
      </c>
      <c r="K432" s="14">
        <v>4</v>
      </c>
    </row>
    <row r="433" spans="1:11" ht="14.25" customHeight="1" x14ac:dyDescent="0.3">
      <c r="A433" s="5">
        <v>2885</v>
      </c>
      <c r="B433" s="6">
        <v>41170</v>
      </c>
      <c r="C433" s="5">
        <v>29</v>
      </c>
      <c r="D433" s="5">
        <v>197.41</v>
      </c>
      <c r="E433" s="7">
        <v>-128.68</v>
      </c>
      <c r="F433" s="5">
        <v>6.48</v>
      </c>
      <c r="G433" s="5" t="s">
        <v>251</v>
      </c>
      <c r="H433" s="5" t="s">
        <v>18</v>
      </c>
      <c r="I433" s="14">
        <v>2</v>
      </c>
      <c r="J433" s="14">
        <v>1</v>
      </c>
      <c r="K433" s="14">
        <v>3</v>
      </c>
    </row>
    <row r="434" spans="1:11" ht="14.25" customHeight="1" x14ac:dyDescent="0.3">
      <c r="A434" s="5">
        <v>2885</v>
      </c>
      <c r="B434" s="6">
        <v>41170</v>
      </c>
      <c r="C434" s="5">
        <v>46</v>
      </c>
      <c r="D434" s="5">
        <v>712.18</v>
      </c>
      <c r="E434" s="7">
        <v>13.98</v>
      </c>
      <c r="F434" s="5">
        <v>15.42</v>
      </c>
      <c r="G434" s="5" t="s">
        <v>251</v>
      </c>
      <c r="H434" s="5" t="s">
        <v>18</v>
      </c>
      <c r="I434" s="14">
        <v>2</v>
      </c>
      <c r="J434" s="14">
        <v>1</v>
      </c>
      <c r="K434" s="14">
        <v>3</v>
      </c>
    </row>
    <row r="435" spans="1:11" ht="14.25" customHeight="1" x14ac:dyDescent="0.3">
      <c r="A435" s="5">
        <v>2912</v>
      </c>
      <c r="B435" s="6">
        <v>40979</v>
      </c>
      <c r="C435" s="5">
        <v>7</v>
      </c>
      <c r="D435" s="5">
        <v>16587.13</v>
      </c>
      <c r="E435" s="7">
        <v>-3476.8593000000001</v>
      </c>
      <c r="F435" s="5">
        <v>2550.14</v>
      </c>
      <c r="G435" s="5" t="s">
        <v>19</v>
      </c>
      <c r="H435" s="5" t="s">
        <v>12</v>
      </c>
      <c r="I435" s="14">
        <v>1</v>
      </c>
      <c r="J435" s="14">
        <v>2</v>
      </c>
      <c r="K435" s="14">
        <v>2</v>
      </c>
    </row>
    <row r="436" spans="1:11" ht="14.25" customHeight="1" x14ac:dyDescent="0.3">
      <c r="A436" s="5">
        <v>2912</v>
      </c>
      <c r="B436" s="6">
        <v>40979</v>
      </c>
      <c r="C436" s="5">
        <v>9</v>
      </c>
      <c r="D436" s="5">
        <v>507.98</v>
      </c>
      <c r="E436" s="7">
        <v>170.9</v>
      </c>
      <c r="F436" s="5">
        <v>55.98</v>
      </c>
      <c r="G436" s="5" t="s">
        <v>19</v>
      </c>
      <c r="H436" s="5" t="s">
        <v>12</v>
      </c>
      <c r="I436" s="14">
        <v>2</v>
      </c>
      <c r="J436" s="14">
        <v>3</v>
      </c>
      <c r="K436" s="14">
        <v>2</v>
      </c>
    </row>
    <row r="437" spans="1:11" ht="14.25" customHeight="1" x14ac:dyDescent="0.3">
      <c r="A437" s="5">
        <v>2914</v>
      </c>
      <c r="B437" s="6">
        <v>40239</v>
      </c>
      <c r="C437" s="5">
        <v>3</v>
      </c>
      <c r="D437" s="5">
        <v>62.88</v>
      </c>
      <c r="E437" s="7">
        <v>-24.74</v>
      </c>
      <c r="F437" s="5">
        <v>18.97</v>
      </c>
      <c r="G437" s="5" t="s">
        <v>116</v>
      </c>
      <c r="H437" s="5" t="s">
        <v>21</v>
      </c>
      <c r="I437" s="14">
        <v>2</v>
      </c>
      <c r="J437" s="14">
        <v>1</v>
      </c>
      <c r="K437" s="14">
        <v>4</v>
      </c>
    </row>
    <row r="438" spans="1:11" ht="14.25" customHeight="1" x14ac:dyDescent="0.3">
      <c r="A438" s="5">
        <v>2915</v>
      </c>
      <c r="B438" s="6">
        <v>39902</v>
      </c>
      <c r="C438" s="5">
        <v>41</v>
      </c>
      <c r="D438" s="5">
        <v>231.26</v>
      </c>
      <c r="E438" s="7">
        <v>32.83</v>
      </c>
      <c r="F438" s="5">
        <v>5.98</v>
      </c>
      <c r="G438" s="5" t="s">
        <v>252</v>
      </c>
      <c r="H438" s="5" t="s">
        <v>21</v>
      </c>
      <c r="I438" s="14">
        <v>2</v>
      </c>
      <c r="J438" s="14">
        <v>1</v>
      </c>
      <c r="K438" s="14">
        <v>4</v>
      </c>
    </row>
    <row r="439" spans="1:11" ht="14.25" customHeight="1" x14ac:dyDescent="0.3">
      <c r="A439" s="5">
        <v>2915</v>
      </c>
      <c r="B439" s="6">
        <v>39902</v>
      </c>
      <c r="C439" s="5">
        <v>23</v>
      </c>
      <c r="D439" s="5">
        <v>987.17</v>
      </c>
      <c r="E439" s="7">
        <v>51.590000000000053</v>
      </c>
      <c r="F439" s="5">
        <v>39.979999999999997</v>
      </c>
      <c r="G439" s="5" t="s">
        <v>252</v>
      </c>
      <c r="H439" s="5" t="s">
        <v>21</v>
      </c>
      <c r="I439" s="14">
        <v>1</v>
      </c>
      <c r="J439" s="14">
        <v>1</v>
      </c>
      <c r="K439" s="14">
        <v>4</v>
      </c>
    </row>
    <row r="440" spans="1:11" ht="14.25" customHeight="1" x14ac:dyDescent="0.3">
      <c r="A440" s="5">
        <v>2947</v>
      </c>
      <c r="B440" s="6">
        <v>40658</v>
      </c>
      <c r="C440" s="5">
        <v>8</v>
      </c>
      <c r="D440" s="5">
        <v>57.04</v>
      </c>
      <c r="E440" s="7">
        <v>-29.06</v>
      </c>
      <c r="F440" s="5">
        <v>6.48</v>
      </c>
      <c r="G440" s="5" t="s">
        <v>204</v>
      </c>
      <c r="H440" s="5" t="s">
        <v>21</v>
      </c>
      <c r="I440" s="14">
        <v>2</v>
      </c>
      <c r="J440" s="14">
        <v>1</v>
      </c>
      <c r="K440" s="14">
        <v>4</v>
      </c>
    </row>
    <row r="441" spans="1:11" ht="14.25" customHeight="1" x14ac:dyDescent="0.3">
      <c r="A441" s="5">
        <v>2976</v>
      </c>
      <c r="B441" s="6">
        <v>40521</v>
      </c>
      <c r="C441" s="5">
        <v>30</v>
      </c>
      <c r="D441" s="5">
        <v>14223.82</v>
      </c>
      <c r="E441" s="7">
        <v>3424.22</v>
      </c>
      <c r="F441" s="5">
        <v>500.98</v>
      </c>
      <c r="G441" s="5" t="s">
        <v>253</v>
      </c>
      <c r="H441" s="5" t="s">
        <v>21</v>
      </c>
      <c r="I441" s="14">
        <v>3</v>
      </c>
      <c r="J441" s="14">
        <v>2</v>
      </c>
      <c r="K441" s="14">
        <v>4</v>
      </c>
    </row>
    <row r="442" spans="1:11" ht="14.25" customHeight="1" x14ac:dyDescent="0.3">
      <c r="A442" s="5">
        <v>2978</v>
      </c>
      <c r="B442" s="6">
        <v>40665</v>
      </c>
      <c r="C442" s="5">
        <v>34</v>
      </c>
      <c r="D442" s="5">
        <v>6264.1854999999996</v>
      </c>
      <c r="E442" s="7">
        <v>1312.038</v>
      </c>
      <c r="F442" s="5">
        <v>205.99</v>
      </c>
      <c r="G442" s="5" t="s">
        <v>254</v>
      </c>
      <c r="H442" s="5" t="s">
        <v>12</v>
      </c>
      <c r="I442" s="14">
        <v>1</v>
      </c>
      <c r="J442" s="14">
        <v>1</v>
      </c>
      <c r="K442" s="14">
        <v>2</v>
      </c>
    </row>
    <row r="443" spans="1:11" ht="14.25" customHeight="1" x14ac:dyDescent="0.3">
      <c r="A443" s="5">
        <v>2978</v>
      </c>
      <c r="B443" s="6">
        <v>40665</v>
      </c>
      <c r="C443" s="5">
        <v>36</v>
      </c>
      <c r="D443" s="5">
        <v>5410.95</v>
      </c>
      <c r="E443" s="7">
        <v>2077.91</v>
      </c>
      <c r="F443" s="5">
        <v>162.93</v>
      </c>
      <c r="G443" s="5" t="s">
        <v>254</v>
      </c>
      <c r="H443" s="5" t="s">
        <v>12</v>
      </c>
      <c r="I443" s="14">
        <v>2</v>
      </c>
      <c r="J443" s="14">
        <v>1</v>
      </c>
      <c r="K443" s="14">
        <v>2</v>
      </c>
    </row>
    <row r="444" spans="1:11" ht="14.25" customHeight="1" x14ac:dyDescent="0.3">
      <c r="A444" s="5">
        <v>2978</v>
      </c>
      <c r="B444" s="6">
        <v>40665</v>
      </c>
      <c r="C444" s="5">
        <v>28</v>
      </c>
      <c r="D444" s="5">
        <v>4671.1495000000004</v>
      </c>
      <c r="E444" s="7">
        <v>947.31299999999987</v>
      </c>
      <c r="F444" s="5">
        <v>200.99</v>
      </c>
      <c r="G444" s="5" t="s">
        <v>254</v>
      </c>
      <c r="H444" s="5" t="s">
        <v>12</v>
      </c>
      <c r="I444" s="14">
        <v>1</v>
      </c>
      <c r="J444" s="14">
        <v>1</v>
      </c>
      <c r="K444" s="14">
        <v>2</v>
      </c>
    </row>
    <row r="445" spans="1:11" ht="14.25" customHeight="1" x14ac:dyDescent="0.3">
      <c r="A445" s="5">
        <v>3008</v>
      </c>
      <c r="B445" s="6">
        <v>40854</v>
      </c>
      <c r="C445" s="5">
        <v>41</v>
      </c>
      <c r="D445" s="5">
        <v>6831.72</v>
      </c>
      <c r="E445" s="7">
        <v>3081.02</v>
      </c>
      <c r="F445" s="5">
        <v>162.93</v>
      </c>
      <c r="G445" s="5" t="s">
        <v>255</v>
      </c>
      <c r="H445" s="5" t="s">
        <v>21</v>
      </c>
      <c r="I445" s="14">
        <v>2</v>
      </c>
      <c r="J445" s="14">
        <v>1</v>
      </c>
      <c r="K445" s="14">
        <v>4</v>
      </c>
    </row>
    <row r="446" spans="1:11" ht="14.25" customHeight="1" x14ac:dyDescent="0.3">
      <c r="A446" s="5">
        <v>3012</v>
      </c>
      <c r="B446" s="6">
        <v>40302</v>
      </c>
      <c r="C446" s="5">
        <v>41</v>
      </c>
      <c r="D446" s="5">
        <v>120.03</v>
      </c>
      <c r="E446" s="7">
        <v>10.4975</v>
      </c>
      <c r="F446" s="5">
        <v>2.78</v>
      </c>
      <c r="G446" s="5" t="s">
        <v>256</v>
      </c>
      <c r="H446" s="5" t="s">
        <v>12</v>
      </c>
      <c r="I446" s="14">
        <v>2</v>
      </c>
      <c r="J446" s="14">
        <v>1</v>
      </c>
      <c r="K446" s="14">
        <v>2</v>
      </c>
    </row>
    <row r="447" spans="1:11" ht="14.25" customHeight="1" x14ac:dyDescent="0.3">
      <c r="A447" s="5">
        <v>3014</v>
      </c>
      <c r="B447" s="6">
        <v>41211</v>
      </c>
      <c r="C447" s="5">
        <v>13</v>
      </c>
      <c r="D447" s="5">
        <v>4002.14</v>
      </c>
      <c r="E447" s="7">
        <v>1314.3889999999999</v>
      </c>
      <c r="F447" s="5">
        <v>304.99</v>
      </c>
      <c r="G447" s="5" t="s">
        <v>90</v>
      </c>
      <c r="H447" s="5" t="s">
        <v>21</v>
      </c>
      <c r="I447" s="14">
        <v>2</v>
      </c>
      <c r="J447" s="14">
        <v>1</v>
      </c>
      <c r="K447" s="14">
        <v>4</v>
      </c>
    </row>
    <row r="448" spans="1:11" ht="14.25" customHeight="1" x14ac:dyDescent="0.3">
      <c r="A448" s="5">
        <v>3040</v>
      </c>
      <c r="B448" s="6">
        <v>40279</v>
      </c>
      <c r="C448" s="5">
        <v>13</v>
      </c>
      <c r="D448" s="5">
        <v>98.39</v>
      </c>
      <c r="E448" s="7">
        <v>-31.54</v>
      </c>
      <c r="F448" s="5">
        <v>6.48</v>
      </c>
      <c r="G448" s="5" t="s">
        <v>257</v>
      </c>
      <c r="H448" s="5" t="s">
        <v>21</v>
      </c>
      <c r="I448" s="14">
        <v>2</v>
      </c>
      <c r="J448" s="14">
        <v>3</v>
      </c>
      <c r="K448" s="14">
        <v>4</v>
      </c>
    </row>
    <row r="449" spans="1:11" ht="14.25" customHeight="1" x14ac:dyDescent="0.3">
      <c r="A449" s="5">
        <v>3042</v>
      </c>
      <c r="B449" s="6">
        <v>40137</v>
      </c>
      <c r="C449" s="5">
        <v>26</v>
      </c>
      <c r="D449" s="5">
        <v>103.87</v>
      </c>
      <c r="E449" s="7">
        <v>15.42</v>
      </c>
      <c r="F449" s="5">
        <v>4.26</v>
      </c>
      <c r="G449" s="5" t="s">
        <v>258</v>
      </c>
      <c r="H449" s="5" t="s">
        <v>21</v>
      </c>
      <c r="I449" s="14">
        <v>2</v>
      </c>
      <c r="J449" s="14">
        <v>1</v>
      </c>
      <c r="K449" s="14">
        <v>4</v>
      </c>
    </row>
    <row r="450" spans="1:11" ht="14.25" customHeight="1" x14ac:dyDescent="0.3">
      <c r="A450" s="5">
        <v>3046</v>
      </c>
      <c r="B450" s="6">
        <v>40876</v>
      </c>
      <c r="C450" s="5">
        <v>24</v>
      </c>
      <c r="D450" s="5">
        <v>10094.43</v>
      </c>
      <c r="E450" s="7">
        <v>4451.0079999999998</v>
      </c>
      <c r="F450" s="5">
        <v>420.98</v>
      </c>
      <c r="G450" s="5" t="s">
        <v>182</v>
      </c>
      <c r="H450" s="5" t="s">
        <v>9</v>
      </c>
      <c r="I450" s="14">
        <v>2</v>
      </c>
      <c r="J450" s="14">
        <v>1</v>
      </c>
      <c r="K450" s="14">
        <v>1</v>
      </c>
    </row>
    <row r="451" spans="1:11" ht="14.25" customHeight="1" x14ac:dyDescent="0.3">
      <c r="A451" s="5">
        <v>3073</v>
      </c>
      <c r="B451" s="6">
        <v>39820</v>
      </c>
      <c r="C451" s="5">
        <v>3</v>
      </c>
      <c r="D451" s="5">
        <v>10.58</v>
      </c>
      <c r="E451" s="7">
        <v>-11.580500000000001</v>
      </c>
      <c r="F451" s="5">
        <v>1.98</v>
      </c>
      <c r="G451" s="5" t="s">
        <v>259</v>
      </c>
      <c r="H451" s="5" t="s">
        <v>18</v>
      </c>
      <c r="I451" s="14">
        <v>2</v>
      </c>
      <c r="J451" s="14">
        <v>1</v>
      </c>
      <c r="K451" s="14">
        <v>3</v>
      </c>
    </row>
    <row r="452" spans="1:11" ht="14.25" customHeight="1" x14ac:dyDescent="0.3">
      <c r="A452" s="5">
        <v>3073</v>
      </c>
      <c r="B452" s="6">
        <v>39820</v>
      </c>
      <c r="C452" s="5">
        <v>3</v>
      </c>
      <c r="D452" s="5">
        <v>2119.67</v>
      </c>
      <c r="E452" s="7">
        <v>-2314.7399999999998</v>
      </c>
      <c r="F452" s="5">
        <v>699.99</v>
      </c>
      <c r="G452" s="5" t="s">
        <v>259</v>
      </c>
      <c r="H452" s="5" t="s">
        <v>18</v>
      </c>
      <c r="I452" s="14">
        <v>1</v>
      </c>
      <c r="J452" s="14">
        <v>3</v>
      </c>
      <c r="K452" s="14">
        <v>3</v>
      </c>
    </row>
    <row r="453" spans="1:11" ht="14.25" customHeight="1" x14ac:dyDescent="0.3">
      <c r="A453" s="5">
        <v>3073</v>
      </c>
      <c r="B453" s="6">
        <v>39820</v>
      </c>
      <c r="C453" s="5">
        <v>7</v>
      </c>
      <c r="D453" s="5">
        <v>45923.76</v>
      </c>
      <c r="E453" s="7">
        <v>102.60999999999694</v>
      </c>
      <c r="F453" s="5">
        <v>6783.02</v>
      </c>
      <c r="G453" s="5" t="s">
        <v>259</v>
      </c>
      <c r="H453" s="5" t="s">
        <v>18</v>
      </c>
      <c r="I453" s="14">
        <v>1</v>
      </c>
      <c r="J453" s="14">
        <v>1</v>
      </c>
      <c r="K453" s="14">
        <v>3</v>
      </c>
    </row>
    <row r="454" spans="1:11" ht="14.25" customHeight="1" x14ac:dyDescent="0.3">
      <c r="A454" s="5">
        <v>3078</v>
      </c>
      <c r="B454" s="6">
        <v>40220</v>
      </c>
      <c r="C454" s="5">
        <v>12</v>
      </c>
      <c r="D454" s="5">
        <v>33.86</v>
      </c>
      <c r="E454" s="7">
        <v>0.35000000000000053</v>
      </c>
      <c r="F454" s="5">
        <v>2.88</v>
      </c>
      <c r="G454" s="5" t="s">
        <v>45</v>
      </c>
      <c r="H454" s="5" t="s">
        <v>12</v>
      </c>
      <c r="I454" s="14">
        <v>2</v>
      </c>
      <c r="J454" s="14">
        <v>1</v>
      </c>
      <c r="K454" s="14">
        <v>2</v>
      </c>
    </row>
    <row r="455" spans="1:11" ht="14.25" customHeight="1" x14ac:dyDescent="0.3">
      <c r="A455" s="5">
        <v>3078</v>
      </c>
      <c r="B455" s="6">
        <v>40220</v>
      </c>
      <c r="C455" s="5">
        <v>1</v>
      </c>
      <c r="D455" s="5">
        <v>316.61</v>
      </c>
      <c r="E455" s="7">
        <v>-187.29</v>
      </c>
      <c r="F455" s="5">
        <v>291.73</v>
      </c>
      <c r="G455" s="5" t="s">
        <v>45</v>
      </c>
      <c r="H455" s="5" t="s">
        <v>12</v>
      </c>
      <c r="I455" s="14">
        <v>3</v>
      </c>
      <c r="J455" s="14">
        <v>2</v>
      </c>
      <c r="K455" s="14">
        <v>2</v>
      </c>
    </row>
    <row r="456" spans="1:11" ht="14.25" customHeight="1" x14ac:dyDescent="0.3">
      <c r="A456" s="5">
        <v>3104</v>
      </c>
      <c r="B456" s="6">
        <v>40436</v>
      </c>
      <c r="C456" s="5">
        <v>50</v>
      </c>
      <c r="D456" s="5">
        <v>336.06</v>
      </c>
      <c r="E456" s="7">
        <v>-240.78</v>
      </c>
      <c r="F456" s="5">
        <v>6.48</v>
      </c>
      <c r="G456" s="5" t="s">
        <v>260</v>
      </c>
      <c r="H456" s="5" t="s">
        <v>21</v>
      </c>
      <c r="I456" s="14">
        <v>2</v>
      </c>
      <c r="J456" s="14">
        <v>1</v>
      </c>
      <c r="K456" s="14">
        <v>4</v>
      </c>
    </row>
    <row r="457" spans="1:11" ht="14.25" customHeight="1" x14ac:dyDescent="0.3">
      <c r="A457" s="5">
        <v>3104</v>
      </c>
      <c r="B457" s="6">
        <v>40436</v>
      </c>
      <c r="C457" s="5">
        <v>24</v>
      </c>
      <c r="D457" s="5">
        <v>380.38</v>
      </c>
      <c r="E457" s="7">
        <v>7.29</v>
      </c>
      <c r="F457" s="5">
        <v>15.94</v>
      </c>
      <c r="G457" s="5" t="s">
        <v>260</v>
      </c>
      <c r="H457" s="5" t="s">
        <v>21</v>
      </c>
      <c r="I457" s="14">
        <v>2</v>
      </c>
      <c r="J457" s="14">
        <v>3</v>
      </c>
      <c r="K457" s="14">
        <v>4</v>
      </c>
    </row>
    <row r="458" spans="1:11" ht="14.25" customHeight="1" x14ac:dyDescent="0.3">
      <c r="A458" s="5">
        <v>3108</v>
      </c>
      <c r="B458" s="6">
        <v>40394</v>
      </c>
      <c r="C458" s="5">
        <v>36</v>
      </c>
      <c r="D458" s="5">
        <v>65.39</v>
      </c>
      <c r="E458" s="7">
        <v>-0.46</v>
      </c>
      <c r="F458" s="5">
        <v>1.82</v>
      </c>
      <c r="G458" s="5" t="s">
        <v>234</v>
      </c>
      <c r="H458" s="5" t="s">
        <v>12</v>
      </c>
      <c r="I458" s="14">
        <v>2</v>
      </c>
      <c r="J458" s="14">
        <v>1</v>
      </c>
      <c r="K458" s="14">
        <v>2</v>
      </c>
    </row>
    <row r="459" spans="1:11" ht="14.25" customHeight="1" x14ac:dyDescent="0.3">
      <c r="A459" s="5">
        <v>3109</v>
      </c>
      <c r="B459" s="6">
        <v>40382</v>
      </c>
      <c r="C459" s="5">
        <v>47</v>
      </c>
      <c r="D459" s="5">
        <v>1005.74</v>
      </c>
      <c r="E459" s="7">
        <v>199.3</v>
      </c>
      <c r="F459" s="5">
        <v>22.23</v>
      </c>
      <c r="G459" s="5" t="s">
        <v>163</v>
      </c>
      <c r="H459" s="5" t="s">
        <v>12</v>
      </c>
      <c r="I459" s="14">
        <v>3</v>
      </c>
      <c r="J459" s="14">
        <v>1</v>
      </c>
      <c r="K459" s="14">
        <v>2</v>
      </c>
    </row>
    <row r="460" spans="1:11" ht="14.25" customHeight="1" x14ac:dyDescent="0.3">
      <c r="A460" s="5">
        <v>3109</v>
      </c>
      <c r="B460" s="6">
        <v>40382</v>
      </c>
      <c r="C460" s="5">
        <v>37</v>
      </c>
      <c r="D460" s="5">
        <v>6477.7394999999997</v>
      </c>
      <c r="E460" s="7">
        <v>1653.9659999999999</v>
      </c>
      <c r="F460" s="5">
        <v>205.99</v>
      </c>
      <c r="G460" s="5" t="s">
        <v>163</v>
      </c>
      <c r="H460" s="5" t="s">
        <v>12</v>
      </c>
      <c r="I460" s="14">
        <v>1</v>
      </c>
      <c r="J460" s="14">
        <v>1</v>
      </c>
      <c r="K460" s="14">
        <v>2</v>
      </c>
    </row>
    <row r="461" spans="1:11" ht="14.25" customHeight="1" x14ac:dyDescent="0.3">
      <c r="A461" s="5">
        <v>3110</v>
      </c>
      <c r="B461" s="6">
        <v>40163</v>
      </c>
      <c r="C461" s="5">
        <v>13</v>
      </c>
      <c r="D461" s="5">
        <v>1601.32</v>
      </c>
      <c r="E461" s="7">
        <v>377.81</v>
      </c>
      <c r="F461" s="5">
        <v>119.99</v>
      </c>
      <c r="G461" s="5" t="s">
        <v>261</v>
      </c>
      <c r="H461" s="5" t="s">
        <v>12</v>
      </c>
      <c r="I461" s="14">
        <v>1</v>
      </c>
      <c r="J461" s="14">
        <v>2</v>
      </c>
      <c r="K461" s="14">
        <v>2</v>
      </c>
    </row>
    <row r="462" spans="1:11" ht="14.25" customHeight="1" x14ac:dyDescent="0.3">
      <c r="A462" s="5">
        <v>3136</v>
      </c>
      <c r="B462" s="6">
        <v>40034</v>
      </c>
      <c r="C462" s="5">
        <v>8</v>
      </c>
      <c r="D462" s="5">
        <v>238.74</v>
      </c>
      <c r="E462" s="7">
        <v>-38.89</v>
      </c>
      <c r="F462" s="5">
        <v>30.98</v>
      </c>
      <c r="G462" s="5" t="s">
        <v>262</v>
      </c>
      <c r="H462" s="5" t="s">
        <v>12</v>
      </c>
      <c r="I462" s="14">
        <v>2</v>
      </c>
      <c r="J462" s="14">
        <v>1</v>
      </c>
      <c r="K462" s="14">
        <v>2</v>
      </c>
    </row>
    <row r="463" spans="1:11" ht="14.25" customHeight="1" x14ac:dyDescent="0.3">
      <c r="A463" s="5">
        <v>3138</v>
      </c>
      <c r="B463" s="6">
        <v>39852</v>
      </c>
      <c r="C463" s="5">
        <v>4</v>
      </c>
      <c r="D463" s="5">
        <v>718.03</v>
      </c>
      <c r="E463" s="7">
        <v>-427.47</v>
      </c>
      <c r="F463" s="5">
        <v>179.99</v>
      </c>
      <c r="G463" s="5" t="s">
        <v>263</v>
      </c>
      <c r="H463" s="5" t="s">
        <v>21</v>
      </c>
      <c r="I463" s="14">
        <v>1</v>
      </c>
      <c r="J463" s="14">
        <v>3</v>
      </c>
      <c r="K463" s="14">
        <v>4</v>
      </c>
    </row>
    <row r="464" spans="1:11" ht="14.25" customHeight="1" x14ac:dyDescent="0.3">
      <c r="A464" s="5">
        <v>3141</v>
      </c>
      <c r="B464" s="6">
        <v>40856</v>
      </c>
      <c r="C464" s="5">
        <v>30</v>
      </c>
      <c r="D464" s="5">
        <v>534.96</v>
      </c>
      <c r="E464" s="7">
        <v>-26.72</v>
      </c>
      <c r="F464" s="5">
        <v>18.89</v>
      </c>
      <c r="G464" s="5" t="s">
        <v>264</v>
      </c>
      <c r="H464" s="5" t="s">
        <v>18</v>
      </c>
      <c r="I464" s="14">
        <v>1</v>
      </c>
      <c r="J464" s="14">
        <v>1</v>
      </c>
      <c r="K464" s="14">
        <v>3</v>
      </c>
    </row>
    <row r="465" spans="1:11" ht="14.25" customHeight="1" x14ac:dyDescent="0.3">
      <c r="A465" s="5">
        <v>3168</v>
      </c>
      <c r="B465" s="6">
        <v>40937</v>
      </c>
      <c r="C465" s="5">
        <v>14</v>
      </c>
      <c r="D465" s="5">
        <v>80.599999999999994</v>
      </c>
      <c r="E465" s="7">
        <v>-4.2</v>
      </c>
      <c r="F465" s="5">
        <v>5.28</v>
      </c>
      <c r="G465" s="5" t="s">
        <v>259</v>
      </c>
      <c r="H465" s="5" t="s">
        <v>18</v>
      </c>
      <c r="I465" s="14">
        <v>3</v>
      </c>
      <c r="J465" s="14">
        <v>1</v>
      </c>
      <c r="K465" s="14">
        <v>3</v>
      </c>
    </row>
    <row r="466" spans="1:11" ht="14.25" customHeight="1" x14ac:dyDescent="0.3">
      <c r="A466" s="5">
        <v>3169</v>
      </c>
      <c r="B466" s="6">
        <v>40532</v>
      </c>
      <c r="C466" s="5">
        <v>7</v>
      </c>
      <c r="D466" s="5">
        <v>35.58</v>
      </c>
      <c r="E466" s="7">
        <v>-19.95</v>
      </c>
      <c r="F466" s="5">
        <v>4.42</v>
      </c>
      <c r="G466" s="5" t="s">
        <v>265</v>
      </c>
      <c r="H466" s="5" t="s">
        <v>12</v>
      </c>
      <c r="I466" s="14">
        <v>2</v>
      </c>
      <c r="J466" s="14">
        <v>1</v>
      </c>
      <c r="K466" s="14">
        <v>2</v>
      </c>
    </row>
    <row r="467" spans="1:11" ht="14.25" customHeight="1" x14ac:dyDescent="0.3">
      <c r="A467" s="5">
        <v>3172</v>
      </c>
      <c r="B467" s="6">
        <v>41062</v>
      </c>
      <c r="C467" s="5">
        <v>33</v>
      </c>
      <c r="D467" s="5">
        <v>584.51099999999997</v>
      </c>
      <c r="E467" s="7">
        <v>-95.974999999999994</v>
      </c>
      <c r="F467" s="5">
        <v>20.99</v>
      </c>
      <c r="G467" s="5" t="s">
        <v>266</v>
      </c>
      <c r="H467" s="5" t="s">
        <v>21</v>
      </c>
      <c r="I467" s="14">
        <v>1</v>
      </c>
      <c r="J467" s="14">
        <v>1</v>
      </c>
      <c r="K467" s="14">
        <v>4</v>
      </c>
    </row>
    <row r="468" spans="1:11" ht="14.25" customHeight="1" x14ac:dyDescent="0.3">
      <c r="A468" s="5">
        <v>3175</v>
      </c>
      <c r="B468" s="6">
        <v>40008</v>
      </c>
      <c r="C468" s="5">
        <v>23</v>
      </c>
      <c r="D468" s="5">
        <v>3553.62</v>
      </c>
      <c r="E468" s="7">
        <v>521.69000000000005</v>
      </c>
      <c r="F468" s="5">
        <v>165.2</v>
      </c>
      <c r="G468" s="5" t="s">
        <v>267</v>
      </c>
      <c r="H468" s="5" t="s">
        <v>9</v>
      </c>
      <c r="I468" s="14">
        <v>2</v>
      </c>
      <c r="J468" s="14">
        <v>1</v>
      </c>
      <c r="K468" s="14">
        <v>1</v>
      </c>
    </row>
    <row r="469" spans="1:11" ht="14.25" customHeight="1" x14ac:dyDescent="0.3">
      <c r="A469" s="5">
        <v>3202</v>
      </c>
      <c r="B469" s="6">
        <v>41266</v>
      </c>
      <c r="C469" s="5">
        <v>10</v>
      </c>
      <c r="D469" s="5">
        <v>554.21</v>
      </c>
      <c r="E469" s="7">
        <v>-105.37</v>
      </c>
      <c r="F469" s="5">
        <v>53.98</v>
      </c>
      <c r="G469" s="5" t="s">
        <v>268</v>
      </c>
      <c r="H469" s="5" t="s">
        <v>21</v>
      </c>
      <c r="I469" s="14">
        <v>1</v>
      </c>
      <c r="J469" s="14">
        <v>1</v>
      </c>
      <c r="K469" s="14">
        <v>4</v>
      </c>
    </row>
    <row r="470" spans="1:11" ht="14.25" customHeight="1" x14ac:dyDescent="0.3">
      <c r="A470" s="5">
        <v>3205</v>
      </c>
      <c r="B470" s="6">
        <v>41009</v>
      </c>
      <c r="C470" s="5">
        <v>8</v>
      </c>
      <c r="D470" s="5">
        <v>136.61000000000001</v>
      </c>
      <c r="E470" s="7">
        <v>80.430000000000007</v>
      </c>
      <c r="F470" s="5">
        <v>15.68</v>
      </c>
      <c r="G470" s="5" t="s">
        <v>269</v>
      </c>
      <c r="H470" s="5" t="s">
        <v>21</v>
      </c>
      <c r="I470" s="14">
        <v>3</v>
      </c>
      <c r="J470" s="14">
        <v>1</v>
      </c>
      <c r="K470" s="14">
        <v>4</v>
      </c>
    </row>
    <row r="471" spans="1:11" ht="14.25" customHeight="1" x14ac:dyDescent="0.3">
      <c r="A471" s="5">
        <v>3205</v>
      </c>
      <c r="B471" s="6">
        <v>41009</v>
      </c>
      <c r="C471" s="5">
        <v>42</v>
      </c>
      <c r="D471" s="5">
        <v>2907.63</v>
      </c>
      <c r="E471" s="7">
        <v>54.598050000000008</v>
      </c>
      <c r="F471" s="5">
        <v>71.37</v>
      </c>
      <c r="G471" s="5" t="s">
        <v>269</v>
      </c>
      <c r="H471" s="5" t="s">
        <v>21</v>
      </c>
      <c r="I471" s="14">
        <v>3</v>
      </c>
      <c r="J471" s="14">
        <v>3</v>
      </c>
      <c r="K471" s="14">
        <v>4</v>
      </c>
    </row>
    <row r="472" spans="1:11" ht="14.25" customHeight="1" x14ac:dyDescent="0.3">
      <c r="A472" s="5">
        <v>3232</v>
      </c>
      <c r="B472" s="6">
        <v>41190</v>
      </c>
      <c r="C472" s="5">
        <v>5</v>
      </c>
      <c r="D472" s="5">
        <v>42.66</v>
      </c>
      <c r="E472" s="7">
        <v>-11.833499999999999</v>
      </c>
      <c r="F472" s="5">
        <v>7.84</v>
      </c>
      <c r="G472" s="5" t="s">
        <v>270</v>
      </c>
      <c r="H472" s="5" t="s">
        <v>9</v>
      </c>
      <c r="I472" s="14">
        <v>2</v>
      </c>
      <c r="J472" s="14">
        <v>1</v>
      </c>
      <c r="K472" s="14">
        <v>1</v>
      </c>
    </row>
    <row r="473" spans="1:11" ht="14.25" customHeight="1" x14ac:dyDescent="0.3">
      <c r="A473" s="5">
        <v>3235</v>
      </c>
      <c r="B473" s="6">
        <v>40861</v>
      </c>
      <c r="C473" s="5">
        <v>31</v>
      </c>
      <c r="D473" s="5">
        <v>142.97</v>
      </c>
      <c r="E473" s="7">
        <v>-12.26</v>
      </c>
      <c r="F473" s="5">
        <v>4.71</v>
      </c>
      <c r="G473" s="5" t="s">
        <v>271</v>
      </c>
      <c r="H473" s="5" t="s">
        <v>12</v>
      </c>
      <c r="I473" s="14">
        <v>2</v>
      </c>
      <c r="J473" s="14">
        <v>3</v>
      </c>
      <c r="K473" s="14">
        <v>2</v>
      </c>
    </row>
    <row r="474" spans="1:11" ht="14.25" customHeight="1" x14ac:dyDescent="0.3">
      <c r="A474" s="5">
        <v>3266</v>
      </c>
      <c r="B474" s="6">
        <v>40618</v>
      </c>
      <c r="C474" s="5">
        <v>4</v>
      </c>
      <c r="D474" s="5">
        <v>17.12</v>
      </c>
      <c r="E474" s="7">
        <v>-2.5530000000000004</v>
      </c>
      <c r="F474" s="5">
        <v>3.8</v>
      </c>
      <c r="G474" s="5" t="s">
        <v>272</v>
      </c>
      <c r="H474" s="5" t="s">
        <v>12</v>
      </c>
      <c r="I474" s="14">
        <v>2</v>
      </c>
      <c r="J474" s="14">
        <v>1</v>
      </c>
      <c r="K474" s="14">
        <v>2</v>
      </c>
    </row>
    <row r="475" spans="1:11" ht="14.25" customHeight="1" x14ac:dyDescent="0.3">
      <c r="A475" s="5">
        <v>3271</v>
      </c>
      <c r="B475" s="6">
        <v>40908</v>
      </c>
      <c r="C475" s="5">
        <v>45</v>
      </c>
      <c r="D475" s="5">
        <v>11532.99</v>
      </c>
      <c r="E475" s="7">
        <v>2753.39</v>
      </c>
      <c r="F475" s="5">
        <v>264.98</v>
      </c>
      <c r="G475" s="5" t="s">
        <v>174</v>
      </c>
      <c r="H475" s="5" t="s">
        <v>18</v>
      </c>
      <c r="I475" s="14">
        <v>1</v>
      </c>
      <c r="J475" s="14">
        <v>2</v>
      </c>
      <c r="K475" s="14">
        <v>3</v>
      </c>
    </row>
    <row r="476" spans="1:11" ht="14.25" customHeight="1" x14ac:dyDescent="0.3">
      <c r="A476" s="5">
        <v>3271</v>
      </c>
      <c r="B476" s="6">
        <v>40908</v>
      </c>
      <c r="C476" s="5">
        <v>18</v>
      </c>
      <c r="D476" s="5">
        <v>146.1</v>
      </c>
      <c r="E476" s="7">
        <v>51.14</v>
      </c>
      <c r="F476" s="5">
        <v>8.34</v>
      </c>
      <c r="G476" s="5" t="s">
        <v>174</v>
      </c>
      <c r="H476" s="5" t="s">
        <v>18</v>
      </c>
      <c r="I476" s="14">
        <v>2</v>
      </c>
      <c r="J476" s="14">
        <v>3</v>
      </c>
      <c r="K476" s="14">
        <v>3</v>
      </c>
    </row>
    <row r="477" spans="1:11" ht="14.25" customHeight="1" x14ac:dyDescent="0.3">
      <c r="A477" s="5">
        <v>3297</v>
      </c>
      <c r="B477" s="6">
        <v>41215</v>
      </c>
      <c r="C477" s="5">
        <v>40</v>
      </c>
      <c r="D477" s="5">
        <v>158.69999999999999</v>
      </c>
      <c r="E477" s="7">
        <v>-196.8</v>
      </c>
      <c r="F477" s="5">
        <v>3.75</v>
      </c>
      <c r="G477" s="5" t="s">
        <v>273</v>
      </c>
      <c r="H477" s="5" t="s">
        <v>21</v>
      </c>
      <c r="I477" s="14">
        <v>2</v>
      </c>
      <c r="J477" s="14">
        <v>1</v>
      </c>
      <c r="K477" s="14">
        <v>4</v>
      </c>
    </row>
    <row r="478" spans="1:11" ht="14.25" customHeight="1" x14ac:dyDescent="0.3">
      <c r="A478" s="5">
        <v>3300</v>
      </c>
      <c r="B478" s="6">
        <v>40738</v>
      </c>
      <c r="C478" s="5">
        <v>6</v>
      </c>
      <c r="D478" s="5">
        <v>92.02</v>
      </c>
      <c r="E478" s="7">
        <v>-47.36</v>
      </c>
      <c r="F478" s="5">
        <v>15.98</v>
      </c>
      <c r="G478" s="5" t="s">
        <v>274</v>
      </c>
      <c r="H478" s="5" t="s">
        <v>18</v>
      </c>
      <c r="I478" s="14">
        <v>1</v>
      </c>
      <c r="J478" s="14">
        <v>1</v>
      </c>
      <c r="K478" s="14">
        <v>3</v>
      </c>
    </row>
    <row r="479" spans="1:11" ht="14.25" customHeight="1" x14ac:dyDescent="0.3">
      <c r="A479" s="5">
        <v>3328</v>
      </c>
      <c r="B479" s="6">
        <v>41231</v>
      </c>
      <c r="C479" s="5">
        <v>12</v>
      </c>
      <c r="D479" s="5">
        <v>1736.41</v>
      </c>
      <c r="E479" s="7">
        <v>-762.44</v>
      </c>
      <c r="F479" s="5">
        <v>146.05000000000001</v>
      </c>
      <c r="G479" s="5" t="s">
        <v>220</v>
      </c>
      <c r="H479" s="5" t="s">
        <v>12</v>
      </c>
      <c r="I479" s="14">
        <v>3</v>
      </c>
      <c r="J479" s="14">
        <v>2</v>
      </c>
      <c r="K479" s="14">
        <v>2</v>
      </c>
    </row>
    <row r="480" spans="1:11" ht="14.25" customHeight="1" x14ac:dyDescent="0.3">
      <c r="A480" s="5">
        <v>3331</v>
      </c>
      <c r="B480" s="6">
        <v>40318</v>
      </c>
      <c r="C480" s="5">
        <v>31</v>
      </c>
      <c r="D480" s="5">
        <v>153.28</v>
      </c>
      <c r="E480" s="7">
        <v>73.16</v>
      </c>
      <c r="F480" s="5">
        <v>4.91</v>
      </c>
      <c r="G480" s="5" t="s">
        <v>275</v>
      </c>
      <c r="H480" s="5" t="s">
        <v>12</v>
      </c>
      <c r="I480" s="14">
        <v>2</v>
      </c>
      <c r="J480" s="14">
        <v>1</v>
      </c>
      <c r="K480" s="14">
        <v>2</v>
      </c>
    </row>
    <row r="481" spans="1:11" ht="14.25" customHeight="1" x14ac:dyDescent="0.3">
      <c r="A481" s="5">
        <v>3332</v>
      </c>
      <c r="B481" s="6">
        <v>40121</v>
      </c>
      <c r="C481" s="5">
        <v>6</v>
      </c>
      <c r="D481" s="5">
        <v>22.19</v>
      </c>
      <c r="E481" s="7">
        <v>-3.51</v>
      </c>
      <c r="F481" s="5">
        <v>3.26</v>
      </c>
      <c r="G481" s="5" t="s">
        <v>276</v>
      </c>
      <c r="H481" s="5" t="s">
        <v>12</v>
      </c>
      <c r="I481" s="14">
        <v>2</v>
      </c>
      <c r="J481" s="14">
        <v>1</v>
      </c>
      <c r="K481" s="14">
        <v>2</v>
      </c>
    </row>
    <row r="482" spans="1:11" ht="14.25" customHeight="1" x14ac:dyDescent="0.3">
      <c r="A482" s="5">
        <v>3333</v>
      </c>
      <c r="B482" s="6">
        <v>41167</v>
      </c>
      <c r="C482" s="5">
        <v>42</v>
      </c>
      <c r="D482" s="5">
        <v>927.97</v>
      </c>
      <c r="E482" s="7">
        <v>162.16999999999999</v>
      </c>
      <c r="F482" s="5">
        <v>22.98</v>
      </c>
      <c r="G482" s="5" t="s">
        <v>277</v>
      </c>
      <c r="H482" s="5" t="s">
        <v>18</v>
      </c>
      <c r="I482" s="14">
        <v>2</v>
      </c>
      <c r="J482" s="14">
        <v>1</v>
      </c>
      <c r="K482" s="14">
        <v>3</v>
      </c>
    </row>
    <row r="483" spans="1:11" ht="14.25" customHeight="1" x14ac:dyDescent="0.3">
      <c r="A483" s="5">
        <v>3333</v>
      </c>
      <c r="B483" s="6">
        <v>41167</v>
      </c>
      <c r="C483" s="5">
        <v>9</v>
      </c>
      <c r="D483" s="5">
        <v>59.05</v>
      </c>
      <c r="E483" s="7">
        <v>-24.09</v>
      </c>
      <c r="F483" s="5">
        <v>6.48</v>
      </c>
      <c r="G483" s="5" t="s">
        <v>277</v>
      </c>
      <c r="H483" s="5" t="s">
        <v>18</v>
      </c>
      <c r="I483" s="14">
        <v>2</v>
      </c>
      <c r="J483" s="14">
        <v>1</v>
      </c>
      <c r="K483" s="14">
        <v>3</v>
      </c>
    </row>
    <row r="484" spans="1:11" ht="14.25" customHeight="1" x14ac:dyDescent="0.3">
      <c r="A484" s="5">
        <v>3361</v>
      </c>
      <c r="B484" s="6">
        <v>41143</v>
      </c>
      <c r="C484" s="5">
        <v>49</v>
      </c>
      <c r="D484" s="5">
        <v>213.71</v>
      </c>
      <c r="E484" s="7">
        <v>-208.02</v>
      </c>
      <c r="F484" s="5">
        <v>4.28</v>
      </c>
      <c r="G484" s="5" t="s">
        <v>278</v>
      </c>
      <c r="H484" s="5" t="s">
        <v>12</v>
      </c>
      <c r="I484" s="14">
        <v>2</v>
      </c>
      <c r="J484" s="14">
        <v>1</v>
      </c>
      <c r="K484" s="14">
        <v>2</v>
      </c>
    </row>
    <row r="485" spans="1:11" ht="14.25" customHeight="1" x14ac:dyDescent="0.3">
      <c r="A485" s="5">
        <v>3361</v>
      </c>
      <c r="B485" s="6">
        <v>41143</v>
      </c>
      <c r="C485" s="5">
        <v>23</v>
      </c>
      <c r="D485" s="5">
        <v>133.66</v>
      </c>
      <c r="E485" s="7">
        <v>-5.6</v>
      </c>
      <c r="F485" s="5">
        <v>5.85</v>
      </c>
      <c r="G485" s="5" t="s">
        <v>278</v>
      </c>
      <c r="H485" s="5" t="s">
        <v>12</v>
      </c>
      <c r="I485" s="14">
        <v>2</v>
      </c>
      <c r="J485" s="14">
        <v>1</v>
      </c>
      <c r="K485" s="14">
        <v>2</v>
      </c>
    </row>
    <row r="486" spans="1:11" ht="14.25" customHeight="1" x14ac:dyDescent="0.3">
      <c r="A486" s="5">
        <v>3362</v>
      </c>
      <c r="B486" s="6">
        <v>40752</v>
      </c>
      <c r="C486" s="5">
        <v>40</v>
      </c>
      <c r="D486" s="5">
        <v>1699.52</v>
      </c>
      <c r="E486" s="7">
        <v>734.75</v>
      </c>
      <c r="F486" s="5">
        <v>40.98</v>
      </c>
      <c r="G486" s="5" t="s">
        <v>279</v>
      </c>
      <c r="H486" s="5" t="s">
        <v>9</v>
      </c>
      <c r="I486" s="14">
        <v>1</v>
      </c>
      <c r="J486" s="14">
        <v>1</v>
      </c>
      <c r="K486" s="14">
        <v>1</v>
      </c>
    </row>
    <row r="487" spans="1:11" ht="14.25" customHeight="1" x14ac:dyDescent="0.3">
      <c r="A487" s="5">
        <v>3362</v>
      </c>
      <c r="B487" s="6">
        <v>40752</v>
      </c>
      <c r="C487" s="5">
        <v>50</v>
      </c>
      <c r="D487" s="5">
        <v>760.85</v>
      </c>
      <c r="E487" s="7">
        <v>-109.1</v>
      </c>
      <c r="F487" s="5">
        <v>15.14</v>
      </c>
      <c r="G487" s="5" t="s">
        <v>279</v>
      </c>
      <c r="H487" s="5" t="s">
        <v>9</v>
      </c>
      <c r="I487" s="14">
        <v>2</v>
      </c>
      <c r="J487" s="14">
        <v>1</v>
      </c>
      <c r="K487" s="14">
        <v>1</v>
      </c>
    </row>
    <row r="488" spans="1:11" ht="14.25" customHeight="1" x14ac:dyDescent="0.3">
      <c r="A488" s="5">
        <v>3363</v>
      </c>
      <c r="B488" s="6">
        <v>40808</v>
      </c>
      <c r="C488" s="5">
        <v>21</v>
      </c>
      <c r="D488" s="5">
        <v>8185.89</v>
      </c>
      <c r="E488" s="7">
        <v>2137.2800000000002</v>
      </c>
      <c r="F488" s="5">
        <v>415.88</v>
      </c>
      <c r="G488" s="5" t="s">
        <v>280</v>
      </c>
      <c r="H488" s="5" t="s">
        <v>18</v>
      </c>
      <c r="I488" s="14">
        <v>2</v>
      </c>
      <c r="J488" s="14">
        <v>1</v>
      </c>
      <c r="K488" s="14">
        <v>3</v>
      </c>
    </row>
    <row r="489" spans="1:11" ht="14.25" customHeight="1" x14ac:dyDescent="0.3">
      <c r="A489" s="5">
        <v>3393</v>
      </c>
      <c r="B489" s="6">
        <v>40727</v>
      </c>
      <c r="C489" s="5">
        <v>7</v>
      </c>
      <c r="D489" s="5">
        <v>127.74</v>
      </c>
      <c r="E489" s="7">
        <v>-5.57</v>
      </c>
      <c r="F489" s="5">
        <v>15.98</v>
      </c>
      <c r="G489" s="5" t="s">
        <v>281</v>
      </c>
      <c r="H489" s="5" t="s">
        <v>21</v>
      </c>
      <c r="I489" s="14">
        <v>1</v>
      </c>
      <c r="J489" s="14">
        <v>3</v>
      </c>
      <c r="K489" s="14">
        <v>4</v>
      </c>
    </row>
    <row r="490" spans="1:11" ht="14.25" customHeight="1" x14ac:dyDescent="0.3">
      <c r="A490" s="5">
        <v>3393</v>
      </c>
      <c r="B490" s="6">
        <v>40727</v>
      </c>
      <c r="C490" s="5">
        <v>33</v>
      </c>
      <c r="D490" s="5">
        <v>325.92</v>
      </c>
      <c r="E490" s="7">
        <v>-36.47</v>
      </c>
      <c r="F490" s="5">
        <v>9.48</v>
      </c>
      <c r="G490" s="5" t="s">
        <v>281</v>
      </c>
      <c r="H490" s="5" t="s">
        <v>21</v>
      </c>
      <c r="I490" s="14">
        <v>3</v>
      </c>
      <c r="J490" s="14">
        <v>1</v>
      </c>
      <c r="K490" s="14">
        <v>4</v>
      </c>
    </row>
    <row r="491" spans="1:11" ht="14.25" customHeight="1" x14ac:dyDescent="0.3">
      <c r="A491" s="5">
        <v>3395</v>
      </c>
      <c r="B491" s="6">
        <v>40115</v>
      </c>
      <c r="C491" s="5">
        <v>31</v>
      </c>
      <c r="D491" s="5">
        <v>181.17</v>
      </c>
      <c r="E491" s="7">
        <v>-59.880499999999998</v>
      </c>
      <c r="F491" s="5">
        <v>5.38</v>
      </c>
      <c r="G491" s="5" t="s">
        <v>282</v>
      </c>
      <c r="H491" s="5" t="s">
        <v>21</v>
      </c>
      <c r="I491" s="14">
        <v>2</v>
      </c>
      <c r="J491" s="14">
        <v>3</v>
      </c>
      <c r="K491" s="14">
        <v>4</v>
      </c>
    </row>
    <row r="492" spans="1:11" ht="14.25" customHeight="1" x14ac:dyDescent="0.3">
      <c r="A492" s="5">
        <v>3395</v>
      </c>
      <c r="B492" s="6">
        <v>40115</v>
      </c>
      <c r="C492" s="5">
        <v>1</v>
      </c>
      <c r="D492" s="5">
        <v>13.16</v>
      </c>
      <c r="E492" s="7">
        <v>-10.29</v>
      </c>
      <c r="F492" s="5">
        <v>7.35</v>
      </c>
      <c r="G492" s="5" t="s">
        <v>282</v>
      </c>
      <c r="H492" s="5" t="s">
        <v>21</v>
      </c>
      <c r="I492" s="14">
        <v>2</v>
      </c>
      <c r="J492" s="14">
        <v>1</v>
      </c>
      <c r="K492" s="14">
        <v>4</v>
      </c>
    </row>
    <row r="493" spans="1:11" ht="14.25" customHeight="1" x14ac:dyDescent="0.3">
      <c r="A493" s="5">
        <v>3395</v>
      </c>
      <c r="B493" s="6">
        <v>40115</v>
      </c>
      <c r="C493" s="5">
        <v>7</v>
      </c>
      <c r="D493" s="5">
        <v>107.88</v>
      </c>
      <c r="E493" s="7">
        <v>25.59</v>
      </c>
      <c r="F493" s="5">
        <v>15.57</v>
      </c>
      <c r="G493" s="5" t="s">
        <v>282</v>
      </c>
      <c r="H493" s="5" t="s">
        <v>21</v>
      </c>
      <c r="I493" s="14">
        <v>2</v>
      </c>
      <c r="J493" s="14">
        <v>1</v>
      </c>
      <c r="K493" s="14">
        <v>4</v>
      </c>
    </row>
    <row r="494" spans="1:11" ht="14.25" customHeight="1" x14ac:dyDescent="0.3">
      <c r="A494" s="5">
        <v>3395</v>
      </c>
      <c r="B494" s="6">
        <v>40115</v>
      </c>
      <c r="C494" s="5">
        <v>29</v>
      </c>
      <c r="D494" s="5">
        <v>623.02</v>
      </c>
      <c r="E494" s="7">
        <v>-255.66</v>
      </c>
      <c r="F494" s="5">
        <v>20.89</v>
      </c>
      <c r="G494" s="5" t="s">
        <v>282</v>
      </c>
      <c r="H494" s="5" t="s">
        <v>21</v>
      </c>
      <c r="I494" s="14">
        <v>2</v>
      </c>
      <c r="J494" s="14">
        <v>1</v>
      </c>
      <c r="K494" s="14">
        <v>4</v>
      </c>
    </row>
    <row r="495" spans="1:11" ht="14.25" customHeight="1" x14ac:dyDescent="0.3">
      <c r="A495" s="5">
        <v>3397</v>
      </c>
      <c r="B495" s="6">
        <v>39986</v>
      </c>
      <c r="C495" s="5">
        <v>43</v>
      </c>
      <c r="D495" s="5">
        <v>815.89</v>
      </c>
      <c r="E495" s="7">
        <v>-20.25</v>
      </c>
      <c r="F495" s="5">
        <v>19.98</v>
      </c>
      <c r="G495" s="5" t="s">
        <v>283</v>
      </c>
      <c r="H495" s="5" t="s">
        <v>21</v>
      </c>
      <c r="I495" s="14">
        <v>1</v>
      </c>
      <c r="J495" s="14">
        <v>1</v>
      </c>
      <c r="K495" s="14">
        <v>4</v>
      </c>
    </row>
    <row r="496" spans="1:11" ht="14.25" customHeight="1" x14ac:dyDescent="0.3">
      <c r="A496" s="5">
        <v>3397</v>
      </c>
      <c r="B496" s="6">
        <v>39986</v>
      </c>
      <c r="C496" s="5">
        <v>11</v>
      </c>
      <c r="D496" s="5">
        <v>30.61</v>
      </c>
      <c r="E496" s="7">
        <v>-3.3809999999999998</v>
      </c>
      <c r="F496" s="5">
        <v>2.88</v>
      </c>
      <c r="G496" s="5" t="s">
        <v>283</v>
      </c>
      <c r="H496" s="5" t="s">
        <v>21</v>
      </c>
      <c r="I496" s="14">
        <v>2</v>
      </c>
      <c r="J496" s="14">
        <v>1</v>
      </c>
      <c r="K496" s="14">
        <v>4</v>
      </c>
    </row>
    <row r="497" spans="1:11" ht="14.25" customHeight="1" x14ac:dyDescent="0.3">
      <c r="A497" s="5">
        <v>3456</v>
      </c>
      <c r="B497" s="6">
        <v>40329</v>
      </c>
      <c r="C497" s="5">
        <v>20</v>
      </c>
      <c r="D497" s="5">
        <v>5418.68</v>
      </c>
      <c r="E497" s="7">
        <v>332.30070000000001</v>
      </c>
      <c r="F497" s="5">
        <v>280.98</v>
      </c>
      <c r="G497" s="5" t="s">
        <v>284</v>
      </c>
      <c r="H497" s="5" t="s">
        <v>9</v>
      </c>
      <c r="I497" s="14">
        <v>3</v>
      </c>
      <c r="J497" s="14">
        <v>2</v>
      </c>
      <c r="K497" s="14">
        <v>1</v>
      </c>
    </row>
    <row r="498" spans="1:11" ht="14.25" customHeight="1" x14ac:dyDescent="0.3">
      <c r="A498" s="5">
        <v>3458</v>
      </c>
      <c r="B498" s="6">
        <v>40168</v>
      </c>
      <c r="C498" s="5">
        <v>41</v>
      </c>
      <c r="D498" s="5">
        <v>627.91</v>
      </c>
      <c r="E498" s="7">
        <v>222.08</v>
      </c>
      <c r="F498" s="5">
        <v>15.28</v>
      </c>
      <c r="G498" s="5" t="s">
        <v>285</v>
      </c>
      <c r="H498" s="5" t="s">
        <v>12</v>
      </c>
      <c r="I498" s="14">
        <v>1</v>
      </c>
      <c r="J498" s="14">
        <v>1</v>
      </c>
      <c r="K498" s="14">
        <v>2</v>
      </c>
    </row>
    <row r="499" spans="1:11" ht="14.25" customHeight="1" x14ac:dyDescent="0.3">
      <c r="A499" s="5">
        <v>3458</v>
      </c>
      <c r="B499" s="6">
        <v>40168</v>
      </c>
      <c r="C499" s="5">
        <v>28</v>
      </c>
      <c r="D499" s="5">
        <v>46.89</v>
      </c>
      <c r="E499" s="7">
        <v>-3.83</v>
      </c>
      <c r="F499" s="5">
        <v>1.76</v>
      </c>
      <c r="G499" s="5" t="s">
        <v>285</v>
      </c>
      <c r="H499" s="5" t="s">
        <v>12</v>
      </c>
      <c r="I499" s="14">
        <v>2</v>
      </c>
      <c r="J499" s="14">
        <v>1</v>
      </c>
      <c r="K499" s="14">
        <v>2</v>
      </c>
    </row>
    <row r="500" spans="1:11" ht="14.25" customHeight="1" x14ac:dyDescent="0.3">
      <c r="A500" s="5">
        <v>3459</v>
      </c>
      <c r="B500" s="6">
        <v>40021</v>
      </c>
      <c r="C500" s="5">
        <v>24</v>
      </c>
      <c r="D500" s="5">
        <v>2152.4039999999995</v>
      </c>
      <c r="E500" s="7">
        <v>218.87099999999998</v>
      </c>
      <c r="F500" s="5">
        <v>110.99</v>
      </c>
      <c r="G500" s="5" t="s">
        <v>286</v>
      </c>
      <c r="H500" s="5" t="s">
        <v>18</v>
      </c>
      <c r="I500" s="14">
        <v>1</v>
      </c>
      <c r="J500" s="14">
        <v>3</v>
      </c>
      <c r="K500" s="14">
        <v>3</v>
      </c>
    </row>
    <row r="501" spans="1:11" ht="14.25" customHeight="1" x14ac:dyDescent="0.3">
      <c r="A501" s="5">
        <v>3460</v>
      </c>
      <c r="B501" s="6">
        <v>40818</v>
      </c>
      <c r="C501" s="5">
        <v>27</v>
      </c>
      <c r="D501" s="5">
        <v>153.22999999999999</v>
      </c>
      <c r="E501" s="7">
        <v>-95.15</v>
      </c>
      <c r="F501" s="5">
        <v>5.98</v>
      </c>
      <c r="G501" s="5" t="s">
        <v>287</v>
      </c>
      <c r="H501" s="5" t="s">
        <v>21</v>
      </c>
      <c r="I501" s="14">
        <v>2</v>
      </c>
      <c r="J501" s="14">
        <v>1</v>
      </c>
      <c r="K501" s="14">
        <v>4</v>
      </c>
    </row>
    <row r="502" spans="1:11" ht="14.25" customHeight="1" x14ac:dyDescent="0.3">
      <c r="A502" s="5">
        <v>3461</v>
      </c>
      <c r="B502" s="6">
        <v>40208</v>
      </c>
      <c r="C502" s="5">
        <v>47</v>
      </c>
      <c r="D502" s="5">
        <v>2053.3789999999999</v>
      </c>
      <c r="E502" s="7">
        <v>1040.4000000000001</v>
      </c>
      <c r="F502" s="5">
        <v>55.99</v>
      </c>
      <c r="G502" s="5" t="s">
        <v>288</v>
      </c>
      <c r="H502" s="5" t="s">
        <v>18</v>
      </c>
      <c r="I502" s="14">
        <v>1</v>
      </c>
      <c r="J502" s="14">
        <v>1</v>
      </c>
      <c r="K502" s="14">
        <v>3</v>
      </c>
    </row>
    <row r="503" spans="1:11" ht="14.25" customHeight="1" x14ac:dyDescent="0.3">
      <c r="A503" s="5">
        <v>3461</v>
      </c>
      <c r="B503" s="6">
        <v>40208</v>
      </c>
      <c r="C503" s="5">
        <v>35</v>
      </c>
      <c r="D503" s="5">
        <v>3206.3955000000001</v>
      </c>
      <c r="E503" s="7">
        <v>784.77300000000002</v>
      </c>
      <c r="F503" s="5">
        <v>115.99</v>
      </c>
      <c r="G503" s="5" t="s">
        <v>288</v>
      </c>
      <c r="H503" s="5" t="s">
        <v>18</v>
      </c>
      <c r="I503" s="14">
        <v>1</v>
      </c>
      <c r="J503" s="14">
        <v>1</v>
      </c>
      <c r="K503" s="14">
        <v>3</v>
      </c>
    </row>
    <row r="504" spans="1:11" ht="14.25" customHeight="1" x14ac:dyDescent="0.3">
      <c r="A504" s="5">
        <v>3463</v>
      </c>
      <c r="B504" s="6">
        <v>40407</v>
      </c>
      <c r="C504" s="5">
        <v>43</v>
      </c>
      <c r="D504" s="5">
        <v>264.75</v>
      </c>
      <c r="E504" s="7">
        <v>-212.51</v>
      </c>
      <c r="F504" s="5">
        <v>6.48</v>
      </c>
      <c r="G504" s="5" t="s">
        <v>289</v>
      </c>
      <c r="H504" s="5" t="s">
        <v>21</v>
      </c>
      <c r="I504" s="14">
        <v>2</v>
      </c>
      <c r="J504" s="14">
        <v>1</v>
      </c>
      <c r="K504" s="14">
        <v>4</v>
      </c>
    </row>
    <row r="505" spans="1:11" ht="14.25" customHeight="1" x14ac:dyDescent="0.3">
      <c r="A505" s="5">
        <v>3488</v>
      </c>
      <c r="B505" s="6">
        <v>40550</v>
      </c>
      <c r="C505" s="5">
        <v>39</v>
      </c>
      <c r="D505" s="5">
        <v>4669.1899999999996</v>
      </c>
      <c r="E505" s="7">
        <v>-1864.08</v>
      </c>
      <c r="F505" s="5">
        <v>122.99</v>
      </c>
      <c r="G505" s="5" t="s">
        <v>290</v>
      </c>
      <c r="H505" s="5" t="s">
        <v>18</v>
      </c>
      <c r="I505" s="14">
        <v>3</v>
      </c>
      <c r="J505" s="14">
        <v>2</v>
      </c>
      <c r="K505" s="14">
        <v>3</v>
      </c>
    </row>
    <row r="506" spans="1:11" ht="14.25" customHeight="1" x14ac:dyDescent="0.3">
      <c r="A506" s="5">
        <v>3488</v>
      </c>
      <c r="B506" s="6">
        <v>40550</v>
      </c>
      <c r="C506" s="5">
        <v>6</v>
      </c>
      <c r="D506" s="5">
        <v>133.4</v>
      </c>
      <c r="E506" s="7">
        <v>-0.31000000000000227</v>
      </c>
      <c r="F506" s="5">
        <v>21.98</v>
      </c>
      <c r="G506" s="5" t="s">
        <v>290</v>
      </c>
      <c r="H506" s="5" t="s">
        <v>18</v>
      </c>
      <c r="I506" s="14">
        <v>2</v>
      </c>
      <c r="J506" s="14">
        <v>1</v>
      </c>
      <c r="K506" s="14">
        <v>3</v>
      </c>
    </row>
    <row r="507" spans="1:11" ht="14.25" customHeight="1" x14ac:dyDescent="0.3">
      <c r="A507" s="5">
        <v>3492</v>
      </c>
      <c r="B507" s="6">
        <v>40140</v>
      </c>
      <c r="C507" s="5">
        <v>35</v>
      </c>
      <c r="D507" s="5">
        <v>2393.63</v>
      </c>
      <c r="E507" s="7">
        <v>524.875</v>
      </c>
      <c r="F507" s="5">
        <v>67.28</v>
      </c>
      <c r="G507" s="5" t="s">
        <v>291</v>
      </c>
      <c r="H507" s="5" t="s">
        <v>12</v>
      </c>
      <c r="I507" s="14">
        <v>2</v>
      </c>
      <c r="J507" s="14">
        <v>1</v>
      </c>
      <c r="K507" s="14">
        <v>2</v>
      </c>
    </row>
    <row r="508" spans="1:11" ht="14.25" customHeight="1" x14ac:dyDescent="0.3">
      <c r="A508" s="5">
        <v>3492</v>
      </c>
      <c r="B508" s="6">
        <v>40140</v>
      </c>
      <c r="C508" s="5">
        <v>49</v>
      </c>
      <c r="D508" s="5">
        <v>6177.53</v>
      </c>
      <c r="E508" s="7">
        <v>-1195.1199999999999</v>
      </c>
      <c r="F508" s="5">
        <v>130.97999999999999</v>
      </c>
      <c r="G508" s="5" t="s">
        <v>291</v>
      </c>
      <c r="H508" s="5" t="s">
        <v>12</v>
      </c>
      <c r="I508" s="14">
        <v>3</v>
      </c>
      <c r="J508" s="14">
        <v>2</v>
      </c>
      <c r="K508" s="14">
        <v>2</v>
      </c>
    </row>
    <row r="509" spans="1:11" ht="14.25" customHeight="1" x14ac:dyDescent="0.3">
      <c r="A509" s="5">
        <v>3492</v>
      </c>
      <c r="B509" s="6">
        <v>40140</v>
      </c>
      <c r="C509" s="5">
        <v>33</v>
      </c>
      <c r="D509" s="5">
        <v>94.6</v>
      </c>
      <c r="E509" s="7">
        <v>-6.34</v>
      </c>
      <c r="F509" s="5">
        <v>2.78</v>
      </c>
      <c r="G509" s="5" t="s">
        <v>291</v>
      </c>
      <c r="H509" s="5" t="s">
        <v>12</v>
      </c>
      <c r="I509" s="14">
        <v>2</v>
      </c>
      <c r="J509" s="14">
        <v>1</v>
      </c>
      <c r="K509" s="14">
        <v>2</v>
      </c>
    </row>
    <row r="510" spans="1:11" ht="14.25" customHeight="1" x14ac:dyDescent="0.3">
      <c r="A510" s="5">
        <v>3493</v>
      </c>
      <c r="B510" s="6">
        <v>40413</v>
      </c>
      <c r="C510" s="5">
        <v>48</v>
      </c>
      <c r="D510" s="5">
        <v>7518.12</v>
      </c>
      <c r="E510" s="7">
        <v>1027.6300000000001</v>
      </c>
      <c r="F510" s="5">
        <v>152.47999999999999</v>
      </c>
      <c r="G510" s="5" t="s">
        <v>292</v>
      </c>
      <c r="H510" s="5" t="s">
        <v>18</v>
      </c>
      <c r="I510" s="14">
        <v>1</v>
      </c>
      <c r="J510" s="14">
        <v>1</v>
      </c>
      <c r="K510" s="14">
        <v>3</v>
      </c>
    </row>
    <row r="511" spans="1:11" ht="14.25" customHeight="1" x14ac:dyDescent="0.3">
      <c r="A511" s="5">
        <v>3521</v>
      </c>
      <c r="B511" s="6">
        <v>41207</v>
      </c>
      <c r="C511" s="5">
        <v>50</v>
      </c>
      <c r="D511" s="5">
        <v>204.11</v>
      </c>
      <c r="E511" s="7">
        <v>28.71</v>
      </c>
      <c r="F511" s="5">
        <v>4.28</v>
      </c>
      <c r="G511" s="5" t="s">
        <v>293</v>
      </c>
      <c r="H511" s="5" t="s">
        <v>18</v>
      </c>
      <c r="I511" s="14">
        <v>2</v>
      </c>
      <c r="J511" s="14">
        <v>1</v>
      </c>
      <c r="K511" s="14">
        <v>3</v>
      </c>
    </row>
    <row r="512" spans="1:11" ht="14.25" customHeight="1" x14ac:dyDescent="0.3">
      <c r="A512" s="5">
        <v>3522</v>
      </c>
      <c r="B512" s="6">
        <v>40081</v>
      </c>
      <c r="C512" s="5">
        <v>33</v>
      </c>
      <c r="D512" s="5">
        <v>1935.17</v>
      </c>
      <c r="E512" s="7">
        <v>-991.07</v>
      </c>
      <c r="F512" s="5">
        <v>60.98</v>
      </c>
      <c r="G512" s="5" t="s">
        <v>195</v>
      </c>
      <c r="H512" s="5" t="s">
        <v>21</v>
      </c>
      <c r="I512" s="14">
        <v>2</v>
      </c>
      <c r="J512" s="14">
        <v>1</v>
      </c>
      <c r="K512" s="14">
        <v>4</v>
      </c>
    </row>
    <row r="513" spans="1:11" ht="14.25" customHeight="1" x14ac:dyDescent="0.3">
      <c r="A513" s="5">
        <v>3522</v>
      </c>
      <c r="B513" s="6">
        <v>40081</v>
      </c>
      <c r="C513" s="5">
        <v>27</v>
      </c>
      <c r="D513" s="5">
        <v>812.68</v>
      </c>
      <c r="E513" s="7">
        <v>235.88</v>
      </c>
      <c r="F513" s="5">
        <v>29.89</v>
      </c>
      <c r="G513" s="5" t="s">
        <v>195</v>
      </c>
      <c r="H513" s="5" t="s">
        <v>21</v>
      </c>
      <c r="I513" s="14">
        <v>1</v>
      </c>
      <c r="J513" s="14">
        <v>1</v>
      </c>
      <c r="K513" s="14">
        <v>4</v>
      </c>
    </row>
    <row r="514" spans="1:11" ht="14.25" customHeight="1" x14ac:dyDescent="0.3">
      <c r="A514" s="5">
        <v>3524</v>
      </c>
      <c r="B514" s="6">
        <v>41031</v>
      </c>
      <c r="C514" s="5">
        <v>21</v>
      </c>
      <c r="D514" s="5">
        <v>427.32</v>
      </c>
      <c r="E514" s="7">
        <v>52.35</v>
      </c>
      <c r="F514" s="5">
        <v>18.97</v>
      </c>
      <c r="G514" s="5" t="s">
        <v>294</v>
      </c>
      <c r="H514" s="5" t="s">
        <v>9</v>
      </c>
      <c r="I514" s="14">
        <v>2</v>
      </c>
      <c r="J514" s="14">
        <v>1</v>
      </c>
      <c r="K514" s="14">
        <v>1</v>
      </c>
    </row>
    <row r="515" spans="1:11" ht="14.25" customHeight="1" x14ac:dyDescent="0.3">
      <c r="A515" s="5">
        <v>3525</v>
      </c>
      <c r="B515" s="6">
        <v>40898</v>
      </c>
      <c r="C515" s="5">
        <v>38</v>
      </c>
      <c r="D515" s="5">
        <v>115.43</v>
      </c>
      <c r="E515" s="7">
        <v>11.41</v>
      </c>
      <c r="F515" s="5">
        <v>2.78</v>
      </c>
      <c r="G515" s="5" t="s">
        <v>274</v>
      </c>
      <c r="H515" s="5" t="s">
        <v>18</v>
      </c>
      <c r="I515" s="14">
        <v>2</v>
      </c>
      <c r="J515" s="14">
        <v>1</v>
      </c>
      <c r="K515" s="14">
        <v>3</v>
      </c>
    </row>
    <row r="516" spans="1:11" ht="14.25" customHeight="1" x14ac:dyDescent="0.3">
      <c r="A516" s="5">
        <v>3526</v>
      </c>
      <c r="B516" s="6">
        <v>40617</v>
      </c>
      <c r="C516" s="5">
        <v>20</v>
      </c>
      <c r="D516" s="5">
        <v>246.06</v>
      </c>
      <c r="E516" s="7">
        <v>20.67</v>
      </c>
      <c r="F516" s="5">
        <v>12.07</v>
      </c>
      <c r="G516" s="5" t="s">
        <v>295</v>
      </c>
      <c r="H516" s="5" t="s">
        <v>9</v>
      </c>
      <c r="I516" s="14">
        <v>3</v>
      </c>
      <c r="J516" s="14">
        <v>1</v>
      </c>
      <c r="K516" s="14">
        <v>1</v>
      </c>
    </row>
    <row r="517" spans="1:11" ht="14.25" customHeight="1" x14ac:dyDescent="0.3">
      <c r="A517" s="5">
        <v>3553</v>
      </c>
      <c r="B517" s="6">
        <v>39950</v>
      </c>
      <c r="C517" s="5">
        <v>7</v>
      </c>
      <c r="D517" s="5">
        <v>20.5</v>
      </c>
      <c r="E517" s="7">
        <v>-4.04</v>
      </c>
      <c r="F517" s="5">
        <v>2.94</v>
      </c>
      <c r="G517" s="5" t="s">
        <v>291</v>
      </c>
      <c r="H517" s="5" t="s">
        <v>12</v>
      </c>
      <c r="I517" s="14">
        <v>2</v>
      </c>
      <c r="J517" s="14">
        <v>1</v>
      </c>
      <c r="K517" s="14">
        <v>2</v>
      </c>
    </row>
    <row r="518" spans="1:11" ht="14.25" customHeight="1" x14ac:dyDescent="0.3">
      <c r="A518" s="5">
        <v>3554</v>
      </c>
      <c r="B518" s="6">
        <v>40710</v>
      </c>
      <c r="C518" s="5">
        <v>25</v>
      </c>
      <c r="D518" s="5">
        <v>288.91000000000003</v>
      </c>
      <c r="E518" s="7">
        <v>-14.06</v>
      </c>
      <c r="F518" s="5">
        <v>12.28</v>
      </c>
      <c r="G518" s="5" t="s">
        <v>296</v>
      </c>
      <c r="H518" s="5" t="s">
        <v>12</v>
      </c>
      <c r="I518" s="14">
        <v>2</v>
      </c>
      <c r="J518" s="14">
        <v>1</v>
      </c>
      <c r="K518" s="14">
        <v>2</v>
      </c>
    </row>
    <row r="519" spans="1:11" ht="14.25" customHeight="1" x14ac:dyDescent="0.3">
      <c r="A519" s="5">
        <v>3556</v>
      </c>
      <c r="B519" s="6">
        <v>41174</v>
      </c>
      <c r="C519" s="5">
        <v>48</v>
      </c>
      <c r="D519" s="5">
        <v>269.37</v>
      </c>
      <c r="E519" s="7">
        <v>-103.54600000000001</v>
      </c>
      <c r="F519" s="5">
        <v>5.74</v>
      </c>
      <c r="G519" s="5" t="s">
        <v>284</v>
      </c>
      <c r="H519" s="5" t="s">
        <v>18</v>
      </c>
      <c r="I519" s="14">
        <v>2</v>
      </c>
      <c r="J519" s="14">
        <v>1</v>
      </c>
      <c r="K519" s="14">
        <v>3</v>
      </c>
    </row>
    <row r="520" spans="1:11" ht="14.25" customHeight="1" x14ac:dyDescent="0.3">
      <c r="A520" s="5">
        <v>3556</v>
      </c>
      <c r="B520" s="6">
        <v>41174</v>
      </c>
      <c r="C520" s="5">
        <v>41</v>
      </c>
      <c r="D520" s="5">
        <v>4933.99</v>
      </c>
      <c r="E520" s="7">
        <v>1161.8900000000001</v>
      </c>
      <c r="F520" s="5">
        <v>128.24</v>
      </c>
      <c r="G520" s="5" t="s">
        <v>284</v>
      </c>
      <c r="H520" s="5" t="s">
        <v>18</v>
      </c>
      <c r="I520" s="14">
        <v>3</v>
      </c>
      <c r="J520" s="14">
        <v>1</v>
      </c>
      <c r="K520" s="14">
        <v>3</v>
      </c>
    </row>
    <row r="521" spans="1:11" ht="14.25" customHeight="1" x14ac:dyDescent="0.3">
      <c r="A521" s="5">
        <v>3559</v>
      </c>
      <c r="B521" s="6">
        <v>41205</v>
      </c>
      <c r="C521" s="5">
        <v>34</v>
      </c>
      <c r="D521" s="5">
        <v>136.66999999999999</v>
      </c>
      <c r="E521" s="7">
        <v>-117.92100000000001</v>
      </c>
      <c r="F521" s="5">
        <v>3.81</v>
      </c>
      <c r="G521" s="5" t="s">
        <v>297</v>
      </c>
      <c r="H521" s="5" t="s">
        <v>12</v>
      </c>
      <c r="I521" s="14">
        <v>2</v>
      </c>
      <c r="J521" s="14">
        <v>3</v>
      </c>
      <c r="K521" s="14">
        <v>2</v>
      </c>
    </row>
    <row r="522" spans="1:11" ht="14.25" customHeight="1" x14ac:dyDescent="0.3">
      <c r="A522" s="5">
        <v>3585</v>
      </c>
      <c r="B522" s="6">
        <v>40139</v>
      </c>
      <c r="C522" s="5">
        <v>27</v>
      </c>
      <c r="D522" s="5">
        <v>259.72000000000003</v>
      </c>
      <c r="E522" s="7">
        <v>78.05</v>
      </c>
      <c r="F522" s="5">
        <v>10.06</v>
      </c>
      <c r="G522" s="5" t="s">
        <v>298</v>
      </c>
      <c r="H522" s="5" t="s">
        <v>12</v>
      </c>
      <c r="I522" s="14">
        <v>2</v>
      </c>
      <c r="J522" s="14">
        <v>1</v>
      </c>
      <c r="K522" s="14">
        <v>2</v>
      </c>
    </row>
    <row r="523" spans="1:11" ht="14.25" customHeight="1" x14ac:dyDescent="0.3">
      <c r="A523" s="5">
        <v>3585</v>
      </c>
      <c r="B523" s="6">
        <v>40139</v>
      </c>
      <c r="C523" s="5">
        <v>34</v>
      </c>
      <c r="D523" s="5">
        <v>54.69</v>
      </c>
      <c r="E523" s="7">
        <v>-35.75</v>
      </c>
      <c r="F523" s="5">
        <v>1.68</v>
      </c>
      <c r="G523" s="5" t="s">
        <v>298</v>
      </c>
      <c r="H523" s="5" t="s">
        <v>12</v>
      </c>
      <c r="I523" s="14">
        <v>2</v>
      </c>
      <c r="J523" s="14">
        <v>1</v>
      </c>
      <c r="K523" s="14">
        <v>2</v>
      </c>
    </row>
    <row r="524" spans="1:11" ht="14.25" customHeight="1" x14ac:dyDescent="0.3">
      <c r="A524" s="5">
        <v>3586</v>
      </c>
      <c r="B524" s="6">
        <v>40516</v>
      </c>
      <c r="C524" s="5">
        <v>32</v>
      </c>
      <c r="D524" s="5">
        <v>383.57</v>
      </c>
      <c r="E524" s="7">
        <v>70.510000000000005</v>
      </c>
      <c r="F524" s="5">
        <v>12.58</v>
      </c>
      <c r="G524" s="5" t="s">
        <v>299</v>
      </c>
      <c r="H524" s="5" t="s">
        <v>18</v>
      </c>
      <c r="I524" s="14">
        <v>3</v>
      </c>
      <c r="J524" s="14">
        <v>1</v>
      </c>
      <c r="K524" s="14">
        <v>3</v>
      </c>
    </row>
    <row r="525" spans="1:11" ht="14.25" customHeight="1" x14ac:dyDescent="0.3">
      <c r="A525" s="5">
        <v>3586</v>
      </c>
      <c r="B525" s="6">
        <v>40516</v>
      </c>
      <c r="C525" s="5">
        <v>31</v>
      </c>
      <c r="D525" s="5">
        <v>461.1</v>
      </c>
      <c r="E525" s="7">
        <v>116.96</v>
      </c>
      <c r="F525" s="5">
        <v>14.34</v>
      </c>
      <c r="G525" s="5" t="s">
        <v>299</v>
      </c>
      <c r="H525" s="5" t="s">
        <v>18</v>
      </c>
      <c r="I525" s="14">
        <v>3</v>
      </c>
      <c r="J525" s="14">
        <v>1</v>
      </c>
      <c r="K525" s="14">
        <v>3</v>
      </c>
    </row>
    <row r="526" spans="1:11" ht="14.25" customHeight="1" x14ac:dyDescent="0.3">
      <c r="A526" s="5">
        <v>3588</v>
      </c>
      <c r="B526" s="6">
        <v>40620</v>
      </c>
      <c r="C526" s="5">
        <v>42</v>
      </c>
      <c r="D526" s="5">
        <v>374.38</v>
      </c>
      <c r="E526" s="7">
        <v>-1.1599999999999999</v>
      </c>
      <c r="F526" s="5">
        <v>8.67</v>
      </c>
      <c r="G526" s="5" t="s">
        <v>292</v>
      </c>
      <c r="H526" s="5" t="s">
        <v>18</v>
      </c>
      <c r="I526" s="14">
        <v>2</v>
      </c>
      <c r="J526" s="14">
        <v>1</v>
      </c>
      <c r="K526" s="14">
        <v>3</v>
      </c>
    </row>
    <row r="527" spans="1:11" ht="14.25" customHeight="1" x14ac:dyDescent="0.3">
      <c r="A527" s="5">
        <v>3588</v>
      </c>
      <c r="B527" s="6">
        <v>40620</v>
      </c>
      <c r="C527" s="5">
        <v>21</v>
      </c>
      <c r="D527" s="5">
        <v>1557.42</v>
      </c>
      <c r="E527" s="7">
        <v>-123.81</v>
      </c>
      <c r="F527" s="5">
        <v>73.98</v>
      </c>
      <c r="G527" s="5" t="s">
        <v>292</v>
      </c>
      <c r="H527" s="5" t="s">
        <v>18</v>
      </c>
      <c r="I527" s="14">
        <v>1</v>
      </c>
      <c r="J527" s="14">
        <v>1</v>
      </c>
      <c r="K527" s="14">
        <v>3</v>
      </c>
    </row>
    <row r="528" spans="1:11" ht="14.25" customHeight="1" x14ac:dyDescent="0.3">
      <c r="A528" s="5">
        <v>3588</v>
      </c>
      <c r="B528" s="6">
        <v>40620</v>
      </c>
      <c r="C528" s="5">
        <v>14</v>
      </c>
      <c r="D528" s="5">
        <v>410.27</v>
      </c>
      <c r="E528" s="7">
        <v>226.72</v>
      </c>
      <c r="F528" s="5">
        <v>30.93</v>
      </c>
      <c r="G528" s="5" t="s">
        <v>292</v>
      </c>
      <c r="H528" s="5" t="s">
        <v>18</v>
      </c>
      <c r="I528" s="14">
        <v>3</v>
      </c>
      <c r="J528" s="14">
        <v>1</v>
      </c>
      <c r="K528" s="14">
        <v>3</v>
      </c>
    </row>
    <row r="529" spans="1:11" ht="14.25" customHeight="1" x14ac:dyDescent="0.3">
      <c r="A529" s="5">
        <v>3588</v>
      </c>
      <c r="B529" s="6">
        <v>40620</v>
      </c>
      <c r="C529" s="5">
        <v>18</v>
      </c>
      <c r="D529" s="5">
        <v>1531.93</v>
      </c>
      <c r="E529" s="7">
        <v>326.56</v>
      </c>
      <c r="F529" s="5">
        <v>90.97</v>
      </c>
      <c r="G529" s="5" t="s">
        <v>292</v>
      </c>
      <c r="H529" s="5" t="s">
        <v>18</v>
      </c>
      <c r="I529" s="14">
        <v>1</v>
      </c>
      <c r="J529" s="14">
        <v>2</v>
      </c>
      <c r="K529" s="14">
        <v>3</v>
      </c>
    </row>
    <row r="530" spans="1:11" ht="14.25" customHeight="1" x14ac:dyDescent="0.3">
      <c r="A530" s="5">
        <v>3589</v>
      </c>
      <c r="B530" s="6">
        <v>39958</v>
      </c>
      <c r="C530" s="5">
        <v>23</v>
      </c>
      <c r="D530" s="5">
        <v>72.930000000000007</v>
      </c>
      <c r="E530" s="7">
        <v>28.55</v>
      </c>
      <c r="F530" s="5">
        <v>3.15</v>
      </c>
      <c r="G530" s="5" t="s">
        <v>300</v>
      </c>
      <c r="H530" s="5" t="s">
        <v>18</v>
      </c>
      <c r="I530" s="14">
        <v>2</v>
      </c>
      <c r="J530" s="14">
        <v>1</v>
      </c>
      <c r="K530" s="14">
        <v>3</v>
      </c>
    </row>
    <row r="531" spans="1:11" ht="14.25" customHeight="1" x14ac:dyDescent="0.3">
      <c r="A531" s="5">
        <v>3591</v>
      </c>
      <c r="B531" s="6">
        <v>40519</v>
      </c>
      <c r="C531" s="5">
        <v>3</v>
      </c>
      <c r="D531" s="5">
        <v>321.57</v>
      </c>
      <c r="E531" s="7">
        <v>-100.05</v>
      </c>
      <c r="F531" s="5">
        <v>100.98</v>
      </c>
      <c r="G531" s="5" t="s">
        <v>301</v>
      </c>
      <c r="H531" s="5" t="s">
        <v>9</v>
      </c>
      <c r="I531" s="14">
        <v>2</v>
      </c>
      <c r="J531" s="14">
        <v>2</v>
      </c>
      <c r="K531" s="14">
        <v>1</v>
      </c>
    </row>
    <row r="532" spans="1:11" ht="14.25" customHeight="1" x14ac:dyDescent="0.3">
      <c r="A532" s="5">
        <v>3591</v>
      </c>
      <c r="B532" s="6">
        <v>40519</v>
      </c>
      <c r="C532" s="5">
        <v>12</v>
      </c>
      <c r="D532" s="5">
        <v>1085.1600000000001</v>
      </c>
      <c r="E532" s="7">
        <v>-311.54000000000002</v>
      </c>
      <c r="F532" s="5">
        <v>89.99</v>
      </c>
      <c r="G532" s="5" t="s">
        <v>301</v>
      </c>
      <c r="H532" s="5" t="s">
        <v>9</v>
      </c>
      <c r="I532" s="14">
        <v>3</v>
      </c>
      <c r="J532" s="14">
        <v>2</v>
      </c>
      <c r="K532" s="14">
        <v>1</v>
      </c>
    </row>
    <row r="533" spans="1:11" ht="14.25" customHeight="1" x14ac:dyDescent="0.3">
      <c r="A533" s="5">
        <v>3621</v>
      </c>
      <c r="B533" s="6">
        <v>40303</v>
      </c>
      <c r="C533" s="5">
        <v>14</v>
      </c>
      <c r="D533" s="5">
        <v>83.87</v>
      </c>
      <c r="E533" s="7">
        <v>-28.83</v>
      </c>
      <c r="F533" s="5">
        <v>5.58</v>
      </c>
      <c r="G533" s="5" t="s">
        <v>214</v>
      </c>
      <c r="H533" s="5" t="s">
        <v>9</v>
      </c>
      <c r="I533" s="14">
        <v>2</v>
      </c>
      <c r="J533" s="14">
        <v>1</v>
      </c>
      <c r="K533" s="14">
        <v>1</v>
      </c>
    </row>
    <row r="534" spans="1:11" ht="14.25" customHeight="1" x14ac:dyDescent="0.3">
      <c r="A534" s="5">
        <v>3622</v>
      </c>
      <c r="B534" s="6">
        <v>40873</v>
      </c>
      <c r="C534" s="5">
        <v>16</v>
      </c>
      <c r="D534" s="5">
        <v>76.599999999999994</v>
      </c>
      <c r="E534" s="7">
        <v>-48.506999999999998</v>
      </c>
      <c r="F534" s="5">
        <v>4.24</v>
      </c>
      <c r="G534" s="5" t="s">
        <v>302</v>
      </c>
      <c r="H534" s="5" t="s">
        <v>21</v>
      </c>
      <c r="I534" s="14">
        <v>2</v>
      </c>
      <c r="J534" s="14">
        <v>1</v>
      </c>
      <c r="K534" s="14">
        <v>4</v>
      </c>
    </row>
    <row r="535" spans="1:11" ht="14.25" customHeight="1" x14ac:dyDescent="0.3">
      <c r="A535" s="5">
        <v>3648</v>
      </c>
      <c r="B535" s="6">
        <v>40345</v>
      </c>
      <c r="C535" s="5">
        <v>46</v>
      </c>
      <c r="D535" s="5">
        <v>134.81</v>
      </c>
      <c r="E535" s="7">
        <v>52.36</v>
      </c>
      <c r="F535" s="5">
        <v>3.15</v>
      </c>
      <c r="G535" s="5" t="s">
        <v>240</v>
      </c>
      <c r="H535" s="5" t="s">
        <v>18</v>
      </c>
      <c r="I535" s="14">
        <v>2</v>
      </c>
      <c r="J535" s="14">
        <v>1</v>
      </c>
      <c r="K535" s="14">
        <v>3</v>
      </c>
    </row>
    <row r="536" spans="1:11" ht="14.25" customHeight="1" x14ac:dyDescent="0.3">
      <c r="A536" s="5">
        <v>3648</v>
      </c>
      <c r="B536" s="6">
        <v>40345</v>
      </c>
      <c r="C536" s="5">
        <v>34</v>
      </c>
      <c r="D536" s="5">
        <v>5488.5264999999999</v>
      </c>
      <c r="E536" s="7">
        <v>1382.4449999999999</v>
      </c>
      <c r="F536" s="5">
        <v>195.99</v>
      </c>
      <c r="G536" s="5" t="s">
        <v>240</v>
      </c>
      <c r="H536" s="5" t="s">
        <v>18</v>
      </c>
      <c r="I536" s="14">
        <v>1</v>
      </c>
      <c r="J536" s="14">
        <v>1</v>
      </c>
      <c r="K536" s="14">
        <v>3</v>
      </c>
    </row>
    <row r="537" spans="1:11" ht="14.25" customHeight="1" x14ac:dyDescent="0.3">
      <c r="A537" s="5">
        <v>3649</v>
      </c>
      <c r="B537" s="6">
        <v>39999</v>
      </c>
      <c r="C537" s="5">
        <v>8</v>
      </c>
      <c r="D537" s="5">
        <v>79.42</v>
      </c>
      <c r="E537" s="7">
        <v>-15.456</v>
      </c>
      <c r="F537" s="5">
        <v>8.8800000000000008</v>
      </c>
      <c r="G537" s="5" t="s">
        <v>35</v>
      </c>
      <c r="H537" s="5" t="s">
        <v>18</v>
      </c>
      <c r="I537" s="14">
        <v>2</v>
      </c>
      <c r="J537" s="14">
        <v>1</v>
      </c>
      <c r="K537" s="14">
        <v>3</v>
      </c>
    </row>
    <row r="538" spans="1:11" ht="14.25" customHeight="1" x14ac:dyDescent="0.3">
      <c r="A538" s="5">
        <v>3649</v>
      </c>
      <c r="B538" s="6">
        <v>39999</v>
      </c>
      <c r="C538" s="5">
        <v>26</v>
      </c>
      <c r="D538" s="5">
        <v>75.599999999999994</v>
      </c>
      <c r="E538" s="7">
        <v>17.14</v>
      </c>
      <c r="F538" s="5">
        <v>2.88</v>
      </c>
      <c r="G538" s="5" t="s">
        <v>35</v>
      </c>
      <c r="H538" s="5" t="s">
        <v>18</v>
      </c>
      <c r="I538" s="14">
        <v>2</v>
      </c>
      <c r="J538" s="14">
        <v>1</v>
      </c>
      <c r="K538" s="14">
        <v>3</v>
      </c>
    </row>
    <row r="539" spans="1:11" ht="14.25" customHeight="1" x14ac:dyDescent="0.3">
      <c r="A539" s="5">
        <v>3650</v>
      </c>
      <c r="B539" s="6">
        <v>41056</v>
      </c>
      <c r="C539" s="5">
        <v>36</v>
      </c>
      <c r="D539" s="5">
        <v>139.94999999999999</v>
      </c>
      <c r="E539" s="7">
        <v>-128.59299999999999</v>
      </c>
      <c r="F539" s="5">
        <v>3.58</v>
      </c>
      <c r="G539" s="5" t="s">
        <v>303</v>
      </c>
      <c r="H539" s="5" t="s">
        <v>18</v>
      </c>
      <c r="I539" s="14">
        <v>2</v>
      </c>
      <c r="J539" s="14">
        <v>3</v>
      </c>
      <c r="K539" s="14">
        <v>3</v>
      </c>
    </row>
    <row r="540" spans="1:11" ht="14.25" customHeight="1" x14ac:dyDescent="0.3">
      <c r="A540" s="5">
        <v>3650</v>
      </c>
      <c r="B540" s="6">
        <v>41056</v>
      </c>
      <c r="C540" s="5">
        <v>24</v>
      </c>
      <c r="D540" s="5">
        <v>5207.5</v>
      </c>
      <c r="E540" s="7">
        <v>166.44</v>
      </c>
      <c r="F540" s="5">
        <v>216.6</v>
      </c>
      <c r="G540" s="5" t="s">
        <v>303</v>
      </c>
      <c r="H540" s="5" t="s">
        <v>18</v>
      </c>
      <c r="I540" s="14">
        <v>3</v>
      </c>
      <c r="J540" s="14">
        <v>2</v>
      </c>
      <c r="K540" s="14">
        <v>3</v>
      </c>
    </row>
    <row r="541" spans="1:11" ht="14.25" customHeight="1" x14ac:dyDescent="0.3">
      <c r="A541" s="5">
        <v>3653</v>
      </c>
      <c r="B541" s="6">
        <v>39898</v>
      </c>
      <c r="C541" s="5">
        <v>41</v>
      </c>
      <c r="D541" s="5">
        <v>271.11</v>
      </c>
      <c r="E541" s="7">
        <v>64.790000000000006</v>
      </c>
      <c r="F541" s="5">
        <v>6.68</v>
      </c>
      <c r="G541" s="5" t="s">
        <v>304</v>
      </c>
      <c r="H541" s="5" t="s">
        <v>12</v>
      </c>
      <c r="I541" s="14">
        <v>2</v>
      </c>
      <c r="J541" s="14">
        <v>1</v>
      </c>
      <c r="K541" s="14">
        <v>2</v>
      </c>
    </row>
    <row r="542" spans="1:11" ht="14.25" customHeight="1" x14ac:dyDescent="0.3">
      <c r="A542" s="5">
        <v>3654</v>
      </c>
      <c r="B542" s="6">
        <v>41062</v>
      </c>
      <c r="C542" s="5">
        <v>41</v>
      </c>
      <c r="D542" s="5">
        <v>95.73</v>
      </c>
      <c r="E542" s="7">
        <v>-151.15</v>
      </c>
      <c r="F542" s="5">
        <v>2.08</v>
      </c>
      <c r="G542" s="5" t="s">
        <v>131</v>
      </c>
      <c r="H542" s="5" t="s">
        <v>12</v>
      </c>
      <c r="I542" s="14">
        <v>3</v>
      </c>
      <c r="J542" s="14">
        <v>1</v>
      </c>
      <c r="K542" s="14">
        <v>2</v>
      </c>
    </row>
    <row r="543" spans="1:11" ht="14.25" customHeight="1" x14ac:dyDescent="0.3">
      <c r="A543" s="5">
        <v>3654</v>
      </c>
      <c r="B543" s="6">
        <v>41062</v>
      </c>
      <c r="C543" s="5">
        <v>39</v>
      </c>
      <c r="D543" s="5">
        <v>7338.79</v>
      </c>
      <c r="E543" s="7">
        <v>4031.62</v>
      </c>
      <c r="F543" s="5">
        <v>204.1</v>
      </c>
      <c r="G543" s="5" t="s">
        <v>131</v>
      </c>
      <c r="H543" s="5" t="s">
        <v>12</v>
      </c>
      <c r="I543" s="14">
        <v>1</v>
      </c>
      <c r="J543" s="14">
        <v>1</v>
      </c>
      <c r="K543" s="14">
        <v>2</v>
      </c>
    </row>
    <row r="544" spans="1:11" ht="14.25" customHeight="1" x14ac:dyDescent="0.3">
      <c r="A544" s="5">
        <v>3654</v>
      </c>
      <c r="B544" s="6">
        <v>41062</v>
      </c>
      <c r="C544" s="5">
        <v>47</v>
      </c>
      <c r="D544" s="5">
        <v>12569.31</v>
      </c>
      <c r="E544" s="7">
        <v>3160.63</v>
      </c>
      <c r="F544" s="5">
        <v>279.81</v>
      </c>
      <c r="G544" s="5" t="s">
        <v>131</v>
      </c>
      <c r="H544" s="5" t="s">
        <v>12</v>
      </c>
      <c r="I544" s="14">
        <v>2</v>
      </c>
      <c r="J544" s="14">
        <v>2</v>
      </c>
      <c r="K544" s="14">
        <v>2</v>
      </c>
    </row>
    <row r="545" spans="1:11" ht="14.25" customHeight="1" x14ac:dyDescent="0.3">
      <c r="A545" s="5">
        <v>3655</v>
      </c>
      <c r="B545" s="6">
        <v>41187</v>
      </c>
      <c r="C545" s="5">
        <v>3</v>
      </c>
      <c r="D545" s="5">
        <v>62.54</v>
      </c>
      <c r="E545" s="7">
        <v>-30.7395</v>
      </c>
      <c r="F545" s="5">
        <v>15.99</v>
      </c>
      <c r="G545" s="5" t="s">
        <v>62</v>
      </c>
      <c r="H545" s="5" t="s">
        <v>9</v>
      </c>
      <c r="I545" s="14">
        <v>2</v>
      </c>
      <c r="J545" s="14">
        <v>1</v>
      </c>
      <c r="K545" s="14">
        <v>1</v>
      </c>
    </row>
    <row r="546" spans="1:11" ht="14.25" customHeight="1" x14ac:dyDescent="0.3">
      <c r="A546" s="5">
        <v>3655</v>
      </c>
      <c r="B546" s="6">
        <v>41187</v>
      </c>
      <c r="C546" s="5">
        <v>24</v>
      </c>
      <c r="D546" s="5">
        <v>2750.107</v>
      </c>
      <c r="E546" s="7">
        <v>600.41700000000003</v>
      </c>
      <c r="F546" s="5">
        <v>125.99</v>
      </c>
      <c r="G546" s="5" t="s">
        <v>62</v>
      </c>
      <c r="H546" s="5" t="s">
        <v>9</v>
      </c>
      <c r="I546" s="14">
        <v>1</v>
      </c>
      <c r="J546" s="14">
        <v>1</v>
      </c>
      <c r="K546" s="14">
        <v>1</v>
      </c>
    </row>
    <row r="547" spans="1:11" ht="14.25" customHeight="1" x14ac:dyDescent="0.3">
      <c r="A547" s="5">
        <v>3680</v>
      </c>
      <c r="B547" s="6">
        <v>41252</v>
      </c>
      <c r="C547" s="5">
        <v>27</v>
      </c>
      <c r="D547" s="5">
        <v>177.95</v>
      </c>
      <c r="E547" s="7">
        <v>-61.75</v>
      </c>
      <c r="F547" s="5">
        <v>6.48</v>
      </c>
      <c r="G547" s="5" t="s">
        <v>305</v>
      </c>
      <c r="H547" s="5" t="s">
        <v>12</v>
      </c>
      <c r="I547" s="14">
        <v>2</v>
      </c>
      <c r="J547" s="14">
        <v>1</v>
      </c>
      <c r="K547" s="14">
        <v>2</v>
      </c>
    </row>
    <row r="548" spans="1:11" ht="14.25" customHeight="1" x14ac:dyDescent="0.3">
      <c r="A548" s="5">
        <v>3680</v>
      </c>
      <c r="B548" s="6">
        <v>41252</v>
      </c>
      <c r="C548" s="5">
        <v>24</v>
      </c>
      <c r="D548" s="5">
        <v>99.53</v>
      </c>
      <c r="E548" s="7">
        <v>18.2835</v>
      </c>
      <c r="F548" s="5">
        <v>3.8</v>
      </c>
      <c r="G548" s="5" t="s">
        <v>305</v>
      </c>
      <c r="H548" s="5" t="s">
        <v>12</v>
      </c>
      <c r="I548" s="14">
        <v>2</v>
      </c>
      <c r="J548" s="14">
        <v>3</v>
      </c>
      <c r="K548" s="14">
        <v>2</v>
      </c>
    </row>
    <row r="549" spans="1:11" ht="14.25" customHeight="1" x14ac:dyDescent="0.3">
      <c r="A549" s="5">
        <v>3685</v>
      </c>
      <c r="B549" s="6">
        <v>40924</v>
      </c>
      <c r="C549" s="5">
        <v>29</v>
      </c>
      <c r="D549" s="5">
        <v>106.78</v>
      </c>
      <c r="E549" s="7">
        <v>-98.05</v>
      </c>
      <c r="F549" s="5">
        <v>3.28</v>
      </c>
      <c r="G549" s="5" t="s">
        <v>113</v>
      </c>
      <c r="H549" s="5" t="s">
        <v>9</v>
      </c>
      <c r="I549" s="14">
        <v>2</v>
      </c>
      <c r="J549" s="14">
        <v>1</v>
      </c>
      <c r="K549" s="14">
        <v>1</v>
      </c>
    </row>
    <row r="550" spans="1:11" ht="14.25" customHeight="1" x14ac:dyDescent="0.3">
      <c r="A550" s="5">
        <v>3687</v>
      </c>
      <c r="B550" s="6">
        <v>40211</v>
      </c>
      <c r="C550" s="5">
        <v>25</v>
      </c>
      <c r="D550" s="5">
        <v>79.37</v>
      </c>
      <c r="E550" s="7">
        <v>6.14</v>
      </c>
      <c r="F550" s="5">
        <v>3.29</v>
      </c>
      <c r="G550" s="5" t="s">
        <v>306</v>
      </c>
      <c r="H550" s="5" t="s">
        <v>18</v>
      </c>
      <c r="I550" s="14">
        <v>2</v>
      </c>
      <c r="J550" s="14">
        <v>1</v>
      </c>
      <c r="K550" s="14">
        <v>3</v>
      </c>
    </row>
    <row r="551" spans="1:11" ht="14.25" customHeight="1" x14ac:dyDescent="0.3">
      <c r="A551" s="5">
        <v>3745</v>
      </c>
      <c r="B551" s="6">
        <v>40449</v>
      </c>
      <c r="C551" s="5">
        <v>38</v>
      </c>
      <c r="D551" s="5">
        <v>1143.3499999999999</v>
      </c>
      <c r="E551" s="7">
        <v>411.1</v>
      </c>
      <c r="F551" s="5">
        <v>29.18</v>
      </c>
      <c r="G551" s="5" t="s">
        <v>307</v>
      </c>
      <c r="H551" s="5" t="s">
        <v>18</v>
      </c>
      <c r="I551" s="14">
        <v>3</v>
      </c>
      <c r="J551" s="14">
        <v>3</v>
      </c>
      <c r="K551" s="14">
        <v>3</v>
      </c>
    </row>
    <row r="552" spans="1:11" ht="14.25" customHeight="1" x14ac:dyDescent="0.3">
      <c r="A552" s="5">
        <v>3746</v>
      </c>
      <c r="B552" s="6">
        <v>40066</v>
      </c>
      <c r="C552" s="5">
        <v>14</v>
      </c>
      <c r="D552" s="5">
        <v>1463.0964999999999</v>
      </c>
      <c r="E552" s="7">
        <v>162.666</v>
      </c>
      <c r="F552" s="5">
        <v>115.99</v>
      </c>
      <c r="G552" s="5" t="s">
        <v>308</v>
      </c>
      <c r="H552" s="5" t="s">
        <v>12</v>
      </c>
      <c r="I552" s="14">
        <v>1</v>
      </c>
      <c r="J552" s="14">
        <v>1</v>
      </c>
      <c r="K552" s="14">
        <v>2</v>
      </c>
    </row>
    <row r="553" spans="1:11" ht="14.25" customHeight="1" x14ac:dyDescent="0.3">
      <c r="A553" s="5">
        <v>3746</v>
      </c>
      <c r="B553" s="6">
        <v>40066</v>
      </c>
      <c r="C553" s="5">
        <v>38</v>
      </c>
      <c r="D553" s="5">
        <v>246.3</v>
      </c>
      <c r="E553" s="7">
        <v>-67.489999999999995</v>
      </c>
      <c r="F553" s="5">
        <v>5.98</v>
      </c>
      <c r="G553" s="5" t="s">
        <v>308</v>
      </c>
      <c r="H553" s="5" t="s">
        <v>12</v>
      </c>
      <c r="I553" s="14">
        <v>2</v>
      </c>
      <c r="J553" s="14">
        <v>1</v>
      </c>
      <c r="K553" s="14">
        <v>2</v>
      </c>
    </row>
    <row r="554" spans="1:11" ht="14.25" customHeight="1" x14ac:dyDescent="0.3">
      <c r="A554" s="5">
        <v>3749</v>
      </c>
      <c r="B554" s="6">
        <v>40597</v>
      </c>
      <c r="C554" s="5">
        <v>27</v>
      </c>
      <c r="D554" s="5">
        <v>353.62</v>
      </c>
      <c r="E554" s="7">
        <v>140.148</v>
      </c>
      <c r="F554" s="5">
        <v>12.97</v>
      </c>
      <c r="G554" s="5" t="s">
        <v>309</v>
      </c>
      <c r="H554" s="5" t="s">
        <v>21</v>
      </c>
      <c r="I554" s="14">
        <v>2</v>
      </c>
      <c r="J554" s="14">
        <v>1</v>
      </c>
      <c r="K554" s="14">
        <v>4</v>
      </c>
    </row>
    <row r="555" spans="1:11" ht="14.25" customHeight="1" x14ac:dyDescent="0.3">
      <c r="A555" s="5">
        <v>3750</v>
      </c>
      <c r="B555" s="6">
        <v>40662</v>
      </c>
      <c r="C555" s="5">
        <v>12</v>
      </c>
      <c r="D555" s="5">
        <v>76.16</v>
      </c>
      <c r="E555" s="7">
        <v>-24.03</v>
      </c>
      <c r="F555" s="5">
        <v>5.98</v>
      </c>
      <c r="G555" s="5" t="s">
        <v>130</v>
      </c>
      <c r="H555" s="5" t="s">
        <v>9</v>
      </c>
      <c r="I555" s="14">
        <v>2</v>
      </c>
      <c r="J555" s="14">
        <v>1</v>
      </c>
      <c r="K555" s="14">
        <v>1</v>
      </c>
    </row>
    <row r="556" spans="1:11" ht="14.25" customHeight="1" x14ac:dyDescent="0.3">
      <c r="A556" s="5">
        <v>3777</v>
      </c>
      <c r="B556" s="6">
        <v>39910</v>
      </c>
      <c r="C556" s="5">
        <v>14</v>
      </c>
      <c r="D556" s="5">
        <v>244.85</v>
      </c>
      <c r="E556" s="7">
        <v>38.06</v>
      </c>
      <c r="F556" s="5">
        <v>17.670000000000002</v>
      </c>
      <c r="G556" s="5" t="s">
        <v>231</v>
      </c>
      <c r="H556" s="5" t="s">
        <v>9</v>
      </c>
      <c r="I556" s="14">
        <v>3</v>
      </c>
      <c r="J556" s="14">
        <v>3</v>
      </c>
      <c r="K556" s="14">
        <v>1</v>
      </c>
    </row>
    <row r="557" spans="1:11" ht="14.25" customHeight="1" x14ac:dyDescent="0.3">
      <c r="A557" s="5">
        <v>3778</v>
      </c>
      <c r="B557" s="6">
        <v>40323</v>
      </c>
      <c r="C557" s="5">
        <v>34</v>
      </c>
      <c r="D557" s="5">
        <v>268.08999999999997</v>
      </c>
      <c r="E557" s="7">
        <v>-63.76</v>
      </c>
      <c r="F557" s="5">
        <v>8.32</v>
      </c>
      <c r="G557" s="5" t="s">
        <v>310</v>
      </c>
      <c r="H557" s="5" t="s">
        <v>18</v>
      </c>
      <c r="I557" s="14">
        <v>1</v>
      </c>
      <c r="J557" s="14">
        <v>1</v>
      </c>
      <c r="K557" s="14">
        <v>3</v>
      </c>
    </row>
    <row r="558" spans="1:11" ht="14.25" customHeight="1" x14ac:dyDescent="0.3">
      <c r="A558" s="5">
        <v>3778</v>
      </c>
      <c r="B558" s="6">
        <v>40323</v>
      </c>
      <c r="C558" s="5">
        <v>12</v>
      </c>
      <c r="D558" s="5">
        <v>557.03</v>
      </c>
      <c r="E558" s="7">
        <v>8.9499999999999993</v>
      </c>
      <c r="F558" s="5">
        <v>45.19</v>
      </c>
      <c r="G558" s="5" t="s">
        <v>310</v>
      </c>
      <c r="H558" s="5" t="s">
        <v>18</v>
      </c>
      <c r="I558" s="14">
        <v>1</v>
      </c>
      <c r="J558" s="14">
        <v>1</v>
      </c>
      <c r="K558" s="14">
        <v>3</v>
      </c>
    </row>
    <row r="559" spans="1:11" ht="14.25" customHeight="1" x14ac:dyDescent="0.3">
      <c r="A559" s="5">
        <v>3778</v>
      </c>
      <c r="B559" s="6">
        <v>40323</v>
      </c>
      <c r="C559" s="5">
        <v>3</v>
      </c>
      <c r="D559" s="5">
        <v>26.53</v>
      </c>
      <c r="E559" s="7">
        <v>-15</v>
      </c>
      <c r="F559" s="5">
        <v>6.68</v>
      </c>
      <c r="G559" s="5" t="s">
        <v>310</v>
      </c>
      <c r="H559" s="5" t="s">
        <v>18</v>
      </c>
      <c r="I559" s="14">
        <v>2</v>
      </c>
      <c r="J559" s="14">
        <v>1</v>
      </c>
      <c r="K559" s="14">
        <v>3</v>
      </c>
    </row>
    <row r="560" spans="1:11" ht="14.25" customHeight="1" x14ac:dyDescent="0.3">
      <c r="A560" s="5">
        <v>3778</v>
      </c>
      <c r="B560" s="6">
        <v>40323</v>
      </c>
      <c r="C560" s="5">
        <v>34</v>
      </c>
      <c r="D560" s="5">
        <v>5133.9234999999999</v>
      </c>
      <c r="E560" s="7">
        <v>1313.9460000000001</v>
      </c>
      <c r="F560" s="5">
        <v>175.99</v>
      </c>
      <c r="G560" s="5" t="s">
        <v>310</v>
      </c>
      <c r="H560" s="5" t="s">
        <v>18</v>
      </c>
      <c r="I560" s="14">
        <v>1</v>
      </c>
      <c r="J560" s="14">
        <v>1</v>
      </c>
      <c r="K560" s="14">
        <v>3</v>
      </c>
    </row>
    <row r="561" spans="1:11" ht="14.25" customHeight="1" x14ac:dyDescent="0.3">
      <c r="A561" s="5">
        <v>3783</v>
      </c>
      <c r="B561" s="6">
        <v>40517</v>
      </c>
      <c r="C561" s="5">
        <v>11</v>
      </c>
      <c r="D561" s="5">
        <v>92.14</v>
      </c>
      <c r="E561" s="7">
        <v>-40.25</v>
      </c>
      <c r="F561" s="5">
        <v>8.1199999999999992</v>
      </c>
      <c r="G561" s="5" t="s">
        <v>22</v>
      </c>
      <c r="H561" s="5" t="s">
        <v>12</v>
      </c>
      <c r="I561" s="14">
        <v>1</v>
      </c>
      <c r="J561" s="14">
        <v>1</v>
      </c>
      <c r="K561" s="14">
        <v>2</v>
      </c>
    </row>
    <row r="562" spans="1:11" ht="14.25" customHeight="1" x14ac:dyDescent="0.3">
      <c r="A562" s="5">
        <v>3783</v>
      </c>
      <c r="B562" s="6">
        <v>40517</v>
      </c>
      <c r="C562" s="5">
        <v>40</v>
      </c>
      <c r="D562" s="5">
        <v>257.43</v>
      </c>
      <c r="E562" s="7">
        <v>-200.63</v>
      </c>
      <c r="F562" s="5">
        <v>6.48</v>
      </c>
      <c r="G562" s="5" t="s">
        <v>22</v>
      </c>
      <c r="H562" s="5" t="s">
        <v>12</v>
      </c>
      <c r="I562" s="14">
        <v>2</v>
      </c>
      <c r="J562" s="14">
        <v>1</v>
      </c>
      <c r="K562" s="14">
        <v>2</v>
      </c>
    </row>
    <row r="563" spans="1:11" ht="14.25" customHeight="1" x14ac:dyDescent="0.3">
      <c r="A563" s="5">
        <v>3808</v>
      </c>
      <c r="B563" s="6">
        <v>39926</v>
      </c>
      <c r="C563" s="5">
        <v>2</v>
      </c>
      <c r="D563" s="5">
        <v>6.13</v>
      </c>
      <c r="E563" s="7">
        <v>-2.83</v>
      </c>
      <c r="F563" s="5">
        <v>2.89</v>
      </c>
      <c r="G563" s="5" t="s">
        <v>304</v>
      </c>
      <c r="H563" s="5" t="s">
        <v>12</v>
      </c>
      <c r="I563" s="14">
        <v>2</v>
      </c>
      <c r="J563" s="14">
        <v>1</v>
      </c>
      <c r="K563" s="14">
        <v>2</v>
      </c>
    </row>
    <row r="564" spans="1:11" ht="14.25" customHeight="1" x14ac:dyDescent="0.3">
      <c r="A564" s="5">
        <v>3810</v>
      </c>
      <c r="B564" s="6">
        <v>41168</v>
      </c>
      <c r="C564" s="5">
        <v>40</v>
      </c>
      <c r="D564" s="5">
        <v>221.86</v>
      </c>
      <c r="E564" s="7">
        <v>-1845.66</v>
      </c>
      <c r="F564" s="5">
        <v>4.4800000000000004</v>
      </c>
      <c r="G564" s="5" t="s">
        <v>136</v>
      </c>
      <c r="H564" s="5" t="s">
        <v>12</v>
      </c>
      <c r="I564" s="14">
        <v>2</v>
      </c>
      <c r="J564" s="14">
        <v>1</v>
      </c>
      <c r="K564" s="14">
        <v>2</v>
      </c>
    </row>
    <row r="565" spans="1:11" ht="14.25" customHeight="1" x14ac:dyDescent="0.3">
      <c r="A565" s="5">
        <v>3810</v>
      </c>
      <c r="B565" s="6">
        <v>41168</v>
      </c>
      <c r="C565" s="5">
        <v>25</v>
      </c>
      <c r="D565" s="5">
        <v>78.260000000000005</v>
      </c>
      <c r="E565" s="7">
        <v>35.090000000000003</v>
      </c>
      <c r="F565" s="5">
        <v>2.61</v>
      </c>
      <c r="G565" s="5" t="s">
        <v>136</v>
      </c>
      <c r="H565" s="5" t="s">
        <v>12</v>
      </c>
      <c r="I565" s="14">
        <v>2</v>
      </c>
      <c r="J565" s="14">
        <v>3</v>
      </c>
      <c r="K565" s="14">
        <v>2</v>
      </c>
    </row>
    <row r="566" spans="1:11" ht="14.25" customHeight="1" x14ac:dyDescent="0.3">
      <c r="A566" s="5">
        <v>3814</v>
      </c>
      <c r="B566" s="6">
        <v>40595</v>
      </c>
      <c r="C566" s="5">
        <v>43</v>
      </c>
      <c r="D566" s="5">
        <v>1225.4100000000001</v>
      </c>
      <c r="E566" s="7">
        <v>-138.02000000000001</v>
      </c>
      <c r="F566" s="5">
        <v>28.28</v>
      </c>
      <c r="G566" s="5" t="s">
        <v>311</v>
      </c>
      <c r="H566" s="5" t="s">
        <v>21</v>
      </c>
      <c r="I566" s="14">
        <v>2</v>
      </c>
      <c r="J566" s="14">
        <v>3</v>
      </c>
      <c r="K566" s="14">
        <v>4</v>
      </c>
    </row>
    <row r="567" spans="1:11" ht="14.25" customHeight="1" x14ac:dyDescent="0.3">
      <c r="A567" s="5">
        <v>3841</v>
      </c>
      <c r="B567" s="6">
        <v>40090</v>
      </c>
      <c r="C567" s="5">
        <v>19</v>
      </c>
      <c r="D567" s="5">
        <v>1184.45</v>
      </c>
      <c r="E567" s="7">
        <v>-552.1</v>
      </c>
      <c r="F567" s="5">
        <v>60.98</v>
      </c>
      <c r="G567" s="5" t="s">
        <v>312</v>
      </c>
      <c r="H567" s="5" t="s">
        <v>9</v>
      </c>
      <c r="I567" s="14">
        <v>2</v>
      </c>
      <c r="J567" s="14">
        <v>1</v>
      </c>
      <c r="K567" s="14">
        <v>1</v>
      </c>
    </row>
    <row r="568" spans="1:11" ht="14.25" customHeight="1" x14ac:dyDescent="0.3">
      <c r="A568" s="5">
        <v>3841</v>
      </c>
      <c r="B568" s="6">
        <v>40090</v>
      </c>
      <c r="C568" s="5">
        <v>20</v>
      </c>
      <c r="D568" s="5">
        <v>25409.63</v>
      </c>
      <c r="E568" s="7">
        <v>11535.281999999999</v>
      </c>
      <c r="F568" s="5">
        <v>1270.99</v>
      </c>
      <c r="G568" s="5" t="s">
        <v>312</v>
      </c>
      <c r="H568" s="5" t="s">
        <v>9</v>
      </c>
      <c r="I568" s="14">
        <v>2</v>
      </c>
      <c r="J568" s="14">
        <v>1</v>
      </c>
      <c r="K568" s="14">
        <v>1</v>
      </c>
    </row>
    <row r="569" spans="1:11" ht="14.25" customHeight="1" x14ac:dyDescent="0.3">
      <c r="A569" s="5">
        <v>3841</v>
      </c>
      <c r="B569" s="6">
        <v>40090</v>
      </c>
      <c r="C569" s="5">
        <v>43</v>
      </c>
      <c r="D569" s="5">
        <v>7308.2829999999994</v>
      </c>
      <c r="E569" s="7">
        <v>1680.2280000000001</v>
      </c>
      <c r="F569" s="5">
        <v>205.99</v>
      </c>
      <c r="G569" s="5" t="s">
        <v>312</v>
      </c>
      <c r="H569" s="5" t="s">
        <v>9</v>
      </c>
      <c r="I569" s="14">
        <v>1</v>
      </c>
      <c r="J569" s="14">
        <v>3</v>
      </c>
      <c r="K569" s="14">
        <v>1</v>
      </c>
    </row>
    <row r="570" spans="1:11" ht="14.25" customHeight="1" x14ac:dyDescent="0.3">
      <c r="A570" s="5">
        <v>3845</v>
      </c>
      <c r="B570" s="6">
        <v>41024</v>
      </c>
      <c r="C570" s="5">
        <v>9</v>
      </c>
      <c r="D570" s="5">
        <v>3064.27</v>
      </c>
      <c r="E570" s="7">
        <v>294.39</v>
      </c>
      <c r="F570" s="5">
        <v>363.25</v>
      </c>
      <c r="G570" s="5" t="s">
        <v>313</v>
      </c>
      <c r="H570" s="5" t="s">
        <v>21</v>
      </c>
      <c r="I570" s="14">
        <v>2</v>
      </c>
      <c r="J570" s="14">
        <v>1</v>
      </c>
      <c r="K570" s="14">
        <v>4</v>
      </c>
    </row>
    <row r="571" spans="1:11" ht="14.25" customHeight="1" x14ac:dyDescent="0.3">
      <c r="A571" s="5">
        <v>3845</v>
      </c>
      <c r="B571" s="6">
        <v>41024</v>
      </c>
      <c r="C571" s="5">
        <v>22</v>
      </c>
      <c r="D571" s="5">
        <v>475.72</v>
      </c>
      <c r="E571" s="7">
        <v>-10.4</v>
      </c>
      <c r="F571" s="5">
        <v>19.98</v>
      </c>
      <c r="G571" s="5" t="s">
        <v>313</v>
      </c>
      <c r="H571" s="5" t="s">
        <v>21</v>
      </c>
      <c r="I571" s="14">
        <v>3</v>
      </c>
      <c r="J571" s="14">
        <v>1</v>
      </c>
      <c r="K571" s="14">
        <v>4</v>
      </c>
    </row>
    <row r="572" spans="1:11" ht="14.25" customHeight="1" x14ac:dyDescent="0.3">
      <c r="A572" s="5">
        <v>3845</v>
      </c>
      <c r="B572" s="6">
        <v>41024</v>
      </c>
      <c r="C572" s="5">
        <v>15</v>
      </c>
      <c r="D572" s="5">
        <v>123.91</v>
      </c>
      <c r="E572" s="7">
        <v>39.04</v>
      </c>
      <c r="F572" s="5">
        <v>8.34</v>
      </c>
      <c r="G572" s="5" t="s">
        <v>313</v>
      </c>
      <c r="H572" s="5" t="s">
        <v>21</v>
      </c>
      <c r="I572" s="14">
        <v>3</v>
      </c>
      <c r="J572" s="14">
        <v>1</v>
      </c>
      <c r="K572" s="14">
        <v>4</v>
      </c>
    </row>
    <row r="573" spans="1:11" ht="14.25" customHeight="1" x14ac:dyDescent="0.3">
      <c r="A573" s="5">
        <v>3877</v>
      </c>
      <c r="B573" s="6">
        <v>40318</v>
      </c>
      <c r="C573" s="5">
        <v>14</v>
      </c>
      <c r="D573" s="5">
        <v>700.46</v>
      </c>
      <c r="E573" s="7">
        <v>254.31</v>
      </c>
      <c r="F573" s="5">
        <v>48.04</v>
      </c>
      <c r="G573" s="5" t="s">
        <v>191</v>
      </c>
      <c r="H573" s="5" t="s">
        <v>12</v>
      </c>
      <c r="I573" s="14">
        <v>2</v>
      </c>
      <c r="J573" s="14">
        <v>3</v>
      </c>
      <c r="K573" s="14">
        <v>2</v>
      </c>
    </row>
    <row r="574" spans="1:11" ht="14.25" customHeight="1" x14ac:dyDescent="0.3">
      <c r="A574" s="5">
        <v>3905</v>
      </c>
      <c r="B574" s="6">
        <v>40532</v>
      </c>
      <c r="C574" s="5">
        <v>42</v>
      </c>
      <c r="D574" s="5">
        <v>2537.88</v>
      </c>
      <c r="E574" s="7">
        <v>-377.25</v>
      </c>
      <c r="F574" s="5">
        <v>60.89</v>
      </c>
      <c r="G574" s="5" t="s">
        <v>314</v>
      </c>
      <c r="H574" s="5" t="s">
        <v>21</v>
      </c>
      <c r="I574" s="14">
        <v>3</v>
      </c>
      <c r="J574" s="14">
        <v>2</v>
      </c>
      <c r="K574" s="14">
        <v>4</v>
      </c>
    </row>
    <row r="575" spans="1:11" ht="14.25" customHeight="1" x14ac:dyDescent="0.3">
      <c r="A575" s="5">
        <v>3907</v>
      </c>
      <c r="B575" s="6">
        <v>41139</v>
      </c>
      <c r="C575" s="5">
        <v>36</v>
      </c>
      <c r="D575" s="5">
        <v>218.12</v>
      </c>
      <c r="E575" s="7">
        <v>-1642.65</v>
      </c>
      <c r="F575" s="5">
        <v>4.4800000000000004</v>
      </c>
      <c r="G575" s="5" t="s">
        <v>238</v>
      </c>
      <c r="H575" s="5" t="s">
        <v>9</v>
      </c>
      <c r="I575" s="14">
        <v>2</v>
      </c>
      <c r="J575" s="14">
        <v>1</v>
      </c>
      <c r="K575" s="14">
        <v>1</v>
      </c>
    </row>
    <row r="576" spans="1:11" ht="14.25" customHeight="1" x14ac:dyDescent="0.3">
      <c r="A576" s="5">
        <v>3907</v>
      </c>
      <c r="B576" s="6">
        <v>41139</v>
      </c>
      <c r="C576" s="5">
        <v>34</v>
      </c>
      <c r="D576" s="5">
        <v>729.83</v>
      </c>
      <c r="E576" s="7">
        <v>-135.102</v>
      </c>
      <c r="F576" s="5">
        <v>22.38</v>
      </c>
      <c r="G576" s="5" t="s">
        <v>238</v>
      </c>
      <c r="H576" s="5" t="s">
        <v>9</v>
      </c>
      <c r="I576" s="14">
        <v>2</v>
      </c>
      <c r="J576" s="14">
        <v>1</v>
      </c>
      <c r="K576" s="14">
        <v>1</v>
      </c>
    </row>
    <row r="577" spans="1:11" ht="14.25" customHeight="1" x14ac:dyDescent="0.3">
      <c r="A577" s="5">
        <v>3907</v>
      </c>
      <c r="B577" s="6">
        <v>41139</v>
      </c>
      <c r="C577" s="5">
        <v>36</v>
      </c>
      <c r="D577" s="5">
        <v>1083.19</v>
      </c>
      <c r="E577" s="7">
        <v>214.61</v>
      </c>
      <c r="F577" s="5">
        <v>29.99</v>
      </c>
      <c r="G577" s="5" t="s">
        <v>238</v>
      </c>
      <c r="H577" s="5" t="s">
        <v>9</v>
      </c>
      <c r="I577" s="14">
        <v>1</v>
      </c>
      <c r="J577" s="14">
        <v>3</v>
      </c>
      <c r="K577" s="14">
        <v>1</v>
      </c>
    </row>
    <row r="578" spans="1:11" ht="14.25" customHeight="1" x14ac:dyDescent="0.3">
      <c r="A578" s="5">
        <v>3908</v>
      </c>
      <c r="B578" s="6">
        <v>40245</v>
      </c>
      <c r="C578" s="5">
        <v>8</v>
      </c>
      <c r="D578" s="5">
        <v>820.28399999999999</v>
      </c>
      <c r="E578" s="7">
        <v>-180.202</v>
      </c>
      <c r="F578" s="5">
        <v>115.99</v>
      </c>
      <c r="G578" s="5" t="s">
        <v>315</v>
      </c>
      <c r="H578" s="5" t="s">
        <v>12</v>
      </c>
      <c r="I578" s="14">
        <v>1</v>
      </c>
      <c r="J578" s="14">
        <v>1</v>
      </c>
      <c r="K578" s="14">
        <v>2</v>
      </c>
    </row>
    <row r="579" spans="1:11" ht="14.25" customHeight="1" x14ac:dyDescent="0.3">
      <c r="A579" s="5">
        <v>3911</v>
      </c>
      <c r="B579" s="6">
        <v>40618</v>
      </c>
      <c r="C579" s="5">
        <v>24</v>
      </c>
      <c r="D579" s="5">
        <v>370.72</v>
      </c>
      <c r="E579" s="7">
        <v>-156.76</v>
      </c>
      <c r="F579" s="5">
        <v>15.7</v>
      </c>
      <c r="G579" s="5" t="s">
        <v>224</v>
      </c>
      <c r="H579" s="5" t="s">
        <v>9</v>
      </c>
      <c r="I579" s="14">
        <v>2</v>
      </c>
      <c r="J579" s="14">
        <v>1</v>
      </c>
      <c r="K579" s="14">
        <v>1</v>
      </c>
    </row>
    <row r="580" spans="1:11" ht="14.25" customHeight="1" x14ac:dyDescent="0.3">
      <c r="A580" s="5">
        <v>3942</v>
      </c>
      <c r="B580" s="6">
        <v>40356</v>
      </c>
      <c r="C580" s="5">
        <v>11</v>
      </c>
      <c r="D580" s="5">
        <v>225.14</v>
      </c>
      <c r="E580" s="7">
        <v>-42.61</v>
      </c>
      <c r="F580" s="5">
        <v>20.149999999999999</v>
      </c>
      <c r="G580" s="5" t="s">
        <v>316</v>
      </c>
      <c r="H580" s="5" t="s">
        <v>9</v>
      </c>
      <c r="I580" s="14">
        <v>2</v>
      </c>
      <c r="J580" s="14">
        <v>1</v>
      </c>
      <c r="K580" s="14">
        <v>1</v>
      </c>
    </row>
    <row r="581" spans="1:11" ht="14.25" customHeight="1" x14ac:dyDescent="0.3">
      <c r="A581" s="5">
        <v>3942</v>
      </c>
      <c r="B581" s="6">
        <v>40356</v>
      </c>
      <c r="C581" s="5">
        <v>22</v>
      </c>
      <c r="D581" s="5">
        <v>1559.7755</v>
      </c>
      <c r="E581" s="7">
        <v>-247.18100000000001</v>
      </c>
      <c r="F581" s="5">
        <v>85.99</v>
      </c>
      <c r="G581" s="5" t="s">
        <v>316</v>
      </c>
      <c r="H581" s="5" t="s">
        <v>9</v>
      </c>
      <c r="I581" s="14">
        <v>1</v>
      </c>
      <c r="J581" s="14">
        <v>1</v>
      </c>
      <c r="K581" s="14">
        <v>1</v>
      </c>
    </row>
    <row r="582" spans="1:11" ht="14.25" customHeight="1" x14ac:dyDescent="0.3">
      <c r="A582" s="5">
        <v>3970</v>
      </c>
      <c r="B582" s="6">
        <v>40994</v>
      </c>
      <c r="C582" s="5">
        <v>39</v>
      </c>
      <c r="D582" s="5">
        <v>1032.97</v>
      </c>
      <c r="E582" s="7">
        <v>397.15</v>
      </c>
      <c r="F582" s="5">
        <v>28.48</v>
      </c>
      <c r="G582" s="5" t="s">
        <v>317</v>
      </c>
      <c r="H582" s="5" t="s">
        <v>18</v>
      </c>
      <c r="I582" s="14">
        <v>1</v>
      </c>
      <c r="J582" s="14">
        <v>1</v>
      </c>
      <c r="K582" s="14">
        <v>3</v>
      </c>
    </row>
    <row r="583" spans="1:11" ht="14.25" customHeight="1" x14ac:dyDescent="0.3">
      <c r="A583" s="5">
        <v>3970</v>
      </c>
      <c r="B583" s="6">
        <v>40994</v>
      </c>
      <c r="C583" s="5">
        <v>13</v>
      </c>
      <c r="D583" s="5">
        <v>324.83</v>
      </c>
      <c r="E583" s="7">
        <v>-426.54</v>
      </c>
      <c r="F583" s="5">
        <v>20.98</v>
      </c>
      <c r="G583" s="5" t="s">
        <v>317</v>
      </c>
      <c r="H583" s="5" t="s">
        <v>18</v>
      </c>
      <c r="I583" s="14">
        <v>2</v>
      </c>
      <c r="J583" s="14">
        <v>2</v>
      </c>
      <c r="K583" s="14">
        <v>3</v>
      </c>
    </row>
    <row r="584" spans="1:11" ht="14.25" customHeight="1" x14ac:dyDescent="0.3">
      <c r="A584" s="5">
        <v>3973</v>
      </c>
      <c r="B584" s="6">
        <v>40991</v>
      </c>
      <c r="C584" s="5">
        <v>21</v>
      </c>
      <c r="D584" s="5">
        <v>316.35000000000002</v>
      </c>
      <c r="E584" s="7">
        <v>117.91</v>
      </c>
      <c r="F584" s="5">
        <v>15.68</v>
      </c>
      <c r="G584" s="5" t="s">
        <v>318</v>
      </c>
      <c r="H584" s="5" t="s">
        <v>12</v>
      </c>
      <c r="I584" s="14">
        <v>3</v>
      </c>
      <c r="J584" s="14">
        <v>1</v>
      </c>
      <c r="K584" s="14">
        <v>2</v>
      </c>
    </row>
    <row r="585" spans="1:11" ht="14.25" customHeight="1" x14ac:dyDescent="0.3">
      <c r="A585" s="5">
        <v>4004</v>
      </c>
      <c r="B585" s="6">
        <v>40304</v>
      </c>
      <c r="C585" s="5">
        <v>14</v>
      </c>
      <c r="D585" s="5">
        <v>63.52</v>
      </c>
      <c r="E585" s="7">
        <v>8.66</v>
      </c>
      <c r="F585" s="5">
        <v>4.84</v>
      </c>
      <c r="G585" s="5" t="s">
        <v>75</v>
      </c>
      <c r="H585" s="5" t="s">
        <v>12</v>
      </c>
      <c r="I585" s="14">
        <v>2</v>
      </c>
      <c r="J585" s="14">
        <v>1</v>
      </c>
      <c r="K585" s="14">
        <v>2</v>
      </c>
    </row>
    <row r="586" spans="1:11" ht="14.25" customHeight="1" x14ac:dyDescent="0.3">
      <c r="A586" s="5">
        <v>4004</v>
      </c>
      <c r="B586" s="6">
        <v>40304</v>
      </c>
      <c r="C586" s="5">
        <v>44</v>
      </c>
      <c r="D586" s="5">
        <v>1512.25</v>
      </c>
      <c r="E586" s="7">
        <v>195.48</v>
      </c>
      <c r="F586" s="5">
        <v>34.58</v>
      </c>
      <c r="G586" s="5" t="s">
        <v>75</v>
      </c>
      <c r="H586" s="5" t="s">
        <v>12</v>
      </c>
      <c r="I586" s="14">
        <v>2</v>
      </c>
      <c r="J586" s="14">
        <v>1</v>
      </c>
      <c r="K586" s="14">
        <v>2</v>
      </c>
    </row>
    <row r="587" spans="1:11" ht="14.25" customHeight="1" x14ac:dyDescent="0.3">
      <c r="A587" s="5">
        <v>4006</v>
      </c>
      <c r="B587" s="6">
        <v>40546</v>
      </c>
      <c r="C587" s="5">
        <v>38</v>
      </c>
      <c r="D587" s="5">
        <v>1441.61</v>
      </c>
      <c r="E587" s="7">
        <v>624.84</v>
      </c>
      <c r="F587" s="5">
        <v>37.94</v>
      </c>
      <c r="G587" s="5" t="s">
        <v>115</v>
      </c>
      <c r="H587" s="5" t="s">
        <v>12</v>
      </c>
      <c r="I587" s="14">
        <v>2</v>
      </c>
      <c r="J587" s="14">
        <v>1</v>
      </c>
      <c r="K587" s="14">
        <v>2</v>
      </c>
    </row>
    <row r="588" spans="1:11" ht="14.25" customHeight="1" x14ac:dyDescent="0.3">
      <c r="A588" s="5">
        <v>4007</v>
      </c>
      <c r="B588" s="6">
        <v>40346</v>
      </c>
      <c r="C588" s="5">
        <v>18</v>
      </c>
      <c r="D588" s="5">
        <v>1038.4000000000001</v>
      </c>
      <c r="E588" s="7">
        <v>112.36</v>
      </c>
      <c r="F588" s="5">
        <v>56.96</v>
      </c>
      <c r="G588" s="5" t="s">
        <v>319</v>
      </c>
      <c r="H588" s="5" t="s">
        <v>12</v>
      </c>
      <c r="I588" s="14">
        <v>2</v>
      </c>
      <c r="J588" s="14">
        <v>1</v>
      </c>
      <c r="K588" s="14">
        <v>2</v>
      </c>
    </row>
    <row r="589" spans="1:11" ht="14.25" customHeight="1" x14ac:dyDescent="0.3">
      <c r="A589" s="5">
        <v>4007</v>
      </c>
      <c r="B589" s="6">
        <v>40346</v>
      </c>
      <c r="C589" s="5">
        <v>1</v>
      </c>
      <c r="D589" s="5">
        <v>305.82</v>
      </c>
      <c r="E589" s="7">
        <v>-232.24</v>
      </c>
      <c r="F589" s="5">
        <v>279.48</v>
      </c>
      <c r="G589" s="5" t="s">
        <v>319</v>
      </c>
      <c r="H589" s="5" t="s">
        <v>12</v>
      </c>
      <c r="I589" s="14">
        <v>2</v>
      </c>
      <c r="J589" s="14">
        <v>1</v>
      </c>
      <c r="K589" s="14">
        <v>2</v>
      </c>
    </row>
    <row r="590" spans="1:11" ht="14.25" customHeight="1" x14ac:dyDescent="0.3">
      <c r="A590" s="5">
        <v>4033</v>
      </c>
      <c r="B590" s="6">
        <v>40330</v>
      </c>
      <c r="C590" s="5">
        <v>21</v>
      </c>
      <c r="D590" s="5">
        <v>763.12</v>
      </c>
      <c r="E590" s="7">
        <v>140.33000000000001</v>
      </c>
      <c r="F590" s="5">
        <v>34.76</v>
      </c>
      <c r="G590" s="5" t="s">
        <v>249</v>
      </c>
      <c r="H590" s="5" t="s">
        <v>21</v>
      </c>
      <c r="I590" s="14">
        <v>2</v>
      </c>
      <c r="J590" s="14">
        <v>1</v>
      </c>
      <c r="K590" s="14">
        <v>4</v>
      </c>
    </row>
    <row r="591" spans="1:11" ht="14.25" customHeight="1" x14ac:dyDescent="0.3">
      <c r="A591" s="5">
        <v>4033</v>
      </c>
      <c r="B591" s="6">
        <v>40330</v>
      </c>
      <c r="C591" s="5">
        <v>38</v>
      </c>
      <c r="D591" s="5">
        <v>19269.05</v>
      </c>
      <c r="E591" s="7">
        <v>4127.79</v>
      </c>
      <c r="F591" s="5">
        <v>500.98</v>
      </c>
      <c r="G591" s="5" t="s">
        <v>249</v>
      </c>
      <c r="H591" s="5" t="s">
        <v>21</v>
      </c>
      <c r="I591" s="14">
        <v>3</v>
      </c>
      <c r="J591" s="14">
        <v>2</v>
      </c>
      <c r="K591" s="14">
        <v>4</v>
      </c>
    </row>
    <row r="592" spans="1:11" ht="14.25" customHeight="1" x14ac:dyDescent="0.3">
      <c r="A592" s="5">
        <v>4034</v>
      </c>
      <c r="B592" s="6">
        <v>40495</v>
      </c>
      <c r="C592" s="5">
        <v>44</v>
      </c>
      <c r="D592" s="5">
        <v>3367.24</v>
      </c>
      <c r="E592" s="7">
        <v>-1183.69</v>
      </c>
      <c r="F592" s="5">
        <v>79.52</v>
      </c>
      <c r="G592" s="5" t="s">
        <v>320</v>
      </c>
      <c r="H592" s="5" t="s">
        <v>9</v>
      </c>
      <c r="I592" s="14">
        <v>3</v>
      </c>
      <c r="J592" s="14">
        <v>1</v>
      </c>
      <c r="K592" s="14">
        <v>1</v>
      </c>
    </row>
    <row r="593" spans="1:11" ht="14.25" customHeight="1" x14ac:dyDescent="0.3">
      <c r="A593" s="5">
        <v>4034</v>
      </c>
      <c r="B593" s="6">
        <v>40495</v>
      </c>
      <c r="C593" s="5">
        <v>37</v>
      </c>
      <c r="D593" s="5">
        <v>5723.24</v>
      </c>
      <c r="E593" s="7">
        <v>-194.96700000000001</v>
      </c>
      <c r="F593" s="5">
        <v>145.97999999999999</v>
      </c>
      <c r="G593" s="5" t="s">
        <v>320</v>
      </c>
      <c r="H593" s="5" t="s">
        <v>9</v>
      </c>
      <c r="I593" s="14">
        <v>3</v>
      </c>
      <c r="J593" s="14">
        <v>2</v>
      </c>
      <c r="K593" s="14">
        <v>1</v>
      </c>
    </row>
    <row r="594" spans="1:11" ht="14.25" customHeight="1" x14ac:dyDescent="0.3">
      <c r="A594" s="5">
        <v>4037</v>
      </c>
      <c r="B594" s="6">
        <v>40260</v>
      </c>
      <c r="C594" s="5">
        <v>27</v>
      </c>
      <c r="D594" s="5">
        <v>188.07</v>
      </c>
      <c r="E594" s="7">
        <v>-101.85</v>
      </c>
      <c r="F594" s="5">
        <v>6.48</v>
      </c>
      <c r="G594" s="5" t="s">
        <v>321</v>
      </c>
      <c r="H594" s="5" t="s">
        <v>12</v>
      </c>
      <c r="I594" s="14">
        <v>2</v>
      </c>
      <c r="J594" s="14">
        <v>1</v>
      </c>
      <c r="K594" s="14">
        <v>2</v>
      </c>
    </row>
    <row r="595" spans="1:11" ht="14.25" customHeight="1" x14ac:dyDescent="0.3">
      <c r="A595" s="5">
        <v>4067</v>
      </c>
      <c r="B595" s="6">
        <v>41188</v>
      </c>
      <c r="C595" s="5">
        <v>16</v>
      </c>
      <c r="D595" s="5">
        <v>118.38</v>
      </c>
      <c r="E595" s="7">
        <v>-42.457999999999998</v>
      </c>
      <c r="F595" s="5">
        <v>7.1</v>
      </c>
      <c r="G595" s="5" t="s">
        <v>152</v>
      </c>
      <c r="H595" s="5" t="s">
        <v>12</v>
      </c>
      <c r="I595" s="14">
        <v>2</v>
      </c>
      <c r="J595" s="14">
        <v>1</v>
      </c>
      <c r="K595" s="14">
        <v>2</v>
      </c>
    </row>
    <row r="596" spans="1:11" ht="14.25" customHeight="1" x14ac:dyDescent="0.3">
      <c r="A596" s="5">
        <v>4069</v>
      </c>
      <c r="B596" s="6">
        <v>41041</v>
      </c>
      <c r="C596" s="5">
        <v>8</v>
      </c>
      <c r="D596" s="5">
        <v>54.43</v>
      </c>
      <c r="E596" s="7">
        <v>-31.63</v>
      </c>
      <c r="F596" s="5">
        <v>6.48</v>
      </c>
      <c r="G596" s="5" t="s">
        <v>123</v>
      </c>
      <c r="H596" s="5" t="s">
        <v>21</v>
      </c>
      <c r="I596" s="14">
        <v>2</v>
      </c>
      <c r="J596" s="14">
        <v>1</v>
      </c>
      <c r="K596" s="14">
        <v>4</v>
      </c>
    </row>
    <row r="597" spans="1:11" ht="14.25" customHeight="1" x14ac:dyDescent="0.3">
      <c r="A597" s="5">
        <v>4069</v>
      </c>
      <c r="B597" s="6">
        <v>41041</v>
      </c>
      <c r="C597" s="5">
        <v>47</v>
      </c>
      <c r="D597" s="5">
        <v>124.94</v>
      </c>
      <c r="E597" s="7">
        <v>-2.4</v>
      </c>
      <c r="F597" s="5">
        <v>2.78</v>
      </c>
      <c r="G597" s="5" t="s">
        <v>123</v>
      </c>
      <c r="H597" s="5" t="s">
        <v>21</v>
      </c>
      <c r="I597" s="14">
        <v>2</v>
      </c>
      <c r="J597" s="14">
        <v>3</v>
      </c>
      <c r="K597" s="14">
        <v>4</v>
      </c>
    </row>
    <row r="598" spans="1:11" ht="14.25" customHeight="1" x14ac:dyDescent="0.3">
      <c r="A598" s="5">
        <v>4069</v>
      </c>
      <c r="B598" s="6">
        <v>41041</v>
      </c>
      <c r="C598" s="5">
        <v>30</v>
      </c>
      <c r="D598" s="5">
        <v>78.459999999999994</v>
      </c>
      <c r="E598" s="7">
        <v>18.57</v>
      </c>
      <c r="F598" s="5">
        <v>2.62</v>
      </c>
      <c r="G598" s="5" t="s">
        <v>123</v>
      </c>
      <c r="H598" s="5" t="s">
        <v>21</v>
      </c>
      <c r="I598" s="14">
        <v>2</v>
      </c>
      <c r="J598" s="14">
        <v>1</v>
      </c>
      <c r="K598" s="14">
        <v>4</v>
      </c>
    </row>
    <row r="599" spans="1:11" ht="14.25" customHeight="1" x14ac:dyDescent="0.3">
      <c r="A599" s="5">
        <v>4070</v>
      </c>
      <c r="B599" s="6">
        <v>40705</v>
      </c>
      <c r="C599" s="5">
        <v>22</v>
      </c>
      <c r="D599" s="5">
        <v>646.07000000000005</v>
      </c>
      <c r="E599" s="7">
        <v>237.75</v>
      </c>
      <c r="F599" s="5">
        <v>28.48</v>
      </c>
      <c r="G599" s="5" t="s">
        <v>74</v>
      </c>
      <c r="H599" s="5" t="s">
        <v>18</v>
      </c>
      <c r="I599" s="14">
        <v>1</v>
      </c>
      <c r="J599" s="14">
        <v>3</v>
      </c>
      <c r="K599" s="14">
        <v>3</v>
      </c>
    </row>
    <row r="600" spans="1:11" ht="14.25" customHeight="1" x14ac:dyDescent="0.3">
      <c r="A600" s="5">
        <v>4096</v>
      </c>
      <c r="B600" s="6">
        <v>41092</v>
      </c>
      <c r="C600" s="5">
        <v>21</v>
      </c>
      <c r="D600" s="5">
        <v>128.28</v>
      </c>
      <c r="E600" s="7">
        <v>53.58</v>
      </c>
      <c r="F600" s="5">
        <v>6.3</v>
      </c>
      <c r="G600" s="5" t="s">
        <v>80</v>
      </c>
      <c r="H600" s="5" t="s">
        <v>12</v>
      </c>
      <c r="I600" s="14">
        <v>2</v>
      </c>
      <c r="J600" s="14">
        <v>1</v>
      </c>
      <c r="K600" s="14">
        <v>2</v>
      </c>
    </row>
    <row r="601" spans="1:11" ht="14.25" customHeight="1" x14ac:dyDescent="0.3">
      <c r="A601" s="5">
        <v>4099</v>
      </c>
      <c r="B601" s="6">
        <v>41141</v>
      </c>
      <c r="C601" s="5">
        <v>42</v>
      </c>
      <c r="D601" s="5">
        <v>1691.51</v>
      </c>
      <c r="E601" s="7">
        <v>285.16000000000003</v>
      </c>
      <c r="F601" s="5">
        <v>42.76</v>
      </c>
      <c r="G601" s="5" t="s">
        <v>125</v>
      </c>
      <c r="H601" s="5" t="s">
        <v>21</v>
      </c>
      <c r="I601" s="14">
        <v>2</v>
      </c>
      <c r="J601" s="14">
        <v>1</v>
      </c>
      <c r="K601" s="14">
        <v>4</v>
      </c>
    </row>
    <row r="602" spans="1:11" ht="14.25" customHeight="1" x14ac:dyDescent="0.3">
      <c r="A602" s="5">
        <v>4099</v>
      </c>
      <c r="B602" s="6">
        <v>41141</v>
      </c>
      <c r="C602" s="5">
        <v>12</v>
      </c>
      <c r="D602" s="5">
        <v>122.93</v>
      </c>
      <c r="E602" s="7">
        <v>-6.83</v>
      </c>
      <c r="F602" s="5">
        <v>9.7799999999999994</v>
      </c>
      <c r="G602" s="5" t="s">
        <v>125</v>
      </c>
      <c r="H602" s="5" t="s">
        <v>21</v>
      </c>
      <c r="I602" s="14">
        <v>2</v>
      </c>
      <c r="J602" s="14">
        <v>1</v>
      </c>
      <c r="K602" s="14">
        <v>4</v>
      </c>
    </row>
    <row r="603" spans="1:11" ht="14.25" customHeight="1" x14ac:dyDescent="0.3">
      <c r="A603" s="5">
        <v>4099</v>
      </c>
      <c r="B603" s="6">
        <v>41141</v>
      </c>
      <c r="C603" s="5">
        <v>4</v>
      </c>
      <c r="D603" s="5">
        <v>47.86</v>
      </c>
      <c r="E603" s="7">
        <v>-17.32</v>
      </c>
      <c r="F603" s="5">
        <v>9.48</v>
      </c>
      <c r="G603" s="5" t="s">
        <v>125</v>
      </c>
      <c r="H603" s="5" t="s">
        <v>21</v>
      </c>
      <c r="I603" s="14">
        <v>3</v>
      </c>
      <c r="J603" s="14">
        <v>1</v>
      </c>
      <c r="K603" s="14">
        <v>4</v>
      </c>
    </row>
    <row r="604" spans="1:11" ht="14.25" customHeight="1" x14ac:dyDescent="0.3">
      <c r="A604" s="5">
        <v>4099</v>
      </c>
      <c r="B604" s="6">
        <v>41141</v>
      </c>
      <c r="C604" s="5">
        <v>39</v>
      </c>
      <c r="D604" s="5">
        <v>3607.8504999999996</v>
      </c>
      <c r="E604" s="7">
        <v>784.49399999999991</v>
      </c>
      <c r="F604" s="5">
        <v>110.99</v>
      </c>
      <c r="G604" s="5" t="s">
        <v>125</v>
      </c>
      <c r="H604" s="5" t="s">
        <v>21</v>
      </c>
      <c r="I604" s="14">
        <v>1</v>
      </c>
      <c r="J604" s="14">
        <v>1</v>
      </c>
      <c r="K604" s="14">
        <v>4</v>
      </c>
    </row>
    <row r="605" spans="1:11" ht="14.25" customHeight="1" x14ac:dyDescent="0.3">
      <c r="A605" s="5">
        <v>4103</v>
      </c>
      <c r="B605" s="6">
        <v>41092</v>
      </c>
      <c r="C605" s="5">
        <v>3</v>
      </c>
      <c r="D605" s="5">
        <v>42.5</v>
      </c>
      <c r="E605" s="7">
        <v>-28.43</v>
      </c>
      <c r="F605" s="5">
        <v>11.66</v>
      </c>
      <c r="G605" s="5" t="s">
        <v>300</v>
      </c>
      <c r="H605" s="5" t="s">
        <v>18</v>
      </c>
      <c r="I605" s="14">
        <v>2</v>
      </c>
      <c r="J605" s="14">
        <v>1</v>
      </c>
      <c r="K605" s="14">
        <v>3</v>
      </c>
    </row>
    <row r="606" spans="1:11" ht="14.25" customHeight="1" x14ac:dyDescent="0.3">
      <c r="A606" s="5">
        <v>4128</v>
      </c>
      <c r="B606" s="6">
        <v>40822</v>
      </c>
      <c r="C606" s="5">
        <v>38</v>
      </c>
      <c r="D606" s="5">
        <v>391.42</v>
      </c>
      <c r="E606" s="7">
        <v>25.03</v>
      </c>
      <c r="F606" s="5">
        <v>9.99</v>
      </c>
      <c r="G606" s="5" t="s">
        <v>322</v>
      </c>
      <c r="H606" s="5" t="s">
        <v>21</v>
      </c>
      <c r="I606" s="14">
        <v>2</v>
      </c>
      <c r="J606" s="14">
        <v>1</v>
      </c>
      <c r="K606" s="14">
        <v>4</v>
      </c>
    </row>
    <row r="607" spans="1:11" ht="14.25" customHeight="1" x14ac:dyDescent="0.3">
      <c r="A607" s="5">
        <v>4132</v>
      </c>
      <c r="B607" s="6">
        <v>40691</v>
      </c>
      <c r="C607" s="5">
        <v>5</v>
      </c>
      <c r="D607" s="5">
        <v>14.76</v>
      </c>
      <c r="E607" s="7">
        <v>1.32</v>
      </c>
      <c r="F607" s="5">
        <v>2.88</v>
      </c>
      <c r="G607" s="5" t="s">
        <v>323</v>
      </c>
      <c r="H607" s="5" t="s">
        <v>12</v>
      </c>
      <c r="I607" s="14">
        <v>2</v>
      </c>
      <c r="J607" s="14">
        <v>1</v>
      </c>
      <c r="K607" s="14">
        <v>2</v>
      </c>
    </row>
    <row r="608" spans="1:11" ht="14.25" customHeight="1" x14ac:dyDescent="0.3">
      <c r="A608" s="5">
        <v>4134</v>
      </c>
      <c r="B608" s="6">
        <v>40554</v>
      </c>
      <c r="C608" s="5">
        <v>48</v>
      </c>
      <c r="D608" s="5">
        <v>6403.39</v>
      </c>
      <c r="E608" s="7">
        <v>-824.15</v>
      </c>
      <c r="F608" s="5">
        <v>130.97999999999999</v>
      </c>
      <c r="G608" s="5" t="s">
        <v>324</v>
      </c>
      <c r="H608" s="5" t="s">
        <v>9</v>
      </c>
      <c r="I608" s="14">
        <v>3</v>
      </c>
      <c r="J608" s="14">
        <v>2</v>
      </c>
      <c r="K608" s="14">
        <v>1</v>
      </c>
    </row>
    <row r="609" spans="1:11" ht="14.25" customHeight="1" x14ac:dyDescent="0.3">
      <c r="A609" s="5">
        <v>4134</v>
      </c>
      <c r="B609" s="6">
        <v>40554</v>
      </c>
      <c r="C609" s="5">
        <v>23</v>
      </c>
      <c r="D609" s="5">
        <v>757.91</v>
      </c>
      <c r="E609" s="7">
        <v>-16.05</v>
      </c>
      <c r="F609" s="5">
        <v>30.97</v>
      </c>
      <c r="G609" s="5" t="s">
        <v>324</v>
      </c>
      <c r="H609" s="5" t="s">
        <v>9</v>
      </c>
      <c r="I609" s="14">
        <v>1</v>
      </c>
      <c r="J609" s="14">
        <v>1</v>
      </c>
      <c r="K609" s="14">
        <v>1</v>
      </c>
    </row>
    <row r="610" spans="1:11" ht="14.25" customHeight="1" x14ac:dyDescent="0.3">
      <c r="A610" s="5">
        <v>4162</v>
      </c>
      <c r="B610" s="6">
        <v>40948</v>
      </c>
      <c r="C610" s="5">
        <v>2</v>
      </c>
      <c r="D610" s="5">
        <v>381.6</v>
      </c>
      <c r="E610" s="7">
        <v>-319.02</v>
      </c>
      <c r="F610" s="5">
        <v>193.17</v>
      </c>
      <c r="G610" s="5" t="s">
        <v>325</v>
      </c>
      <c r="H610" s="5" t="s">
        <v>9</v>
      </c>
      <c r="I610" s="14">
        <v>2</v>
      </c>
      <c r="J610" s="14">
        <v>1</v>
      </c>
      <c r="K610" s="14">
        <v>1</v>
      </c>
    </row>
    <row r="611" spans="1:11" ht="14.25" customHeight="1" x14ac:dyDescent="0.3">
      <c r="A611" s="5">
        <v>4166</v>
      </c>
      <c r="B611" s="6">
        <v>40236</v>
      </c>
      <c r="C611" s="5">
        <v>19</v>
      </c>
      <c r="D611" s="5">
        <v>138.85</v>
      </c>
      <c r="E611" s="7">
        <v>-49.346499999999999</v>
      </c>
      <c r="F611" s="5">
        <v>7.1</v>
      </c>
      <c r="G611" s="5" t="s">
        <v>233</v>
      </c>
      <c r="H611" s="5" t="s">
        <v>12</v>
      </c>
      <c r="I611" s="14">
        <v>2</v>
      </c>
      <c r="J611" s="14">
        <v>1</v>
      </c>
      <c r="K611" s="14">
        <v>2</v>
      </c>
    </row>
    <row r="612" spans="1:11" ht="14.25" customHeight="1" x14ac:dyDescent="0.3">
      <c r="A612" s="5">
        <v>4193</v>
      </c>
      <c r="B612" s="6">
        <v>39821</v>
      </c>
      <c r="C612" s="5">
        <v>16</v>
      </c>
      <c r="D612" s="5">
        <v>64.290000000000006</v>
      </c>
      <c r="E612" s="7">
        <v>14.42</v>
      </c>
      <c r="F612" s="5">
        <v>4.13</v>
      </c>
      <c r="G612" s="5" t="s">
        <v>277</v>
      </c>
      <c r="H612" s="5" t="s">
        <v>18</v>
      </c>
      <c r="I612" s="14">
        <v>2</v>
      </c>
      <c r="J612" s="14">
        <v>1</v>
      </c>
      <c r="K612" s="14">
        <v>3</v>
      </c>
    </row>
    <row r="613" spans="1:11" ht="14.25" customHeight="1" x14ac:dyDescent="0.3">
      <c r="A613" s="5">
        <v>4193</v>
      </c>
      <c r="B613" s="6">
        <v>39821</v>
      </c>
      <c r="C613" s="5">
        <v>3</v>
      </c>
      <c r="D613" s="5">
        <v>75.77</v>
      </c>
      <c r="E613" s="7">
        <v>64.25</v>
      </c>
      <c r="F613" s="5">
        <v>22.72</v>
      </c>
      <c r="G613" s="5" t="s">
        <v>277</v>
      </c>
      <c r="H613" s="5" t="s">
        <v>18</v>
      </c>
      <c r="I613" s="14">
        <v>3</v>
      </c>
      <c r="J613" s="14">
        <v>1</v>
      </c>
      <c r="K613" s="14">
        <v>3</v>
      </c>
    </row>
    <row r="614" spans="1:11" ht="14.25" customHeight="1" x14ac:dyDescent="0.3">
      <c r="A614" s="5">
        <v>4195</v>
      </c>
      <c r="B614" s="6">
        <v>40326</v>
      </c>
      <c r="C614" s="5">
        <v>30</v>
      </c>
      <c r="D614" s="5">
        <v>255.74</v>
      </c>
      <c r="E614" s="7">
        <v>37.090000000000003</v>
      </c>
      <c r="F614" s="5">
        <v>8.5</v>
      </c>
      <c r="G614" s="5" t="s">
        <v>230</v>
      </c>
      <c r="H614" s="5" t="s">
        <v>12</v>
      </c>
      <c r="I614" s="14">
        <v>1</v>
      </c>
      <c r="J614" s="14">
        <v>1</v>
      </c>
      <c r="K614" s="14">
        <v>2</v>
      </c>
    </row>
    <row r="615" spans="1:11" ht="14.25" customHeight="1" x14ac:dyDescent="0.3">
      <c r="A615" s="5">
        <v>4199</v>
      </c>
      <c r="B615" s="6">
        <v>40951</v>
      </c>
      <c r="C615" s="5">
        <v>43</v>
      </c>
      <c r="D615" s="5">
        <v>639.71</v>
      </c>
      <c r="E615" s="7">
        <v>102.53</v>
      </c>
      <c r="F615" s="5">
        <v>14.2</v>
      </c>
      <c r="G615" s="5" t="s">
        <v>326</v>
      </c>
      <c r="H615" s="5" t="s">
        <v>12</v>
      </c>
      <c r="I615" s="14">
        <v>3</v>
      </c>
      <c r="J615" s="14">
        <v>3</v>
      </c>
      <c r="K615" s="14">
        <v>2</v>
      </c>
    </row>
    <row r="616" spans="1:11" ht="14.25" customHeight="1" x14ac:dyDescent="0.3">
      <c r="A616" s="5">
        <v>4230</v>
      </c>
      <c r="B616" s="6">
        <v>40971</v>
      </c>
      <c r="C616" s="5">
        <v>18</v>
      </c>
      <c r="D616" s="5">
        <v>409.16</v>
      </c>
      <c r="E616" s="7">
        <v>21.96</v>
      </c>
      <c r="F616" s="5">
        <v>22.72</v>
      </c>
      <c r="G616" s="5" t="s">
        <v>327</v>
      </c>
      <c r="H616" s="5" t="s">
        <v>12</v>
      </c>
      <c r="I616" s="14">
        <v>3</v>
      </c>
      <c r="J616" s="14">
        <v>1</v>
      </c>
      <c r="K616" s="14">
        <v>2</v>
      </c>
    </row>
    <row r="617" spans="1:11" ht="14.25" customHeight="1" x14ac:dyDescent="0.3">
      <c r="A617" s="5">
        <v>4230</v>
      </c>
      <c r="B617" s="6">
        <v>40971</v>
      </c>
      <c r="C617" s="5">
        <v>46</v>
      </c>
      <c r="D617" s="5">
        <v>2508.3159999999998</v>
      </c>
      <c r="E617" s="7">
        <v>456.81299999999999</v>
      </c>
      <c r="F617" s="5">
        <v>65.989999999999995</v>
      </c>
      <c r="G617" s="5" t="s">
        <v>327</v>
      </c>
      <c r="H617" s="5" t="s">
        <v>12</v>
      </c>
      <c r="I617" s="14">
        <v>1</v>
      </c>
      <c r="J617" s="14">
        <v>3</v>
      </c>
      <c r="K617" s="14">
        <v>2</v>
      </c>
    </row>
    <row r="618" spans="1:11" ht="14.25" customHeight="1" x14ac:dyDescent="0.3">
      <c r="A618" s="5">
        <v>4257</v>
      </c>
      <c r="B618" s="6">
        <v>40626</v>
      </c>
      <c r="C618" s="5">
        <v>45</v>
      </c>
      <c r="D618" s="5">
        <v>253.89</v>
      </c>
      <c r="E618" s="7">
        <v>-83.66</v>
      </c>
      <c r="F618" s="5">
        <v>5.58</v>
      </c>
      <c r="G618" s="5" t="s">
        <v>328</v>
      </c>
      <c r="H618" s="5" t="s">
        <v>21</v>
      </c>
      <c r="I618" s="14">
        <v>2</v>
      </c>
      <c r="J618" s="14">
        <v>1</v>
      </c>
      <c r="K618" s="14">
        <v>4</v>
      </c>
    </row>
    <row r="619" spans="1:11" ht="14.25" customHeight="1" x14ac:dyDescent="0.3">
      <c r="A619" s="5">
        <v>4261</v>
      </c>
      <c r="B619" s="6">
        <v>41184</v>
      </c>
      <c r="C619" s="5">
        <v>22</v>
      </c>
      <c r="D619" s="5">
        <v>1556.87</v>
      </c>
      <c r="E619" s="7">
        <v>-521.41999999999996</v>
      </c>
      <c r="F619" s="5">
        <v>68.81</v>
      </c>
      <c r="G619" s="5" t="s">
        <v>134</v>
      </c>
      <c r="H619" s="5" t="s">
        <v>12</v>
      </c>
      <c r="I619" s="14">
        <v>2</v>
      </c>
      <c r="J619" s="14">
        <v>2</v>
      </c>
      <c r="K619" s="14">
        <v>2</v>
      </c>
    </row>
    <row r="620" spans="1:11" ht="14.25" customHeight="1" x14ac:dyDescent="0.3">
      <c r="A620" s="5">
        <v>4261</v>
      </c>
      <c r="B620" s="6">
        <v>41184</v>
      </c>
      <c r="C620" s="5">
        <v>33</v>
      </c>
      <c r="D620" s="5">
        <v>195.98</v>
      </c>
      <c r="E620" s="7">
        <v>-71.47</v>
      </c>
      <c r="F620" s="5">
        <v>5.98</v>
      </c>
      <c r="G620" s="5" t="s">
        <v>134</v>
      </c>
      <c r="H620" s="5" t="s">
        <v>12</v>
      </c>
      <c r="I620" s="14">
        <v>2</v>
      </c>
      <c r="J620" s="14">
        <v>1</v>
      </c>
      <c r="K620" s="14">
        <v>2</v>
      </c>
    </row>
    <row r="621" spans="1:11" ht="14.25" customHeight="1" x14ac:dyDescent="0.3">
      <c r="A621" s="5">
        <v>4261</v>
      </c>
      <c r="B621" s="6">
        <v>41184</v>
      </c>
      <c r="C621" s="5">
        <v>32</v>
      </c>
      <c r="D621" s="5">
        <v>9235.9699999999993</v>
      </c>
      <c r="E621" s="7">
        <v>2848.17</v>
      </c>
      <c r="F621" s="5">
        <v>300.64999999999998</v>
      </c>
      <c r="G621" s="5" t="s">
        <v>134</v>
      </c>
      <c r="H621" s="5" t="s">
        <v>12</v>
      </c>
      <c r="I621" s="14">
        <v>2</v>
      </c>
      <c r="J621" s="14">
        <v>1</v>
      </c>
      <c r="K621" s="14">
        <v>2</v>
      </c>
    </row>
    <row r="622" spans="1:11" ht="14.25" customHeight="1" x14ac:dyDescent="0.3">
      <c r="A622" s="5">
        <v>4261</v>
      </c>
      <c r="B622" s="6">
        <v>41184</v>
      </c>
      <c r="C622" s="5">
        <v>48</v>
      </c>
      <c r="D622" s="5">
        <v>274.38</v>
      </c>
      <c r="E622" s="7">
        <v>-94.82</v>
      </c>
      <c r="F622" s="5">
        <v>5.78</v>
      </c>
      <c r="G622" s="5" t="s">
        <v>134</v>
      </c>
      <c r="H622" s="5" t="s">
        <v>12</v>
      </c>
      <c r="I622" s="14">
        <v>2</v>
      </c>
      <c r="J622" s="14">
        <v>1</v>
      </c>
      <c r="K622" s="14">
        <v>2</v>
      </c>
    </row>
    <row r="623" spans="1:11" ht="14.25" customHeight="1" x14ac:dyDescent="0.3">
      <c r="A623" s="5">
        <v>4294</v>
      </c>
      <c r="B623" s="6">
        <v>41135</v>
      </c>
      <c r="C623" s="5">
        <v>8</v>
      </c>
      <c r="D623" s="5">
        <v>17.72</v>
      </c>
      <c r="E623" s="7">
        <v>-15.34</v>
      </c>
      <c r="F623" s="5">
        <v>1.74</v>
      </c>
      <c r="G623" s="5" t="s">
        <v>113</v>
      </c>
      <c r="H623" s="5" t="s">
        <v>9</v>
      </c>
      <c r="I623" s="14">
        <v>3</v>
      </c>
      <c r="J623" s="14">
        <v>1</v>
      </c>
      <c r="K623" s="14">
        <v>1</v>
      </c>
    </row>
    <row r="624" spans="1:11" ht="14.25" customHeight="1" x14ac:dyDescent="0.3">
      <c r="A624" s="5">
        <v>4321</v>
      </c>
      <c r="B624" s="6">
        <v>40011</v>
      </c>
      <c r="C624" s="5">
        <v>47</v>
      </c>
      <c r="D624" s="5">
        <v>1505.57</v>
      </c>
      <c r="E624" s="7">
        <v>-54.63</v>
      </c>
      <c r="F624" s="5">
        <v>30.53</v>
      </c>
      <c r="G624" s="5" t="s">
        <v>27</v>
      </c>
      <c r="H624" s="5" t="s">
        <v>12</v>
      </c>
      <c r="I624" s="14">
        <v>2</v>
      </c>
      <c r="J624" s="14">
        <v>3</v>
      </c>
      <c r="K624" s="14">
        <v>2</v>
      </c>
    </row>
    <row r="625" spans="1:11" ht="14.25" customHeight="1" x14ac:dyDescent="0.3">
      <c r="A625" s="5">
        <v>4324</v>
      </c>
      <c r="B625" s="6">
        <v>40740</v>
      </c>
      <c r="C625" s="5">
        <v>28</v>
      </c>
      <c r="D625" s="5">
        <v>1165.33</v>
      </c>
      <c r="E625" s="7">
        <v>154.85</v>
      </c>
      <c r="F625" s="5">
        <v>40.97</v>
      </c>
      <c r="G625" s="5" t="s">
        <v>329</v>
      </c>
      <c r="H625" s="5" t="s">
        <v>9</v>
      </c>
      <c r="I625" s="14">
        <v>2</v>
      </c>
      <c r="J625" s="14">
        <v>1</v>
      </c>
      <c r="K625" s="14">
        <v>1</v>
      </c>
    </row>
    <row r="626" spans="1:11" ht="14.25" customHeight="1" x14ac:dyDescent="0.3">
      <c r="A626" s="5">
        <v>4354</v>
      </c>
      <c r="B626" s="6">
        <v>40085</v>
      </c>
      <c r="C626" s="5">
        <v>6</v>
      </c>
      <c r="D626" s="5">
        <v>49.04</v>
      </c>
      <c r="E626" s="7">
        <v>7.74</v>
      </c>
      <c r="F626" s="5">
        <v>7.38</v>
      </c>
      <c r="G626" s="5" t="s">
        <v>41</v>
      </c>
      <c r="H626" s="5" t="s">
        <v>12</v>
      </c>
      <c r="I626" s="14">
        <v>3</v>
      </c>
      <c r="J626" s="14">
        <v>1</v>
      </c>
      <c r="K626" s="14">
        <v>2</v>
      </c>
    </row>
    <row r="627" spans="1:11" ht="14.25" customHeight="1" x14ac:dyDescent="0.3">
      <c r="A627" s="5">
        <v>4359</v>
      </c>
      <c r="B627" s="6">
        <v>40239</v>
      </c>
      <c r="C627" s="5">
        <v>21</v>
      </c>
      <c r="D627" s="5">
        <v>215.76</v>
      </c>
      <c r="E627" s="7">
        <v>-97.75</v>
      </c>
      <c r="F627" s="5">
        <v>10.9</v>
      </c>
      <c r="G627" s="5" t="s">
        <v>330</v>
      </c>
      <c r="H627" s="5" t="s">
        <v>18</v>
      </c>
      <c r="I627" s="14">
        <v>2</v>
      </c>
      <c r="J627" s="14">
        <v>1</v>
      </c>
      <c r="K627" s="14">
        <v>3</v>
      </c>
    </row>
    <row r="628" spans="1:11" ht="14.25" customHeight="1" x14ac:dyDescent="0.3">
      <c r="A628" s="5">
        <v>4387</v>
      </c>
      <c r="B628" s="6">
        <v>40838</v>
      </c>
      <c r="C628" s="5">
        <v>4</v>
      </c>
      <c r="D628" s="5">
        <v>640.21</v>
      </c>
      <c r="E628" s="7">
        <v>-388.51670000000001</v>
      </c>
      <c r="F628" s="5">
        <v>150.97999999999999</v>
      </c>
      <c r="G628" s="5" t="s">
        <v>277</v>
      </c>
      <c r="H628" s="5" t="s">
        <v>12</v>
      </c>
      <c r="I628" s="14">
        <v>3</v>
      </c>
      <c r="J628" s="14">
        <v>2</v>
      </c>
      <c r="K628" s="14">
        <v>2</v>
      </c>
    </row>
    <row r="629" spans="1:11" ht="14.25" customHeight="1" x14ac:dyDescent="0.3">
      <c r="A629" s="5">
        <v>4389</v>
      </c>
      <c r="B629" s="6">
        <v>39937</v>
      </c>
      <c r="C629" s="5">
        <v>35</v>
      </c>
      <c r="D629" s="5">
        <v>179.45</v>
      </c>
      <c r="E629" s="7">
        <v>-116.3455</v>
      </c>
      <c r="F629" s="5">
        <v>5.34</v>
      </c>
      <c r="G629" s="5" t="s">
        <v>331</v>
      </c>
      <c r="H629" s="5" t="s">
        <v>12</v>
      </c>
      <c r="I629" s="14">
        <v>2</v>
      </c>
      <c r="J629" s="14">
        <v>1</v>
      </c>
      <c r="K629" s="14">
        <v>2</v>
      </c>
    </row>
    <row r="630" spans="1:11" ht="14.25" customHeight="1" x14ac:dyDescent="0.3">
      <c r="A630" s="5">
        <v>4389</v>
      </c>
      <c r="B630" s="6">
        <v>39937</v>
      </c>
      <c r="C630" s="5">
        <v>49</v>
      </c>
      <c r="D630" s="5">
        <v>7987.43</v>
      </c>
      <c r="E630" s="7">
        <v>1304.9000000000001</v>
      </c>
      <c r="F630" s="5">
        <v>160.97999999999999</v>
      </c>
      <c r="G630" s="5" t="s">
        <v>331</v>
      </c>
      <c r="H630" s="5" t="s">
        <v>12</v>
      </c>
      <c r="I630" s="14">
        <v>3</v>
      </c>
      <c r="J630" s="14">
        <v>2</v>
      </c>
      <c r="K630" s="14">
        <v>2</v>
      </c>
    </row>
    <row r="631" spans="1:11" ht="14.25" customHeight="1" x14ac:dyDescent="0.3">
      <c r="A631" s="5">
        <v>4389</v>
      </c>
      <c r="B631" s="6">
        <v>39937</v>
      </c>
      <c r="C631" s="5">
        <v>42</v>
      </c>
      <c r="D631" s="5">
        <v>2455.2759999999998</v>
      </c>
      <c r="E631" s="7">
        <v>693.0630000000001</v>
      </c>
      <c r="F631" s="5">
        <v>65.989999999999995</v>
      </c>
      <c r="G631" s="5" t="s">
        <v>331</v>
      </c>
      <c r="H631" s="5" t="s">
        <v>12</v>
      </c>
      <c r="I631" s="14">
        <v>1</v>
      </c>
      <c r="J631" s="14">
        <v>3</v>
      </c>
      <c r="K631" s="14">
        <v>2</v>
      </c>
    </row>
    <row r="632" spans="1:11" ht="14.25" customHeight="1" x14ac:dyDescent="0.3">
      <c r="A632" s="5">
        <v>4391</v>
      </c>
      <c r="B632" s="6">
        <v>40956</v>
      </c>
      <c r="C632" s="5">
        <v>20</v>
      </c>
      <c r="D632" s="5">
        <v>2592.4319999999998</v>
      </c>
      <c r="E632" s="7">
        <v>428.47199999999998</v>
      </c>
      <c r="F632" s="5">
        <v>155.99</v>
      </c>
      <c r="G632" s="5" t="s">
        <v>100</v>
      </c>
      <c r="H632" s="5" t="s">
        <v>18</v>
      </c>
      <c r="I632" s="14">
        <v>1</v>
      </c>
      <c r="J632" s="14">
        <v>1</v>
      </c>
      <c r="K632" s="14">
        <v>3</v>
      </c>
    </row>
    <row r="633" spans="1:11" ht="14.25" customHeight="1" x14ac:dyDescent="0.3">
      <c r="A633" s="5">
        <v>4416</v>
      </c>
      <c r="B633" s="6">
        <v>41089</v>
      </c>
      <c r="C633" s="5">
        <v>46</v>
      </c>
      <c r="D633" s="5">
        <v>7441.29</v>
      </c>
      <c r="E633" s="7">
        <v>2665.3960000000002</v>
      </c>
      <c r="F633" s="5">
        <v>165.98</v>
      </c>
      <c r="G633" s="5" t="s">
        <v>332</v>
      </c>
      <c r="H633" s="5" t="s">
        <v>12</v>
      </c>
      <c r="I633" s="14">
        <v>2</v>
      </c>
      <c r="J633" s="14">
        <v>1</v>
      </c>
      <c r="K633" s="14">
        <v>2</v>
      </c>
    </row>
    <row r="634" spans="1:11" ht="14.25" customHeight="1" x14ac:dyDescent="0.3">
      <c r="A634" s="5">
        <v>4422</v>
      </c>
      <c r="B634" s="6">
        <v>40684</v>
      </c>
      <c r="C634" s="5">
        <v>12</v>
      </c>
      <c r="D634" s="5">
        <v>313.43</v>
      </c>
      <c r="E634" s="7">
        <v>104.03</v>
      </c>
      <c r="F634" s="5">
        <v>25.38</v>
      </c>
      <c r="G634" s="5" t="s">
        <v>333</v>
      </c>
      <c r="H634" s="5" t="s">
        <v>21</v>
      </c>
      <c r="I634" s="14">
        <v>3</v>
      </c>
      <c r="J634" s="14">
        <v>1</v>
      </c>
      <c r="K634" s="14">
        <v>4</v>
      </c>
    </row>
    <row r="635" spans="1:11" ht="14.25" customHeight="1" x14ac:dyDescent="0.3">
      <c r="A635" s="5">
        <v>4422</v>
      </c>
      <c r="B635" s="6">
        <v>40684</v>
      </c>
      <c r="C635" s="5">
        <v>17</v>
      </c>
      <c r="D635" s="5">
        <v>390.11</v>
      </c>
      <c r="E635" s="7">
        <v>-19.920000000000002</v>
      </c>
      <c r="F635" s="5">
        <v>21.38</v>
      </c>
      <c r="G635" s="5" t="s">
        <v>333</v>
      </c>
      <c r="H635" s="5" t="s">
        <v>21</v>
      </c>
      <c r="I635" s="14">
        <v>2</v>
      </c>
      <c r="J635" s="14">
        <v>1</v>
      </c>
      <c r="K635" s="14">
        <v>4</v>
      </c>
    </row>
    <row r="636" spans="1:11" ht="14.25" customHeight="1" x14ac:dyDescent="0.3">
      <c r="A636" s="5">
        <v>4451</v>
      </c>
      <c r="B636" s="6">
        <v>40086</v>
      </c>
      <c r="C636" s="5">
        <v>47</v>
      </c>
      <c r="D636" s="5">
        <v>992.95</v>
      </c>
      <c r="E636" s="7">
        <v>-65.209999999999994</v>
      </c>
      <c r="F636" s="5">
        <v>21.38</v>
      </c>
      <c r="G636" s="5" t="s">
        <v>136</v>
      </c>
      <c r="H636" s="5" t="s">
        <v>12</v>
      </c>
      <c r="I636" s="14">
        <v>2</v>
      </c>
      <c r="J636" s="14">
        <v>1</v>
      </c>
      <c r="K636" s="14">
        <v>2</v>
      </c>
    </row>
    <row r="637" spans="1:11" ht="14.25" customHeight="1" x14ac:dyDescent="0.3">
      <c r="A637" s="5">
        <v>4454</v>
      </c>
      <c r="B637" s="6">
        <v>39845</v>
      </c>
      <c r="C637" s="5">
        <v>17</v>
      </c>
      <c r="D637" s="5">
        <v>55.45</v>
      </c>
      <c r="E637" s="7">
        <v>21.42</v>
      </c>
      <c r="F637" s="5">
        <v>3.08</v>
      </c>
      <c r="G637" s="5" t="s">
        <v>332</v>
      </c>
      <c r="H637" s="5" t="s">
        <v>12</v>
      </c>
      <c r="I637" s="14">
        <v>2</v>
      </c>
      <c r="J637" s="14">
        <v>1</v>
      </c>
      <c r="K637" s="14">
        <v>2</v>
      </c>
    </row>
    <row r="638" spans="1:11" ht="14.25" customHeight="1" x14ac:dyDescent="0.3">
      <c r="A638" s="5">
        <v>4455</v>
      </c>
      <c r="B638" s="6">
        <v>40461</v>
      </c>
      <c r="C638" s="5">
        <v>39</v>
      </c>
      <c r="D638" s="5">
        <v>279.29000000000002</v>
      </c>
      <c r="E638" s="7">
        <v>14.15</v>
      </c>
      <c r="F638" s="5">
        <v>7.59</v>
      </c>
      <c r="G638" s="5" t="s">
        <v>334</v>
      </c>
      <c r="H638" s="5" t="s">
        <v>9</v>
      </c>
      <c r="I638" s="14">
        <v>3</v>
      </c>
      <c r="J638" s="14">
        <v>1</v>
      </c>
      <c r="K638" s="14">
        <v>1</v>
      </c>
    </row>
    <row r="639" spans="1:11" ht="14.25" customHeight="1" x14ac:dyDescent="0.3">
      <c r="A639" s="5">
        <v>4487</v>
      </c>
      <c r="B639" s="6">
        <v>40231</v>
      </c>
      <c r="C639" s="5">
        <v>50</v>
      </c>
      <c r="D639" s="5">
        <v>325.24</v>
      </c>
      <c r="E639" s="7">
        <v>-79.418999999999997</v>
      </c>
      <c r="F639" s="5">
        <v>6.54</v>
      </c>
      <c r="G639" s="5" t="s">
        <v>335</v>
      </c>
      <c r="H639" s="5" t="s">
        <v>9</v>
      </c>
      <c r="I639" s="14">
        <v>2</v>
      </c>
      <c r="J639" s="14">
        <v>1</v>
      </c>
      <c r="K639" s="14">
        <v>1</v>
      </c>
    </row>
    <row r="640" spans="1:11" ht="14.25" customHeight="1" x14ac:dyDescent="0.3">
      <c r="A640" s="5">
        <v>4512</v>
      </c>
      <c r="B640" s="6">
        <v>40840</v>
      </c>
      <c r="C640" s="5">
        <v>43</v>
      </c>
      <c r="D640" s="5">
        <v>6077.11</v>
      </c>
      <c r="E640" s="7">
        <v>-353.65987800000011</v>
      </c>
      <c r="F640" s="5">
        <v>146.34</v>
      </c>
      <c r="G640" s="5" t="s">
        <v>277</v>
      </c>
      <c r="H640" s="5" t="s">
        <v>18</v>
      </c>
      <c r="I640" s="14">
        <v>3</v>
      </c>
      <c r="J640" s="14">
        <v>2</v>
      </c>
      <c r="K640" s="14">
        <v>3</v>
      </c>
    </row>
    <row r="641" spans="1:11" ht="14.25" customHeight="1" x14ac:dyDescent="0.3">
      <c r="A641" s="5">
        <v>4514</v>
      </c>
      <c r="B641" s="6">
        <v>39932</v>
      </c>
      <c r="C641" s="5">
        <v>28</v>
      </c>
      <c r="D641" s="5">
        <v>2841.4395</v>
      </c>
      <c r="E641" s="7">
        <v>374.625</v>
      </c>
      <c r="F641" s="5">
        <v>125.99</v>
      </c>
      <c r="G641" s="5" t="s">
        <v>250</v>
      </c>
      <c r="H641" s="5" t="s">
        <v>21</v>
      </c>
      <c r="I641" s="14">
        <v>1</v>
      </c>
      <c r="J641" s="14">
        <v>1</v>
      </c>
      <c r="K641" s="14">
        <v>4</v>
      </c>
    </row>
    <row r="642" spans="1:11" ht="14.25" customHeight="1" x14ac:dyDescent="0.3">
      <c r="A642" s="5">
        <v>4515</v>
      </c>
      <c r="B642" s="6">
        <v>40984</v>
      </c>
      <c r="C642" s="5">
        <v>7</v>
      </c>
      <c r="D642" s="5">
        <v>887.94</v>
      </c>
      <c r="E642" s="7">
        <v>49.45</v>
      </c>
      <c r="F642" s="5">
        <v>120.97</v>
      </c>
      <c r="G642" s="5" t="s">
        <v>202</v>
      </c>
      <c r="H642" s="5" t="s">
        <v>21</v>
      </c>
      <c r="I642" s="14">
        <v>1</v>
      </c>
      <c r="J642" s="14">
        <v>1</v>
      </c>
      <c r="K642" s="14">
        <v>4</v>
      </c>
    </row>
    <row r="643" spans="1:11" ht="14.25" customHeight="1" x14ac:dyDescent="0.3">
      <c r="A643" s="5">
        <v>4516</v>
      </c>
      <c r="B643" s="6">
        <v>39900</v>
      </c>
      <c r="C643" s="5">
        <v>42</v>
      </c>
      <c r="D643" s="5">
        <v>294.77999999999997</v>
      </c>
      <c r="E643" s="7">
        <v>-113.45</v>
      </c>
      <c r="F643" s="5">
        <v>6.68</v>
      </c>
      <c r="G643" s="5" t="s">
        <v>336</v>
      </c>
      <c r="H643" s="5" t="s">
        <v>9</v>
      </c>
      <c r="I643" s="14">
        <v>2</v>
      </c>
      <c r="J643" s="14">
        <v>1</v>
      </c>
      <c r="K643" s="14">
        <v>1</v>
      </c>
    </row>
    <row r="644" spans="1:11" ht="14.25" customHeight="1" x14ac:dyDescent="0.3">
      <c r="A644" s="5">
        <v>4545</v>
      </c>
      <c r="B644" s="6">
        <v>40194</v>
      </c>
      <c r="C644" s="5">
        <v>33</v>
      </c>
      <c r="D644" s="5">
        <v>126.38</v>
      </c>
      <c r="E644" s="7">
        <v>26.64</v>
      </c>
      <c r="F644" s="5">
        <v>4</v>
      </c>
      <c r="G644" s="5" t="s">
        <v>27</v>
      </c>
      <c r="H644" s="5" t="s">
        <v>9</v>
      </c>
      <c r="I644" s="14">
        <v>2</v>
      </c>
      <c r="J644" s="14">
        <v>1</v>
      </c>
      <c r="K644" s="14">
        <v>1</v>
      </c>
    </row>
    <row r="645" spans="1:11" ht="14.25" customHeight="1" x14ac:dyDescent="0.3">
      <c r="A645" s="5">
        <v>4545</v>
      </c>
      <c r="B645" s="6">
        <v>40194</v>
      </c>
      <c r="C645" s="5">
        <v>4</v>
      </c>
      <c r="D645" s="5">
        <v>33.1</v>
      </c>
      <c r="E645" s="7">
        <v>-24.15</v>
      </c>
      <c r="F645" s="5">
        <v>6.48</v>
      </c>
      <c r="G645" s="5" t="s">
        <v>27</v>
      </c>
      <c r="H645" s="5" t="s">
        <v>9</v>
      </c>
      <c r="I645" s="14">
        <v>2</v>
      </c>
      <c r="J645" s="14">
        <v>1</v>
      </c>
      <c r="K645" s="14">
        <v>1</v>
      </c>
    </row>
    <row r="646" spans="1:11" ht="14.25" customHeight="1" x14ac:dyDescent="0.3">
      <c r="A646" s="5">
        <v>4550</v>
      </c>
      <c r="B646" s="6">
        <v>40175</v>
      </c>
      <c r="C646" s="5">
        <v>32</v>
      </c>
      <c r="D646" s="5">
        <v>3730.54</v>
      </c>
      <c r="E646" s="7">
        <v>1369.09</v>
      </c>
      <c r="F646" s="5">
        <v>119.99</v>
      </c>
      <c r="G646" s="5" t="s">
        <v>280</v>
      </c>
      <c r="H646" s="5" t="s">
        <v>18</v>
      </c>
      <c r="I646" s="14">
        <v>1</v>
      </c>
      <c r="J646" s="14">
        <v>2</v>
      </c>
      <c r="K646" s="14">
        <v>3</v>
      </c>
    </row>
    <row r="647" spans="1:11" ht="14.25" customHeight="1" x14ac:dyDescent="0.3">
      <c r="A647" s="5">
        <v>4578</v>
      </c>
      <c r="B647" s="6">
        <v>41164</v>
      </c>
      <c r="C647" s="5">
        <v>45</v>
      </c>
      <c r="D647" s="5">
        <v>282.70999999999998</v>
      </c>
      <c r="E647" s="7">
        <v>-141.44</v>
      </c>
      <c r="F647" s="5">
        <v>6.48</v>
      </c>
      <c r="G647" s="5" t="s">
        <v>291</v>
      </c>
      <c r="H647" s="5" t="s">
        <v>12</v>
      </c>
      <c r="I647" s="14">
        <v>2</v>
      </c>
      <c r="J647" s="14">
        <v>1</v>
      </c>
      <c r="K647" s="14">
        <v>2</v>
      </c>
    </row>
    <row r="648" spans="1:11" ht="14.25" customHeight="1" x14ac:dyDescent="0.3">
      <c r="A648" s="5">
        <v>4578</v>
      </c>
      <c r="B648" s="6">
        <v>41164</v>
      </c>
      <c r="C648" s="5">
        <v>48</v>
      </c>
      <c r="D648" s="5">
        <v>724.13</v>
      </c>
      <c r="E648" s="7">
        <v>-250.53</v>
      </c>
      <c r="F648" s="5">
        <v>14.81</v>
      </c>
      <c r="G648" s="5" t="s">
        <v>291</v>
      </c>
      <c r="H648" s="5" t="s">
        <v>12</v>
      </c>
      <c r="I648" s="14">
        <v>2</v>
      </c>
      <c r="J648" s="14">
        <v>1</v>
      </c>
      <c r="K648" s="14">
        <v>2</v>
      </c>
    </row>
    <row r="649" spans="1:11" ht="14.25" customHeight="1" x14ac:dyDescent="0.3">
      <c r="A649" s="5">
        <v>4578</v>
      </c>
      <c r="B649" s="6">
        <v>41164</v>
      </c>
      <c r="C649" s="5">
        <v>15</v>
      </c>
      <c r="D649" s="5">
        <v>294.66000000000003</v>
      </c>
      <c r="E649" s="7">
        <v>86.33</v>
      </c>
      <c r="F649" s="5">
        <v>20.239999999999998</v>
      </c>
      <c r="G649" s="5" t="s">
        <v>291</v>
      </c>
      <c r="H649" s="5" t="s">
        <v>12</v>
      </c>
      <c r="I649" s="14">
        <v>3</v>
      </c>
      <c r="J649" s="14">
        <v>1</v>
      </c>
      <c r="K649" s="14">
        <v>2</v>
      </c>
    </row>
    <row r="650" spans="1:11" ht="14.25" customHeight="1" x14ac:dyDescent="0.3">
      <c r="A650" s="5">
        <v>4579</v>
      </c>
      <c r="B650" s="6">
        <v>40877</v>
      </c>
      <c r="C650" s="5">
        <v>40</v>
      </c>
      <c r="D650" s="5">
        <v>1765.05</v>
      </c>
      <c r="E650" s="7">
        <v>749.21550000000002</v>
      </c>
      <c r="F650" s="5">
        <v>43.41</v>
      </c>
      <c r="G650" s="5" t="s">
        <v>337</v>
      </c>
      <c r="H650" s="5" t="s">
        <v>9</v>
      </c>
      <c r="I650" s="14">
        <v>2</v>
      </c>
      <c r="J650" s="14">
        <v>1</v>
      </c>
      <c r="K650" s="14">
        <v>1</v>
      </c>
    </row>
    <row r="651" spans="1:11" ht="14.25" customHeight="1" x14ac:dyDescent="0.3">
      <c r="A651" s="5">
        <v>4580</v>
      </c>
      <c r="B651" s="6">
        <v>40496</v>
      </c>
      <c r="C651" s="5">
        <v>28</v>
      </c>
      <c r="D651" s="5">
        <v>7384.54</v>
      </c>
      <c r="E651" s="7">
        <v>-2301.5278000000003</v>
      </c>
      <c r="F651" s="5">
        <v>280.98</v>
      </c>
      <c r="G651" s="5" t="s">
        <v>338</v>
      </c>
      <c r="H651" s="5" t="s">
        <v>21</v>
      </c>
      <c r="I651" s="14">
        <v>3</v>
      </c>
      <c r="J651" s="14">
        <v>2</v>
      </c>
      <c r="K651" s="14">
        <v>4</v>
      </c>
    </row>
    <row r="652" spans="1:11" ht="14.25" customHeight="1" x14ac:dyDescent="0.3">
      <c r="A652" s="5">
        <v>4581</v>
      </c>
      <c r="B652" s="6">
        <v>41155</v>
      </c>
      <c r="C652" s="5">
        <v>25</v>
      </c>
      <c r="D652" s="5">
        <v>2325.42</v>
      </c>
      <c r="E652" s="7">
        <v>739.91</v>
      </c>
      <c r="F652" s="5">
        <v>90.48</v>
      </c>
      <c r="G652" s="5" t="s">
        <v>127</v>
      </c>
      <c r="H652" s="5" t="s">
        <v>18</v>
      </c>
      <c r="I652" s="14">
        <v>2</v>
      </c>
      <c r="J652" s="14">
        <v>1</v>
      </c>
      <c r="K652" s="14">
        <v>3</v>
      </c>
    </row>
    <row r="653" spans="1:11" ht="14.25" customHeight="1" x14ac:dyDescent="0.3">
      <c r="A653" s="5">
        <v>4583</v>
      </c>
      <c r="B653" s="6">
        <v>40080</v>
      </c>
      <c r="C653" s="5">
        <v>44</v>
      </c>
      <c r="D653" s="5">
        <v>3021.64</v>
      </c>
      <c r="E653" s="7">
        <v>-720.2</v>
      </c>
      <c r="F653" s="5">
        <v>70.98</v>
      </c>
      <c r="G653" s="5" t="s">
        <v>256</v>
      </c>
      <c r="H653" s="5" t="s">
        <v>12</v>
      </c>
      <c r="I653" s="14">
        <v>3</v>
      </c>
      <c r="J653" s="14">
        <v>2</v>
      </c>
      <c r="K653" s="14">
        <v>2</v>
      </c>
    </row>
    <row r="654" spans="1:11" ht="14.25" customHeight="1" x14ac:dyDescent="0.3">
      <c r="A654" s="5">
        <v>4610</v>
      </c>
      <c r="B654" s="6">
        <v>40346</v>
      </c>
      <c r="C654" s="5">
        <v>8</v>
      </c>
      <c r="D654" s="5">
        <v>66.88</v>
      </c>
      <c r="E654" s="7">
        <v>-17.010000000000002</v>
      </c>
      <c r="F654" s="5">
        <v>8.33</v>
      </c>
      <c r="G654" s="5" t="s">
        <v>339</v>
      </c>
      <c r="H654" s="5" t="s">
        <v>9</v>
      </c>
      <c r="I654" s="14">
        <v>1</v>
      </c>
      <c r="J654" s="14">
        <v>1</v>
      </c>
      <c r="K654" s="14">
        <v>1</v>
      </c>
    </row>
    <row r="655" spans="1:11" ht="14.25" customHeight="1" x14ac:dyDescent="0.3">
      <c r="A655" s="5">
        <v>4610</v>
      </c>
      <c r="B655" s="6">
        <v>40346</v>
      </c>
      <c r="C655" s="5">
        <v>29</v>
      </c>
      <c r="D655" s="5">
        <v>447.34</v>
      </c>
      <c r="E655" s="7">
        <v>203.01</v>
      </c>
      <c r="F655" s="5">
        <v>15.67</v>
      </c>
      <c r="G655" s="5" t="s">
        <v>339</v>
      </c>
      <c r="H655" s="5" t="s">
        <v>9</v>
      </c>
      <c r="I655" s="14">
        <v>2</v>
      </c>
      <c r="J655" s="14">
        <v>1</v>
      </c>
      <c r="K655" s="14">
        <v>1</v>
      </c>
    </row>
    <row r="656" spans="1:11" ht="14.25" customHeight="1" x14ac:dyDescent="0.3">
      <c r="A656" s="5">
        <v>4611</v>
      </c>
      <c r="B656" s="6">
        <v>40187</v>
      </c>
      <c r="C656" s="5">
        <v>32</v>
      </c>
      <c r="D656" s="5">
        <v>16172.44</v>
      </c>
      <c r="E656" s="7">
        <v>7176.12</v>
      </c>
      <c r="F656" s="5">
        <v>500.98</v>
      </c>
      <c r="G656" s="5" t="s">
        <v>302</v>
      </c>
      <c r="H656" s="5" t="s">
        <v>21</v>
      </c>
      <c r="I656" s="14">
        <v>1</v>
      </c>
      <c r="J656" s="14">
        <v>2</v>
      </c>
      <c r="K656" s="14">
        <v>4</v>
      </c>
    </row>
    <row r="657" spans="1:11" ht="14.25" customHeight="1" x14ac:dyDescent="0.3">
      <c r="A657" s="5">
        <v>4612</v>
      </c>
      <c r="B657" s="6">
        <v>40440</v>
      </c>
      <c r="C657" s="5">
        <v>9</v>
      </c>
      <c r="D657" s="5">
        <v>89.55</v>
      </c>
      <c r="E657" s="7">
        <v>-375.64</v>
      </c>
      <c r="F657" s="5">
        <v>4.4800000000000004</v>
      </c>
      <c r="G657" s="5" t="s">
        <v>143</v>
      </c>
      <c r="H657" s="5" t="s">
        <v>12</v>
      </c>
      <c r="I657" s="14">
        <v>2</v>
      </c>
      <c r="J657" s="14">
        <v>1</v>
      </c>
      <c r="K657" s="14">
        <v>2</v>
      </c>
    </row>
    <row r="658" spans="1:11" ht="14.25" customHeight="1" x14ac:dyDescent="0.3">
      <c r="A658" s="5">
        <v>4642</v>
      </c>
      <c r="B658" s="6">
        <v>40600</v>
      </c>
      <c r="C658" s="5">
        <v>9</v>
      </c>
      <c r="D658" s="5">
        <v>65.61</v>
      </c>
      <c r="E658" s="7">
        <v>-39.74</v>
      </c>
      <c r="F658" s="5">
        <v>7.28</v>
      </c>
      <c r="G658" s="5" t="s">
        <v>152</v>
      </c>
      <c r="H658" s="5" t="s">
        <v>12</v>
      </c>
      <c r="I658" s="14">
        <v>1</v>
      </c>
      <c r="J658" s="14">
        <v>1</v>
      </c>
      <c r="K658" s="14">
        <v>2</v>
      </c>
    </row>
    <row r="659" spans="1:11" ht="14.25" customHeight="1" x14ac:dyDescent="0.3">
      <c r="A659" s="5">
        <v>4642</v>
      </c>
      <c r="B659" s="6">
        <v>40600</v>
      </c>
      <c r="C659" s="5">
        <v>21</v>
      </c>
      <c r="D659" s="5">
        <v>309.62</v>
      </c>
      <c r="E659" s="7">
        <v>-80.2</v>
      </c>
      <c r="F659" s="5">
        <v>14.03</v>
      </c>
      <c r="G659" s="5" t="s">
        <v>152</v>
      </c>
      <c r="H659" s="5" t="s">
        <v>12</v>
      </c>
      <c r="I659" s="14">
        <v>2</v>
      </c>
      <c r="J659" s="14">
        <v>3</v>
      </c>
      <c r="K659" s="14">
        <v>2</v>
      </c>
    </row>
    <row r="660" spans="1:11" ht="14.25" customHeight="1" x14ac:dyDescent="0.3">
      <c r="A660" s="5">
        <v>4645</v>
      </c>
      <c r="B660" s="6">
        <v>40075</v>
      </c>
      <c r="C660" s="5">
        <v>30</v>
      </c>
      <c r="D660" s="5">
        <v>920</v>
      </c>
      <c r="E660" s="7">
        <v>-45.07</v>
      </c>
      <c r="F660" s="5">
        <v>30.73</v>
      </c>
      <c r="G660" s="5" t="s">
        <v>340</v>
      </c>
      <c r="H660" s="5" t="s">
        <v>9</v>
      </c>
      <c r="I660" s="14">
        <v>1</v>
      </c>
      <c r="J660" s="14">
        <v>1</v>
      </c>
      <c r="K660" s="14">
        <v>1</v>
      </c>
    </row>
    <row r="661" spans="1:11" ht="14.25" customHeight="1" x14ac:dyDescent="0.3">
      <c r="A661" s="5">
        <v>4645</v>
      </c>
      <c r="B661" s="6">
        <v>40075</v>
      </c>
      <c r="C661" s="5">
        <v>7</v>
      </c>
      <c r="D661" s="5">
        <v>104.2</v>
      </c>
      <c r="E661" s="7">
        <v>-8.5299999999999994</v>
      </c>
      <c r="F661" s="5">
        <v>14.56</v>
      </c>
      <c r="G661" s="5" t="s">
        <v>340</v>
      </c>
      <c r="H661" s="5" t="s">
        <v>9</v>
      </c>
      <c r="I661" s="14">
        <v>2</v>
      </c>
      <c r="J661" s="14">
        <v>1</v>
      </c>
      <c r="K661" s="14">
        <v>1</v>
      </c>
    </row>
    <row r="662" spans="1:11" ht="14.25" customHeight="1" x14ac:dyDescent="0.3">
      <c r="A662" s="5">
        <v>4645</v>
      </c>
      <c r="B662" s="6">
        <v>40075</v>
      </c>
      <c r="C662" s="5">
        <v>11</v>
      </c>
      <c r="D662" s="5">
        <v>3563.88</v>
      </c>
      <c r="E662" s="7">
        <v>285.95</v>
      </c>
      <c r="F662" s="5">
        <v>299.99</v>
      </c>
      <c r="G662" s="5" t="s">
        <v>340</v>
      </c>
      <c r="H662" s="5" t="s">
        <v>9</v>
      </c>
      <c r="I662" s="14">
        <v>1</v>
      </c>
      <c r="J662" s="14">
        <v>1</v>
      </c>
      <c r="K662" s="14">
        <v>1</v>
      </c>
    </row>
    <row r="663" spans="1:11" ht="14.25" customHeight="1" x14ac:dyDescent="0.3">
      <c r="A663" s="5">
        <v>4647</v>
      </c>
      <c r="B663" s="6">
        <v>39946</v>
      </c>
      <c r="C663" s="5">
        <v>33</v>
      </c>
      <c r="D663" s="5">
        <v>1590.163</v>
      </c>
      <c r="E663" s="7">
        <v>-57.541000000000004</v>
      </c>
      <c r="F663" s="5">
        <v>55.99</v>
      </c>
      <c r="G663" s="5" t="s">
        <v>338</v>
      </c>
      <c r="H663" s="5" t="s">
        <v>12</v>
      </c>
      <c r="I663" s="14">
        <v>1</v>
      </c>
      <c r="J663" s="14">
        <v>1</v>
      </c>
      <c r="K663" s="14">
        <v>2</v>
      </c>
    </row>
    <row r="664" spans="1:11" ht="14.25" customHeight="1" x14ac:dyDescent="0.3">
      <c r="A664" s="5">
        <v>4647</v>
      </c>
      <c r="B664" s="6">
        <v>39946</v>
      </c>
      <c r="C664" s="5">
        <v>34</v>
      </c>
      <c r="D664" s="5">
        <v>482.93</v>
      </c>
      <c r="E664" s="7">
        <v>-67.59</v>
      </c>
      <c r="F664" s="5">
        <v>13.9</v>
      </c>
      <c r="G664" s="5" t="s">
        <v>338</v>
      </c>
      <c r="H664" s="5" t="s">
        <v>12</v>
      </c>
      <c r="I664" s="14">
        <v>2</v>
      </c>
      <c r="J664" s="14">
        <v>1</v>
      </c>
      <c r="K664" s="14">
        <v>2</v>
      </c>
    </row>
    <row r="665" spans="1:11" ht="14.25" customHeight="1" x14ac:dyDescent="0.3">
      <c r="A665" s="5">
        <v>4647</v>
      </c>
      <c r="B665" s="6">
        <v>39946</v>
      </c>
      <c r="C665" s="5">
        <v>7</v>
      </c>
      <c r="D665" s="5">
        <v>1203.73</v>
      </c>
      <c r="E665" s="7">
        <v>293.14</v>
      </c>
      <c r="F665" s="5">
        <v>162.93</v>
      </c>
      <c r="G665" s="5" t="s">
        <v>338</v>
      </c>
      <c r="H665" s="5" t="s">
        <v>12</v>
      </c>
      <c r="I665" s="14">
        <v>2</v>
      </c>
      <c r="J665" s="14">
        <v>1</v>
      </c>
      <c r="K665" s="14">
        <v>2</v>
      </c>
    </row>
    <row r="666" spans="1:11" ht="14.25" customHeight="1" x14ac:dyDescent="0.3">
      <c r="A666" s="5">
        <v>4647</v>
      </c>
      <c r="B666" s="6">
        <v>39946</v>
      </c>
      <c r="C666" s="5">
        <v>6</v>
      </c>
      <c r="D666" s="5">
        <v>75.19</v>
      </c>
      <c r="E666" s="7">
        <v>-6.61</v>
      </c>
      <c r="F666" s="5">
        <v>11.58</v>
      </c>
      <c r="G666" s="5" t="s">
        <v>338</v>
      </c>
      <c r="H666" s="5" t="s">
        <v>12</v>
      </c>
      <c r="I666" s="14">
        <v>2</v>
      </c>
      <c r="J666" s="14">
        <v>1</v>
      </c>
      <c r="K666" s="14">
        <v>2</v>
      </c>
    </row>
    <row r="667" spans="1:11" ht="14.25" customHeight="1" x14ac:dyDescent="0.3">
      <c r="A667" s="5">
        <v>4672</v>
      </c>
      <c r="B667" s="6">
        <v>40853</v>
      </c>
      <c r="C667" s="5">
        <v>20</v>
      </c>
      <c r="D667" s="5">
        <v>152.44</v>
      </c>
      <c r="E667" s="7">
        <v>-16.64</v>
      </c>
      <c r="F667" s="5">
        <v>7.7</v>
      </c>
      <c r="G667" s="5" t="s">
        <v>308</v>
      </c>
      <c r="H667" s="5" t="s">
        <v>12</v>
      </c>
      <c r="I667" s="14">
        <v>3</v>
      </c>
      <c r="J667" s="14">
        <v>1</v>
      </c>
      <c r="K667" s="14">
        <v>2</v>
      </c>
    </row>
    <row r="668" spans="1:11" ht="14.25" customHeight="1" x14ac:dyDescent="0.3">
      <c r="A668" s="5">
        <v>4674</v>
      </c>
      <c r="B668" s="6">
        <v>39921</v>
      </c>
      <c r="C668" s="5">
        <v>23</v>
      </c>
      <c r="D668" s="5">
        <v>3041.33</v>
      </c>
      <c r="E668" s="7">
        <v>-260.41000000000003</v>
      </c>
      <c r="F668" s="5">
        <v>130.97999999999999</v>
      </c>
      <c r="G668" s="5" t="s">
        <v>341</v>
      </c>
      <c r="H668" s="5" t="s">
        <v>12</v>
      </c>
      <c r="I668" s="14">
        <v>3</v>
      </c>
      <c r="J668" s="14">
        <v>2</v>
      </c>
      <c r="K668" s="14">
        <v>2</v>
      </c>
    </row>
    <row r="669" spans="1:11" ht="14.25" customHeight="1" x14ac:dyDescent="0.3">
      <c r="A669" s="5">
        <v>4675</v>
      </c>
      <c r="B669" s="6">
        <v>40506</v>
      </c>
      <c r="C669" s="5">
        <v>4</v>
      </c>
      <c r="D669" s="5">
        <v>17.89</v>
      </c>
      <c r="E669" s="7">
        <v>-1.1499999999999999</v>
      </c>
      <c r="F669" s="5">
        <v>3.98</v>
      </c>
      <c r="G669" s="5" t="s">
        <v>164</v>
      </c>
      <c r="H669" s="5" t="s">
        <v>21</v>
      </c>
      <c r="I669" s="14">
        <v>2</v>
      </c>
      <c r="J669" s="14">
        <v>1</v>
      </c>
      <c r="K669" s="14">
        <v>4</v>
      </c>
    </row>
    <row r="670" spans="1:11" ht="14.25" customHeight="1" x14ac:dyDescent="0.3">
      <c r="A670" s="5">
        <v>4676</v>
      </c>
      <c r="B670" s="6">
        <v>40786</v>
      </c>
      <c r="C670" s="5">
        <v>11</v>
      </c>
      <c r="D670" s="5">
        <v>1210.0514999999998</v>
      </c>
      <c r="E670" s="7">
        <v>-104.24700000000007</v>
      </c>
      <c r="F670" s="5">
        <v>125.99</v>
      </c>
      <c r="G670" s="5" t="s">
        <v>171</v>
      </c>
      <c r="H670" s="5" t="s">
        <v>18</v>
      </c>
      <c r="I670" s="14">
        <v>1</v>
      </c>
      <c r="J670" s="14">
        <v>1</v>
      </c>
      <c r="K670" s="14">
        <v>3</v>
      </c>
    </row>
    <row r="671" spans="1:11" ht="14.25" customHeight="1" x14ac:dyDescent="0.3">
      <c r="A671" s="5">
        <v>4676</v>
      </c>
      <c r="B671" s="6">
        <v>40786</v>
      </c>
      <c r="C671" s="5">
        <v>50</v>
      </c>
      <c r="D671" s="5">
        <v>187.83</v>
      </c>
      <c r="E671" s="7">
        <v>85.96</v>
      </c>
      <c r="F671" s="5">
        <v>3.75</v>
      </c>
      <c r="G671" s="5" t="s">
        <v>171</v>
      </c>
      <c r="H671" s="5" t="s">
        <v>18</v>
      </c>
      <c r="I671" s="14">
        <v>2</v>
      </c>
      <c r="J671" s="14">
        <v>1</v>
      </c>
      <c r="K671" s="14">
        <v>3</v>
      </c>
    </row>
    <row r="672" spans="1:11" ht="14.25" customHeight="1" x14ac:dyDescent="0.3">
      <c r="A672" s="5">
        <v>4676</v>
      </c>
      <c r="B672" s="6">
        <v>40786</v>
      </c>
      <c r="C672" s="5">
        <v>3</v>
      </c>
      <c r="D672" s="5">
        <v>49.59</v>
      </c>
      <c r="E672" s="7">
        <v>-8.3800000000000008</v>
      </c>
      <c r="F672" s="5">
        <v>12.28</v>
      </c>
      <c r="G672" s="5" t="s">
        <v>171</v>
      </c>
      <c r="H672" s="5" t="s">
        <v>18</v>
      </c>
      <c r="I672" s="14">
        <v>2</v>
      </c>
      <c r="J672" s="14">
        <v>3</v>
      </c>
      <c r="K672" s="14">
        <v>3</v>
      </c>
    </row>
    <row r="673" spans="1:11" ht="14.25" customHeight="1" x14ac:dyDescent="0.3">
      <c r="A673" s="5">
        <v>4676</v>
      </c>
      <c r="B673" s="6">
        <v>40786</v>
      </c>
      <c r="C673" s="5">
        <v>30</v>
      </c>
      <c r="D673" s="5">
        <v>4253.009</v>
      </c>
      <c r="E673" s="7">
        <v>1115.694</v>
      </c>
      <c r="F673" s="5">
        <v>155.99</v>
      </c>
      <c r="G673" s="5" t="s">
        <v>171</v>
      </c>
      <c r="H673" s="5" t="s">
        <v>18</v>
      </c>
      <c r="I673" s="14">
        <v>1</v>
      </c>
      <c r="J673" s="14">
        <v>1</v>
      </c>
      <c r="K673" s="14">
        <v>3</v>
      </c>
    </row>
    <row r="674" spans="1:11" ht="14.25" customHeight="1" x14ac:dyDescent="0.3">
      <c r="A674" s="5">
        <v>4705</v>
      </c>
      <c r="B674" s="6">
        <v>40989</v>
      </c>
      <c r="C674" s="5">
        <v>16</v>
      </c>
      <c r="D674" s="5">
        <v>123.85</v>
      </c>
      <c r="E674" s="7">
        <v>-71.44</v>
      </c>
      <c r="F674" s="5">
        <v>7.98</v>
      </c>
      <c r="G674" s="5" t="s">
        <v>342</v>
      </c>
      <c r="H674" s="5" t="s">
        <v>12</v>
      </c>
      <c r="I674" s="14">
        <v>2</v>
      </c>
      <c r="J674" s="14">
        <v>1</v>
      </c>
      <c r="K674" s="14">
        <v>2</v>
      </c>
    </row>
    <row r="675" spans="1:11" ht="14.25" customHeight="1" x14ac:dyDescent="0.3">
      <c r="A675" s="5">
        <v>4706</v>
      </c>
      <c r="B675" s="6">
        <v>41271</v>
      </c>
      <c r="C675" s="5">
        <v>30</v>
      </c>
      <c r="D675" s="5">
        <v>2116.6999999999998</v>
      </c>
      <c r="E675" s="7">
        <v>488.81800000000004</v>
      </c>
      <c r="F675" s="5">
        <v>67.28</v>
      </c>
      <c r="G675" s="5" t="s">
        <v>267</v>
      </c>
      <c r="H675" s="5" t="s">
        <v>9</v>
      </c>
      <c r="I675" s="14">
        <v>2</v>
      </c>
      <c r="J675" s="14">
        <v>1</v>
      </c>
      <c r="K675" s="14">
        <v>1</v>
      </c>
    </row>
    <row r="676" spans="1:11" ht="14.25" customHeight="1" x14ac:dyDescent="0.3">
      <c r="A676" s="5">
        <v>4708</v>
      </c>
      <c r="B676" s="6">
        <v>40086</v>
      </c>
      <c r="C676" s="5">
        <v>29</v>
      </c>
      <c r="D676" s="5">
        <v>180.38</v>
      </c>
      <c r="E676" s="7">
        <v>-119.32</v>
      </c>
      <c r="F676" s="5">
        <v>6.48</v>
      </c>
      <c r="G676" s="5" t="s">
        <v>52</v>
      </c>
      <c r="H676" s="5" t="s">
        <v>12</v>
      </c>
      <c r="I676" s="14">
        <v>2</v>
      </c>
      <c r="J676" s="14">
        <v>1</v>
      </c>
      <c r="K676" s="14">
        <v>2</v>
      </c>
    </row>
    <row r="677" spans="1:11" ht="14.25" customHeight="1" x14ac:dyDescent="0.3">
      <c r="A677" s="5">
        <v>4737</v>
      </c>
      <c r="B677" s="6">
        <v>40247</v>
      </c>
      <c r="C677" s="5">
        <v>49</v>
      </c>
      <c r="D677" s="5">
        <v>314.20999999999998</v>
      </c>
      <c r="E677" s="7">
        <v>49.77</v>
      </c>
      <c r="F677" s="5">
        <v>5.88</v>
      </c>
      <c r="G677" s="5" t="s">
        <v>28</v>
      </c>
      <c r="H677" s="5" t="s">
        <v>12</v>
      </c>
      <c r="I677" s="14">
        <v>2</v>
      </c>
      <c r="J677" s="14">
        <v>1</v>
      </c>
      <c r="K677" s="14">
        <v>2</v>
      </c>
    </row>
    <row r="678" spans="1:11" ht="14.25" customHeight="1" x14ac:dyDescent="0.3">
      <c r="A678" s="5">
        <v>4738</v>
      </c>
      <c r="B678" s="6">
        <v>41006</v>
      </c>
      <c r="C678" s="5">
        <v>2</v>
      </c>
      <c r="D678" s="5">
        <v>10.39</v>
      </c>
      <c r="E678" s="7">
        <v>-7.97</v>
      </c>
      <c r="F678" s="5">
        <v>4.71</v>
      </c>
      <c r="G678" s="5" t="s">
        <v>103</v>
      </c>
      <c r="H678" s="5" t="s">
        <v>18</v>
      </c>
      <c r="I678" s="14">
        <v>2</v>
      </c>
      <c r="J678" s="14">
        <v>1</v>
      </c>
      <c r="K678" s="14">
        <v>3</v>
      </c>
    </row>
    <row r="679" spans="1:11" ht="14.25" customHeight="1" x14ac:dyDescent="0.3">
      <c r="A679" s="5">
        <v>4739</v>
      </c>
      <c r="B679" s="6">
        <v>40229</v>
      </c>
      <c r="C679" s="5">
        <v>16</v>
      </c>
      <c r="D679" s="5">
        <v>48.57</v>
      </c>
      <c r="E679" s="7">
        <v>4.21</v>
      </c>
      <c r="F679" s="5">
        <v>2.94</v>
      </c>
      <c r="G679" s="5" t="s">
        <v>304</v>
      </c>
      <c r="H679" s="5" t="s">
        <v>12</v>
      </c>
      <c r="I679" s="14">
        <v>2</v>
      </c>
      <c r="J679" s="14">
        <v>1</v>
      </c>
      <c r="K679" s="14">
        <v>2</v>
      </c>
    </row>
    <row r="680" spans="1:11" ht="14.25" customHeight="1" x14ac:dyDescent="0.3">
      <c r="A680" s="5">
        <v>4741</v>
      </c>
      <c r="B680" s="6">
        <v>41096</v>
      </c>
      <c r="C680" s="5">
        <v>40</v>
      </c>
      <c r="D680" s="5">
        <v>342.97</v>
      </c>
      <c r="E680" s="7">
        <v>-131.63</v>
      </c>
      <c r="F680" s="5">
        <v>8.75</v>
      </c>
      <c r="G680" s="5" t="s">
        <v>108</v>
      </c>
      <c r="H680" s="5" t="s">
        <v>21</v>
      </c>
      <c r="I680" s="14">
        <v>3</v>
      </c>
      <c r="J680" s="14">
        <v>1</v>
      </c>
      <c r="K680" s="14">
        <v>4</v>
      </c>
    </row>
    <row r="681" spans="1:11" ht="14.25" customHeight="1" x14ac:dyDescent="0.3">
      <c r="A681" s="5">
        <v>4743</v>
      </c>
      <c r="B681" s="6">
        <v>40267</v>
      </c>
      <c r="C681" s="5">
        <v>29</v>
      </c>
      <c r="D681" s="5">
        <v>352.55</v>
      </c>
      <c r="E681" s="7">
        <v>128.98750000000001</v>
      </c>
      <c r="F681" s="5">
        <v>12.97</v>
      </c>
      <c r="G681" s="5" t="s">
        <v>280</v>
      </c>
      <c r="H681" s="5" t="s">
        <v>18</v>
      </c>
      <c r="I681" s="14">
        <v>2</v>
      </c>
      <c r="J681" s="14">
        <v>1</v>
      </c>
      <c r="K681" s="14">
        <v>3</v>
      </c>
    </row>
    <row r="682" spans="1:11" ht="14.25" customHeight="1" x14ac:dyDescent="0.3">
      <c r="A682" s="5">
        <v>4743</v>
      </c>
      <c r="B682" s="6">
        <v>40267</v>
      </c>
      <c r="C682" s="5">
        <v>32</v>
      </c>
      <c r="D682" s="5">
        <v>719.64</v>
      </c>
      <c r="E682" s="7">
        <v>-245.62</v>
      </c>
      <c r="F682" s="5">
        <v>20.89</v>
      </c>
      <c r="G682" s="5" t="s">
        <v>280</v>
      </c>
      <c r="H682" s="5" t="s">
        <v>18</v>
      </c>
      <c r="I682" s="14">
        <v>2</v>
      </c>
      <c r="J682" s="14">
        <v>1</v>
      </c>
      <c r="K682" s="14">
        <v>3</v>
      </c>
    </row>
    <row r="683" spans="1:11" ht="14.25" customHeight="1" x14ac:dyDescent="0.3">
      <c r="A683" s="5">
        <v>4769</v>
      </c>
      <c r="B683" s="6">
        <v>40646</v>
      </c>
      <c r="C683" s="5">
        <v>41</v>
      </c>
      <c r="D683" s="5">
        <v>117.4</v>
      </c>
      <c r="E683" s="7">
        <v>48.63</v>
      </c>
      <c r="F683" s="5">
        <v>2.88</v>
      </c>
      <c r="G683" s="5" t="s">
        <v>343</v>
      </c>
      <c r="H683" s="5" t="s">
        <v>18</v>
      </c>
      <c r="I683" s="14">
        <v>2</v>
      </c>
      <c r="J683" s="14">
        <v>1</v>
      </c>
      <c r="K683" s="14">
        <v>3</v>
      </c>
    </row>
    <row r="684" spans="1:11" ht="14.25" customHeight="1" x14ac:dyDescent="0.3">
      <c r="A684" s="5">
        <v>4771</v>
      </c>
      <c r="B684" s="6">
        <v>41256</v>
      </c>
      <c r="C684" s="5">
        <v>4</v>
      </c>
      <c r="D684" s="5">
        <v>135.928</v>
      </c>
      <c r="E684" s="7">
        <v>-126.47</v>
      </c>
      <c r="F684" s="5">
        <v>31.76</v>
      </c>
      <c r="G684" s="5" t="s">
        <v>258</v>
      </c>
      <c r="H684" s="5" t="s">
        <v>21</v>
      </c>
      <c r="I684" s="14">
        <v>3</v>
      </c>
      <c r="J684" s="14">
        <v>2</v>
      </c>
      <c r="K684" s="14">
        <v>4</v>
      </c>
    </row>
    <row r="685" spans="1:11" ht="14.25" customHeight="1" x14ac:dyDescent="0.3">
      <c r="A685" s="5">
        <v>4772</v>
      </c>
      <c r="B685" s="6">
        <v>40069</v>
      </c>
      <c r="C685" s="5">
        <v>28</v>
      </c>
      <c r="D685" s="5">
        <v>1560.617</v>
      </c>
      <c r="E685" s="7">
        <v>214.29</v>
      </c>
      <c r="F685" s="5">
        <v>65.989999999999995</v>
      </c>
      <c r="G685" s="5" t="s">
        <v>275</v>
      </c>
      <c r="H685" s="5" t="s">
        <v>12</v>
      </c>
      <c r="I685" s="14">
        <v>1</v>
      </c>
      <c r="J685" s="14">
        <v>1</v>
      </c>
      <c r="K685" s="14">
        <v>2</v>
      </c>
    </row>
    <row r="686" spans="1:11" ht="14.25" customHeight="1" x14ac:dyDescent="0.3">
      <c r="A686" s="5">
        <v>4773</v>
      </c>
      <c r="B686" s="6">
        <v>40899</v>
      </c>
      <c r="C686" s="5">
        <v>48</v>
      </c>
      <c r="D686" s="5">
        <v>6746.3119999999999</v>
      </c>
      <c r="E686" s="7">
        <v>-433.29014300000011</v>
      </c>
      <c r="F686" s="5">
        <v>179.29</v>
      </c>
      <c r="G686" s="5" t="s">
        <v>43</v>
      </c>
      <c r="H686" s="5" t="s">
        <v>18</v>
      </c>
      <c r="I686" s="14">
        <v>3</v>
      </c>
      <c r="J686" s="14">
        <v>2</v>
      </c>
      <c r="K686" s="14">
        <v>3</v>
      </c>
    </row>
    <row r="687" spans="1:11" ht="14.25" customHeight="1" x14ac:dyDescent="0.3">
      <c r="A687" s="5">
        <v>4773</v>
      </c>
      <c r="B687" s="6">
        <v>40899</v>
      </c>
      <c r="C687" s="5">
        <v>26</v>
      </c>
      <c r="D687" s="5">
        <v>311.38</v>
      </c>
      <c r="E687" s="7">
        <v>34.119999999999997</v>
      </c>
      <c r="F687" s="5">
        <v>11.58</v>
      </c>
      <c r="G687" s="5" t="s">
        <v>43</v>
      </c>
      <c r="H687" s="5" t="s">
        <v>18</v>
      </c>
      <c r="I687" s="14">
        <v>2</v>
      </c>
      <c r="J687" s="14">
        <v>1</v>
      </c>
      <c r="K687" s="14">
        <v>3</v>
      </c>
    </row>
    <row r="688" spans="1:11" ht="14.25" customHeight="1" x14ac:dyDescent="0.3">
      <c r="A688" s="5">
        <v>4774</v>
      </c>
      <c r="B688" s="6">
        <v>40287</v>
      </c>
      <c r="C688" s="5">
        <v>4</v>
      </c>
      <c r="D688" s="5">
        <v>126.87</v>
      </c>
      <c r="E688" s="7">
        <v>-125.99</v>
      </c>
      <c r="F688" s="5">
        <v>32.979999999999997</v>
      </c>
      <c r="G688" s="5" t="s">
        <v>344</v>
      </c>
      <c r="H688" s="5" t="s">
        <v>12</v>
      </c>
      <c r="I688" s="14">
        <v>1</v>
      </c>
      <c r="J688" s="14">
        <v>1</v>
      </c>
      <c r="K688" s="14">
        <v>2</v>
      </c>
    </row>
    <row r="689" spans="1:11" ht="14.25" customHeight="1" x14ac:dyDescent="0.3">
      <c r="A689" s="5">
        <v>4800</v>
      </c>
      <c r="B689" s="6">
        <v>40913</v>
      </c>
      <c r="C689" s="5">
        <v>4</v>
      </c>
      <c r="D689" s="5">
        <v>41.94</v>
      </c>
      <c r="E689" s="7">
        <v>-26.174000000000003</v>
      </c>
      <c r="F689" s="5">
        <v>8.0399999999999991</v>
      </c>
      <c r="G689" s="5" t="s">
        <v>345</v>
      </c>
      <c r="H689" s="5" t="s">
        <v>12</v>
      </c>
      <c r="I689" s="14">
        <v>2</v>
      </c>
      <c r="J689" s="14">
        <v>1</v>
      </c>
      <c r="K689" s="14">
        <v>2</v>
      </c>
    </row>
    <row r="690" spans="1:11" ht="14.25" customHeight="1" x14ac:dyDescent="0.3">
      <c r="A690" s="5">
        <v>4800</v>
      </c>
      <c r="B690" s="6">
        <v>40913</v>
      </c>
      <c r="C690" s="5">
        <v>17</v>
      </c>
      <c r="D690" s="5">
        <v>89.25</v>
      </c>
      <c r="E690" s="7">
        <v>40.880000000000003</v>
      </c>
      <c r="F690" s="5">
        <v>4.91</v>
      </c>
      <c r="G690" s="5" t="s">
        <v>345</v>
      </c>
      <c r="H690" s="5" t="s">
        <v>12</v>
      </c>
      <c r="I690" s="14">
        <v>2</v>
      </c>
      <c r="J690" s="14">
        <v>1</v>
      </c>
      <c r="K690" s="14">
        <v>2</v>
      </c>
    </row>
    <row r="691" spans="1:11" ht="14.25" customHeight="1" x14ac:dyDescent="0.3">
      <c r="A691" s="5">
        <v>4800</v>
      </c>
      <c r="B691" s="6">
        <v>40913</v>
      </c>
      <c r="C691" s="5">
        <v>7</v>
      </c>
      <c r="D691" s="5">
        <v>79.81</v>
      </c>
      <c r="E691" s="7">
        <v>-4.28</v>
      </c>
      <c r="F691" s="5">
        <v>11.55</v>
      </c>
      <c r="G691" s="5" t="s">
        <v>345</v>
      </c>
      <c r="H691" s="5" t="s">
        <v>12</v>
      </c>
      <c r="I691" s="14">
        <v>2</v>
      </c>
      <c r="J691" s="14">
        <v>1</v>
      </c>
      <c r="K691" s="14">
        <v>2</v>
      </c>
    </row>
    <row r="692" spans="1:11" ht="14.25" customHeight="1" x14ac:dyDescent="0.3">
      <c r="A692" s="5">
        <v>4804</v>
      </c>
      <c r="B692" s="6">
        <v>40935</v>
      </c>
      <c r="C692" s="5">
        <v>13</v>
      </c>
      <c r="D692" s="5">
        <v>463.83</v>
      </c>
      <c r="E692" s="7">
        <v>103.26</v>
      </c>
      <c r="F692" s="5">
        <v>33.979999999999997</v>
      </c>
      <c r="G692" s="5" t="s">
        <v>183</v>
      </c>
      <c r="H692" s="5" t="s">
        <v>12</v>
      </c>
      <c r="I692" s="14">
        <v>1</v>
      </c>
      <c r="J692" s="14">
        <v>1</v>
      </c>
      <c r="K692" s="14">
        <v>2</v>
      </c>
    </row>
    <row r="693" spans="1:11" ht="14.25" customHeight="1" x14ac:dyDescent="0.3">
      <c r="A693" s="5">
        <v>4805</v>
      </c>
      <c r="B693" s="6">
        <v>41023</v>
      </c>
      <c r="C693" s="5">
        <v>7</v>
      </c>
      <c r="D693" s="5">
        <v>55.38</v>
      </c>
      <c r="E693" s="7">
        <v>-25.95</v>
      </c>
      <c r="F693" s="5">
        <v>6.48</v>
      </c>
      <c r="G693" s="5" t="s">
        <v>62</v>
      </c>
      <c r="H693" s="5" t="s">
        <v>9</v>
      </c>
      <c r="I693" s="14">
        <v>2</v>
      </c>
      <c r="J693" s="14">
        <v>1</v>
      </c>
      <c r="K693" s="14">
        <v>1</v>
      </c>
    </row>
    <row r="694" spans="1:11" ht="14.25" customHeight="1" x14ac:dyDescent="0.3">
      <c r="A694" s="5">
        <v>4835</v>
      </c>
      <c r="B694" s="6">
        <v>40110</v>
      </c>
      <c r="C694" s="5">
        <v>3</v>
      </c>
      <c r="D694" s="5">
        <v>9.4</v>
      </c>
      <c r="E694" s="7">
        <v>-7.6</v>
      </c>
      <c r="F694" s="5">
        <v>2.52</v>
      </c>
      <c r="G694" s="5" t="s">
        <v>100</v>
      </c>
      <c r="H694" s="5" t="s">
        <v>18</v>
      </c>
      <c r="I694" s="14">
        <v>2</v>
      </c>
      <c r="J694" s="14">
        <v>1</v>
      </c>
      <c r="K694" s="14">
        <v>3</v>
      </c>
    </row>
    <row r="695" spans="1:11" ht="14.25" customHeight="1" x14ac:dyDescent="0.3">
      <c r="A695" s="5">
        <v>4839</v>
      </c>
      <c r="B695" s="6">
        <v>39942</v>
      </c>
      <c r="C695" s="5">
        <v>24</v>
      </c>
      <c r="D695" s="5">
        <v>159.43</v>
      </c>
      <c r="E695" s="7">
        <v>-120.59</v>
      </c>
      <c r="F695" s="5">
        <v>6.48</v>
      </c>
      <c r="G695" s="5" t="s">
        <v>218</v>
      </c>
      <c r="H695" s="5" t="s">
        <v>21</v>
      </c>
      <c r="I695" s="14">
        <v>2</v>
      </c>
      <c r="J695" s="14">
        <v>1</v>
      </c>
      <c r="K695" s="14">
        <v>4</v>
      </c>
    </row>
    <row r="696" spans="1:11" ht="14.25" customHeight="1" x14ac:dyDescent="0.3">
      <c r="A696" s="5">
        <v>4864</v>
      </c>
      <c r="B696" s="6">
        <v>41223</v>
      </c>
      <c r="C696" s="5">
        <v>16</v>
      </c>
      <c r="D696" s="5">
        <v>4901.99</v>
      </c>
      <c r="E696" s="7">
        <v>1724.6755000000001</v>
      </c>
      <c r="F696" s="5">
        <v>315.98</v>
      </c>
      <c r="G696" s="5" t="s">
        <v>346</v>
      </c>
      <c r="H696" s="5" t="s">
        <v>12</v>
      </c>
      <c r="I696" s="14">
        <v>2</v>
      </c>
      <c r="J696" s="14">
        <v>1</v>
      </c>
      <c r="K696" s="14">
        <v>2</v>
      </c>
    </row>
    <row r="697" spans="1:11" ht="14.25" customHeight="1" x14ac:dyDescent="0.3">
      <c r="A697" s="5">
        <v>4870</v>
      </c>
      <c r="B697" s="6">
        <v>40030</v>
      </c>
      <c r="C697" s="5">
        <v>44</v>
      </c>
      <c r="D697" s="5">
        <v>17248.09</v>
      </c>
      <c r="E697" s="7">
        <v>2048.63</v>
      </c>
      <c r="F697" s="5">
        <v>400.98</v>
      </c>
      <c r="G697" s="5" t="s">
        <v>109</v>
      </c>
      <c r="H697" s="5" t="s">
        <v>12</v>
      </c>
      <c r="I697" s="14">
        <v>3</v>
      </c>
      <c r="J697" s="14">
        <v>2</v>
      </c>
      <c r="K697" s="14">
        <v>2</v>
      </c>
    </row>
    <row r="698" spans="1:11" ht="14.25" customHeight="1" x14ac:dyDescent="0.3">
      <c r="A698" s="5">
        <v>4871</v>
      </c>
      <c r="B698" s="6">
        <v>40705</v>
      </c>
      <c r="C698" s="5">
        <v>8</v>
      </c>
      <c r="D698" s="5">
        <v>775.74</v>
      </c>
      <c r="E698" s="7">
        <v>-215.39</v>
      </c>
      <c r="F698" s="5">
        <v>89.99</v>
      </c>
      <c r="G698" s="5" t="s">
        <v>347</v>
      </c>
      <c r="H698" s="5" t="s">
        <v>21</v>
      </c>
      <c r="I698" s="14">
        <v>3</v>
      </c>
      <c r="J698" s="14">
        <v>2</v>
      </c>
      <c r="K698" s="14">
        <v>4</v>
      </c>
    </row>
    <row r="699" spans="1:11" ht="14.25" customHeight="1" x14ac:dyDescent="0.3">
      <c r="A699" s="5">
        <v>4871</v>
      </c>
      <c r="B699" s="6">
        <v>40705</v>
      </c>
      <c r="C699" s="5">
        <v>26</v>
      </c>
      <c r="D699" s="5">
        <v>238.34</v>
      </c>
      <c r="E699" s="7">
        <v>-19.309999999999999</v>
      </c>
      <c r="F699" s="5">
        <v>9.31</v>
      </c>
      <c r="G699" s="5" t="s">
        <v>347</v>
      </c>
      <c r="H699" s="5" t="s">
        <v>21</v>
      </c>
      <c r="I699" s="14">
        <v>2</v>
      </c>
      <c r="J699" s="14">
        <v>1</v>
      </c>
      <c r="K699" s="14">
        <v>4</v>
      </c>
    </row>
    <row r="700" spans="1:11" ht="14.25" customHeight="1" x14ac:dyDescent="0.3">
      <c r="A700" s="5">
        <v>4896</v>
      </c>
      <c r="B700" s="6">
        <v>41142</v>
      </c>
      <c r="C700" s="5">
        <v>25</v>
      </c>
      <c r="D700" s="5">
        <v>831.52</v>
      </c>
      <c r="E700" s="7">
        <v>259.47000000000003</v>
      </c>
      <c r="F700" s="5">
        <v>35.409999999999997</v>
      </c>
      <c r="G700" s="5" t="s">
        <v>348</v>
      </c>
      <c r="H700" s="5" t="s">
        <v>9</v>
      </c>
      <c r="I700" s="14">
        <v>1</v>
      </c>
      <c r="J700" s="14">
        <v>1</v>
      </c>
      <c r="K700" s="14">
        <v>1</v>
      </c>
    </row>
    <row r="701" spans="1:11" ht="14.25" customHeight="1" x14ac:dyDescent="0.3">
      <c r="A701" s="5">
        <v>4896</v>
      </c>
      <c r="B701" s="6">
        <v>41142</v>
      </c>
      <c r="C701" s="5">
        <v>10</v>
      </c>
      <c r="D701" s="5">
        <v>1089.8699999999999</v>
      </c>
      <c r="E701" s="7">
        <v>-124.509</v>
      </c>
      <c r="F701" s="5">
        <v>125.99</v>
      </c>
      <c r="G701" s="5" t="s">
        <v>348</v>
      </c>
      <c r="H701" s="5" t="s">
        <v>9</v>
      </c>
      <c r="I701" s="14">
        <v>1</v>
      </c>
      <c r="J701" s="14">
        <v>3</v>
      </c>
      <c r="K701" s="14">
        <v>1</v>
      </c>
    </row>
    <row r="702" spans="1:11" ht="14.25" customHeight="1" x14ac:dyDescent="0.3">
      <c r="A702" s="5">
        <v>4896</v>
      </c>
      <c r="B702" s="6">
        <v>41142</v>
      </c>
      <c r="C702" s="5">
        <v>21</v>
      </c>
      <c r="D702" s="5">
        <v>121.3</v>
      </c>
      <c r="E702" s="7">
        <v>-64.871499999999997</v>
      </c>
      <c r="F702" s="5">
        <v>5.8</v>
      </c>
      <c r="G702" s="5" t="s">
        <v>348</v>
      </c>
      <c r="H702" s="5" t="s">
        <v>9</v>
      </c>
      <c r="I702" s="14">
        <v>2</v>
      </c>
      <c r="J702" s="14">
        <v>1</v>
      </c>
      <c r="K702" s="14">
        <v>1</v>
      </c>
    </row>
    <row r="703" spans="1:11" ht="14.25" customHeight="1" x14ac:dyDescent="0.3">
      <c r="A703" s="5">
        <v>4931</v>
      </c>
      <c r="B703" s="6">
        <v>40133</v>
      </c>
      <c r="C703" s="5">
        <v>22</v>
      </c>
      <c r="D703" s="5">
        <v>168.31</v>
      </c>
      <c r="E703" s="7">
        <v>46.49</v>
      </c>
      <c r="F703" s="5">
        <v>8.17</v>
      </c>
      <c r="G703" s="5" t="s">
        <v>349</v>
      </c>
      <c r="H703" s="5" t="s">
        <v>12</v>
      </c>
      <c r="I703" s="14">
        <v>2</v>
      </c>
      <c r="J703" s="14">
        <v>1</v>
      </c>
      <c r="K703" s="14">
        <v>2</v>
      </c>
    </row>
    <row r="704" spans="1:11" ht="14.25" customHeight="1" x14ac:dyDescent="0.3">
      <c r="A704" s="5">
        <v>4931</v>
      </c>
      <c r="B704" s="6">
        <v>40133</v>
      </c>
      <c r="C704" s="5">
        <v>45</v>
      </c>
      <c r="D704" s="5">
        <v>4282.7249999999995</v>
      </c>
      <c r="E704" s="7">
        <v>1371.7440000000001</v>
      </c>
      <c r="F704" s="5">
        <v>110.99</v>
      </c>
      <c r="G704" s="5" t="s">
        <v>349</v>
      </c>
      <c r="H704" s="5" t="s">
        <v>12</v>
      </c>
      <c r="I704" s="14">
        <v>1</v>
      </c>
      <c r="J704" s="14">
        <v>1</v>
      </c>
      <c r="K704" s="14">
        <v>2</v>
      </c>
    </row>
    <row r="705" spans="1:11" ht="14.25" customHeight="1" x14ac:dyDescent="0.3">
      <c r="A705" s="5">
        <v>4932</v>
      </c>
      <c r="B705" s="6">
        <v>40399</v>
      </c>
      <c r="C705" s="5">
        <v>11</v>
      </c>
      <c r="D705" s="5">
        <v>109.37</v>
      </c>
      <c r="E705" s="7">
        <v>25.96</v>
      </c>
      <c r="F705" s="5">
        <v>10.31</v>
      </c>
      <c r="G705" s="5" t="s">
        <v>318</v>
      </c>
      <c r="H705" s="5" t="s">
        <v>12</v>
      </c>
      <c r="I705" s="14">
        <v>2</v>
      </c>
      <c r="J705" s="14">
        <v>1</v>
      </c>
      <c r="K705" s="14">
        <v>2</v>
      </c>
    </row>
    <row r="706" spans="1:11" ht="14.25" customHeight="1" x14ac:dyDescent="0.3">
      <c r="A706" s="5">
        <v>4935</v>
      </c>
      <c r="B706" s="6">
        <v>40322</v>
      </c>
      <c r="C706" s="5">
        <v>30</v>
      </c>
      <c r="D706" s="5">
        <v>106.64</v>
      </c>
      <c r="E706" s="7">
        <v>-31.95</v>
      </c>
      <c r="F706" s="5">
        <v>3.68</v>
      </c>
      <c r="G706" s="5" t="s">
        <v>350</v>
      </c>
      <c r="H706" s="5" t="s">
        <v>12</v>
      </c>
      <c r="I706" s="14">
        <v>2</v>
      </c>
      <c r="J706" s="14">
        <v>1</v>
      </c>
      <c r="K706" s="14">
        <v>2</v>
      </c>
    </row>
    <row r="707" spans="1:11" ht="14.25" customHeight="1" x14ac:dyDescent="0.3">
      <c r="A707" s="5">
        <v>4960</v>
      </c>
      <c r="B707" s="6">
        <v>40599</v>
      </c>
      <c r="C707" s="5">
        <v>4</v>
      </c>
      <c r="D707" s="5">
        <v>40.869999999999997</v>
      </c>
      <c r="E707" s="7">
        <v>-16.38</v>
      </c>
      <c r="F707" s="5">
        <v>6.48</v>
      </c>
      <c r="G707" s="5" t="s">
        <v>351</v>
      </c>
      <c r="H707" s="5" t="s">
        <v>12</v>
      </c>
      <c r="I707" s="14">
        <v>2</v>
      </c>
      <c r="J707" s="14">
        <v>3</v>
      </c>
      <c r="K707" s="14">
        <v>2</v>
      </c>
    </row>
    <row r="708" spans="1:11" ht="14.25" customHeight="1" x14ac:dyDescent="0.3">
      <c r="A708" s="5">
        <v>4960</v>
      </c>
      <c r="B708" s="6">
        <v>40599</v>
      </c>
      <c r="C708" s="5">
        <v>30</v>
      </c>
      <c r="D708" s="5">
        <v>8363.65</v>
      </c>
      <c r="E708" s="7">
        <v>763.33</v>
      </c>
      <c r="F708" s="5">
        <v>300.98</v>
      </c>
      <c r="G708" s="5" t="s">
        <v>351</v>
      </c>
      <c r="H708" s="5" t="s">
        <v>12</v>
      </c>
      <c r="I708" s="14">
        <v>3</v>
      </c>
      <c r="J708" s="14">
        <v>2</v>
      </c>
      <c r="K708" s="14">
        <v>2</v>
      </c>
    </row>
    <row r="709" spans="1:11" ht="14.25" customHeight="1" x14ac:dyDescent="0.3">
      <c r="A709" s="5">
        <v>4965</v>
      </c>
      <c r="B709" s="6">
        <v>40471</v>
      </c>
      <c r="C709" s="5">
        <v>14</v>
      </c>
      <c r="D709" s="5">
        <v>1068.79</v>
      </c>
      <c r="E709" s="7">
        <v>56.05</v>
      </c>
      <c r="F709" s="5">
        <v>76.72</v>
      </c>
      <c r="G709" s="5" t="s">
        <v>45</v>
      </c>
      <c r="H709" s="5" t="s">
        <v>12</v>
      </c>
      <c r="I709" s="14">
        <v>2</v>
      </c>
      <c r="J709" s="14">
        <v>1</v>
      </c>
      <c r="K709" s="14">
        <v>2</v>
      </c>
    </row>
    <row r="710" spans="1:11" ht="14.25" customHeight="1" x14ac:dyDescent="0.3">
      <c r="A710" s="5">
        <v>4965</v>
      </c>
      <c r="B710" s="6">
        <v>40471</v>
      </c>
      <c r="C710" s="5">
        <v>46</v>
      </c>
      <c r="D710" s="5">
        <v>287.13</v>
      </c>
      <c r="E710" s="7">
        <v>-186.31</v>
      </c>
      <c r="F710" s="5">
        <v>5.78</v>
      </c>
      <c r="G710" s="5" t="s">
        <v>45</v>
      </c>
      <c r="H710" s="5" t="s">
        <v>12</v>
      </c>
      <c r="I710" s="14">
        <v>2</v>
      </c>
      <c r="J710" s="14">
        <v>1</v>
      </c>
      <c r="K710" s="14">
        <v>2</v>
      </c>
    </row>
    <row r="711" spans="1:11" ht="14.25" customHeight="1" x14ac:dyDescent="0.3">
      <c r="A711" s="5">
        <v>4996</v>
      </c>
      <c r="B711" s="6">
        <v>41165</v>
      </c>
      <c r="C711" s="5">
        <v>30</v>
      </c>
      <c r="D711" s="5">
        <v>4305.79</v>
      </c>
      <c r="E711" s="7">
        <v>1020.32</v>
      </c>
      <c r="F711" s="5">
        <v>142.86000000000001</v>
      </c>
      <c r="G711" s="5" t="s">
        <v>352</v>
      </c>
      <c r="H711" s="5" t="s">
        <v>12</v>
      </c>
      <c r="I711" s="14">
        <v>2</v>
      </c>
      <c r="J711" s="14">
        <v>1</v>
      </c>
      <c r="K711" s="14">
        <v>2</v>
      </c>
    </row>
    <row r="712" spans="1:11" ht="14.25" customHeight="1" x14ac:dyDescent="0.3">
      <c r="A712" s="5">
        <v>5028</v>
      </c>
      <c r="B712" s="6">
        <v>41015</v>
      </c>
      <c r="C712" s="5">
        <v>10</v>
      </c>
      <c r="D712" s="5">
        <v>79.680000000000007</v>
      </c>
      <c r="E712" s="7">
        <v>18.239999999999998</v>
      </c>
      <c r="F712" s="5">
        <v>7.7</v>
      </c>
      <c r="G712" s="5" t="s">
        <v>230</v>
      </c>
      <c r="H712" s="5" t="s">
        <v>12</v>
      </c>
      <c r="I712" s="14">
        <v>3</v>
      </c>
      <c r="J712" s="14">
        <v>1</v>
      </c>
      <c r="K712" s="14">
        <v>2</v>
      </c>
    </row>
    <row r="713" spans="1:11" ht="14.25" customHeight="1" x14ac:dyDescent="0.3">
      <c r="A713" s="5">
        <v>5059</v>
      </c>
      <c r="B713" s="6">
        <v>40491</v>
      </c>
      <c r="C713" s="5">
        <v>5</v>
      </c>
      <c r="D713" s="5">
        <v>41.18</v>
      </c>
      <c r="E713" s="7">
        <v>-19.308499999999999</v>
      </c>
      <c r="F713" s="5">
        <v>5.44</v>
      </c>
      <c r="G713" s="5" t="s">
        <v>353</v>
      </c>
      <c r="H713" s="5" t="s">
        <v>9</v>
      </c>
      <c r="I713" s="14">
        <v>2</v>
      </c>
      <c r="J713" s="14">
        <v>3</v>
      </c>
      <c r="K713" s="14">
        <v>1</v>
      </c>
    </row>
    <row r="714" spans="1:11" ht="14.25" customHeight="1" x14ac:dyDescent="0.3">
      <c r="A714" s="5">
        <v>5061</v>
      </c>
      <c r="B714" s="6">
        <v>40403</v>
      </c>
      <c r="C714" s="5">
        <v>4</v>
      </c>
      <c r="D714" s="5">
        <v>12.8</v>
      </c>
      <c r="E714" s="7">
        <v>-2.21</v>
      </c>
      <c r="F714" s="5">
        <v>2.88</v>
      </c>
      <c r="G714" s="5" t="s">
        <v>354</v>
      </c>
      <c r="H714" s="5" t="s">
        <v>12</v>
      </c>
      <c r="I714" s="14">
        <v>2</v>
      </c>
      <c r="J714" s="14">
        <v>1</v>
      </c>
      <c r="K714" s="14">
        <v>2</v>
      </c>
    </row>
    <row r="715" spans="1:11" ht="14.25" customHeight="1" x14ac:dyDescent="0.3">
      <c r="A715" s="5">
        <v>5092</v>
      </c>
      <c r="B715" s="6">
        <v>40845</v>
      </c>
      <c r="C715" s="5">
        <v>3</v>
      </c>
      <c r="D715" s="5">
        <v>709.04</v>
      </c>
      <c r="E715" s="7">
        <v>-337.92</v>
      </c>
      <c r="F715" s="5">
        <v>220.98</v>
      </c>
      <c r="G715" s="5" t="s">
        <v>355</v>
      </c>
      <c r="H715" s="5" t="s">
        <v>21</v>
      </c>
      <c r="I715" s="14">
        <v>3</v>
      </c>
      <c r="J715" s="14">
        <v>2</v>
      </c>
      <c r="K715" s="14">
        <v>4</v>
      </c>
    </row>
    <row r="716" spans="1:11" ht="14.25" customHeight="1" x14ac:dyDescent="0.3">
      <c r="A716" s="5">
        <v>5092</v>
      </c>
      <c r="B716" s="6">
        <v>40845</v>
      </c>
      <c r="C716" s="5">
        <v>25</v>
      </c>
      <c r="D716" s="5">
        <v>978.77</v>
      </c>
      <c r="E716" s="7">
        <v>220.91</v>
      </c>
      <c r="F716" s="5">
        <v>38.76</v>
      </c>
      <c r="G716" s="5" t="s">
        <v>355</v>
      </c>
      <c r="H716" s="5" t="s">
        <v>21</v>
      </c>
      <c r="I716" s="14">
        <v>2</v>
      </c>
      <c r="J716" s="14">
        <v>1</v>
      </c>
      <c r="K716" s="14">
        <v>4</v>
      </c>
    </row>
    <row r="717" spans="1:11" ht="14.25" customHeight="1" x14ac:dyDescent="0.3">
      <c r="A717" s="5">
        <v>5094</v>
      </c>
      <c r="B717" s="6">
        <v>40265</v>
      </c>
      <c r="C717" s="5">
        <v>2</v>
      </c>
      <c r="D717" s="5">
        <v>79.58</v>
      </c>
      <c r="E717" s="7">
        <v>-38.28</v>
      </c>
      <c r="F717" s="5">
        <v>37.44</v>
      </c>
      <c r="G717" s="5" t="s">
        <v>356</v>
      </c>
      <c r="H717" s="5" t="s">
        <v>9</v>
      </c>
      <c r="I717" s="14">
        <v>2</v>
      </c>
      <c r="J717" s="14">
        <v>1</v>
      </c>
      <c r="K717" s="14">
        <v>1</v>
      </c>
    </row>
    <row r="718" spans="1:11" ht="14.25" customHeight="1" x14ac:dyDescent="0.3">
      <c r="A718" s="5">
        <v>5095</v>
      </c>
      <c r="B718" s="6">
        <v>41020</v>
      </c>
      <c r="C718" s="5">
        <v>7</v>
      </c>
      <c r="D718" s="5">
        <v>786.67499999999995</v>
      </c>
      <c r="E718" s="7">
        <v>-315.029</v>
      </c>
      <c r="F718" s="5">
        <v>125.99</v>
      </c>
      <c r="G718" s="5" t="s">
        <v>357</v>
      </c>
      <c r="H718" s="5" t="s">
        <v>12</v>
      </c>
      <c r="I718" s="14">
        <v>1</v>
      </c>
      <c r="J718" s="14">
        <v>1</v>
      </c>
      <c r="K718" s="14">
        <v>2</v>
      </c>
    </row>
    <row r="719" spans="1:11" ht="14.25" customHeight="1" x14ac:dyDescent="0.3">
      <c r="A719" s="5">
        <v>5121</v>
      </c>
      <c r="B719" s="6">
        <v>41039</v>
      </c>
      <c r="C719" s="5">
        <v>45</v>
      </c>
      <c r="D719" s="5">
        <v>1991.7029999999997</v>
      </c>
      <c r="E719" s="7">
        <v>559.10699999999997</v>
      </c>
      <c r="F719" s="5">
        <v>55.99</v>
      </c>
      <c r="G719" s="5" t="s">
        <v>346</v>
      </c>
      <c r="H719" s="5" t="s">
        <v>12</v>
      </c>
      <c r="I719" s="14">
        <v>1</v>
      </c>
      <c r="J719" s="14">
        <v>1</v>
      </c>
      <c r="K719" s="14">
        <v>2</v>
      </c>
    </row>
    <row r="720" spans="1:11" ht="14.25" customHeight="1" x14ac:dyDescent="0.3">
      <c r="A720" s="5">
        <v>5153</v>
      </c>
      <c r="B720" s="6">
        <v>40780</v>
      </c>
      <c r="C720" s="5">
        <v>37</v>
      </c>
      <c r="D720" s="5">
        <v>4896.93</v>
      </c>
      <c r="E720" s="7">
        <v>1467.82</v>
      </c>
      <c r="F720" s="5">
        <v>128.24</v>
      </c>
      <c r="G720" s="5" t="s">
        <v>91</v>
      </c>
      <c r="H720" s="5" t="s">
        <v>18</v>
      </c>
      <c r="I720" s="14">
        <v>3</v>
      </c>
      <c r="J720" s="14">
        <v>3</v>
      </c>
      <c r="K720" s="14">
        <v>3</v>
      </c>
    </row>
    <row r="721" spans="1:11" ht="14.25" customHeight="1" x14ac:dyDescent="0.3">
      <c r="A721" s="5">
        <v>5155</v>
      </c>
      <c r="B721" s="6">
        <v>39975</v>
      </c>
      <c r="C721" s="5">
        <v>14</v>
      </c>
      <c r="D721" s="5">
        <v>569.21</v>
      </c>
      <c r="E721" s="7">
        <v>-38.51</v>
      </c>
      <c r="F721" s="5">
        <v>39.979999999999997</v>
      </c>
      <c r="G721" s="5" t="s">
        <v>358</v>
      </c>
      <c r="H721" s="5" t="s">
        <v>12</v>
      </c>
      <c r="I721" s="14">
        <v>1</v>
      </c>
      <c r="J721" s="14">
        <v>1</v>
      </c>
      <c r="K721" s="14">
        <v>2</v>
      </c>
    </row>
    <row r="722" spans="1:11" ht="14.25" customHeight="1" x14ac:dyDescent="0.3">
      <c r="A722" s="5">
        <v>5188</v>
      </c>
      <c r="B722" s="6">
        <v>40603</v>
      </c>
      <c r="C722" s="5">
        <v>24</v>
      </c>
      <c r="D722" s="5">
        <v>192.8</v>
      </c>
      <c r="E722" s="7">
        <v>31</v>
      </c>
      <c r="F722" s="5">
        <v>8.01</v>
      </c>
      <c r="G722" s="5" t="s">
        <v>267</v>
      </c>
      <c r="H722" s="5" t="s">
        <v>9</v>
      </c>
      <c r="I722" s="14">
        <v>2</v>
      </c>
      <c r="J722" s="14">
        <v>1</v>
      </c>
      <c r="K722" s="14">
        <v>1</v>
      </c>
    </row>
    <row r="723" spans="1:11" ht="14.25" customHeight="1" x14ac:dyDescent="0.3">
      <c r="A723" s="5">
        <v>5189</v>
      </c>
      <c r="B723" s="6">
        <v>40507</v>
      </c>
      <c r="C723" s="5">
        <v>12</v>
      </c>
      <c r="D723" s="5">
        <v>900.06</v>
      </c>
      <c r="E723" s="7">
        <v>-221.12</v>
      </c>
      <c r="F723" s="5">
        <v>73.98</v>
      </c>
      <c r="G723" s="5" t="s">
        <v>305</v>
      </c>
      <c r="H723" s="5" t="s">
        <v>12</v>
      </c>
      <c r="I723" s="14">
        <v>1</v>
      </c>
      <c r="J723" s="14">
        <v>1</v>
      </c>
      <c r="K723" s="14">
        <v>2</v>
      </c>
    </row>
    <row r="724" spans="1:11" ht="14.25" customHeight="1" x14ac:dyDescent="0.3">
      <c r="A724" s="5">
        <v>5189</v>
      </c>
      <c r="B724" s="6">
        <v>40507</v>
      </c>
      <c r="C724" s="5">
        <v>14</v>
      </c>
      <c r="D724" s="5">
        <v>2066.63</v>
      </c>
      <c r="E724" s="7">
        <v>65.58</v>
      </c>
      <c r="F724" s="5">
        <v>140.85</v>
      </c>
      <c r="G724" s="5" t="s">
        <v>305</v>
      </c>
      <c r="H724" s="5" t="s">
        <v>12</v>
      </c>
      <c r="I724" s="14">
        <v>2</v>
      </c>
      <c r="J724" s="14">
        <v>1</v>
      </c>
      <c r="K724" s="14">
        <v>2</v>
      </c>
    </row>
    <row r="725" spans="1:11" ht="14.25" customHeight="1" x14ac:dyDescent="0.3">
      <c r="A725" s="5">
        <v>5189</v>
      </c>
      <c r="B725" s="6">
        <v>40507</v>
      </c>
      <c r="C725" s="5">
        <v>8</v>
      </c>
      <c r="D725" s="5">
        <v>24.72</v>
      </c>
      <c r="E725" s="7">
        <v>-21.47</v>
      </c>
      <c r="F725" s="5">
        <v>2.74</v>
      </c>
      <c r="G725" s="5" t="s">
        <v>305</v>
      </c>
      <c r="H725" s="5" t="s">
        <v>12</v>
      </c>
      <c r="I725" s="14">
        <v>2</v>
      </c>
      <c r="J725" s="14">
        <v>1</v>
      </c>
      <c r="K725" s="14">
        <v>2</v>
      </c>
    </row>
    <row r="726" spans="1:11" ht="14.25" customHeight="1" x14ac:dyDescent="0.3">
      <c r="A726" s="5">
        <v>5217</v>
      </c>
      <c r="B726" s="6">
        <v>40828</v>
      </c>
      <c r="C726" s="5">
        <v>8</v>
      </c>
      <c r="D726" s="5">
        <v>339.35</v>
      </c>
      <c r="E726" s="7">
        <v>27.88</v>
      </c>
      <c r="F726" s="5">
        <v>40.98</v>
      </c>
      <c r="G726" s="5" t="s">
        <v>244</v>
      </c>
      <c r="H726" s="5" t="s">
        <v>18</v>
      </c>
      <c r="I726" s="14">
        <v>2</v>
      </c>
      <c r="J726" s="14">
        <v>3</v>
      </c>
      <c r="K726" s="14">
        <v>3</v>
      </c>
    </row>
    <row r="727" spans="1:11" ht="14.25" customHeight="1" x14ac:dyDescent="0.3">
      <c r="A727" s="5">
        <v>5217</v>
      </c>
      <c r="B727" s="6">
        <v>40828</v>
      </c>
      <c r="C727" s="5">
        <v>11</v>
      </c>
      <c r="D727" s="5">
        <v>33.67</v>
      </c>
      <c r="E727" s="7">
        <v>4.08</v>
      </c>
      <c r="F727" s="5">
        <v>3.08</v>
      </c>
      <c r="G727" s="5" t="s">
        <v>244</v>
      </c>
      <c r="H727" s="5" t="s">
        <v>18</v>
      </c>
      <c r="I727" s="14">
        <v>2</v>
      </c>
      <c r="J727" s="14">
        <v>1</v>
      </c>
      <c r="K727" s="14">
        <v>3</v>
      </c>
    </row>
    <row r="728" spans="1:11" ht="14.25" customHeight="1" x14ac:dyDescent="0.3">
      <c r="A728" s="5">
        <v>5221</v>
      </c>
      <c r="B728" s="6">
        <v>40702</v>
      </c>
      <c r="C728" s="5">
        <v>48</v>
      </c>
      <c r="D728" s="5">
        <v>1347.63</v>
      </c>
      <c r="E728" s="7">
        <v>562.89</v>
      </c>
      <c r="F728" s="5">
        <v>28.48</v>
      </c>
      <c r="G728" s="5" t="s">
        <v>359</v>
      </c>
      <c r="H728" s="5" t="s">
        <v>12</v>
      </c>
      <c r="I728" s="14">
        <v>1</v>
      </c>
      <c r="J728" s="14">
        <v>1</v>
      </c>
      <c r="K728" s="14">
        <v>2</v>
      </c>
    </row>
    <row r="729" spans="1:11" ht="14.25" customHeight="1" x14ac:dyDescent="0.3">
      <c r="A729" s="5">
        <v>5222</v>
      </c>
      <c r="B729" s="6">
        <v>39959</v>
      </c>
      <c r="C729" s="5">
        <v>40</v>
      </c>
      <c r="D729" s="5">
        <v>14451.75</v>
      </c>
      <c r="E729" s="7">
        <v>4503.63</v>
      </c>
      <c r="F729" s="5">
        <v>349.45</v>
      </c>
      <c r="G729" s="5" t="s">
        <v>360</v>
      </c>
      <c r="H729" s="5" t="s">
        <v>21</v>
      </c>
      <c r="I729" s="14">
        <v>3</v>
      </c>
      <c r="J729" s="14">
        <v>2</v>
      </c>
      <c r="K729" s="14">
        <v>4</v>
      </c>
    </row>
    <row r="730" spans="1:11" ht="14.25" customHeight="1" x14ac:dyDescent="0.3">
      <c r="A730" s="5">
        <v>5251</v>
      </c>
      <c r="B730" s="6">
        <v>40644</v>
      </c>
      <c r="C730" s="5">
        <v>38</v>
      </c>
      <c r="D730" s="5">
        <v>3821.0390000000002</v>
      </c>
      <c r="E730" s="7">
        <v>1057.8870000000002</v>
      </c>
      <c r="F730" s="5">
        <v>115.99</v>
      </c>
      <c r="G730" s="5" t="s">
        <v>19</v>
      </c>
      <c r="H730" s="5" t="s">
        <v>12</v>
      </c>
      <c r="I730" s="14">
        <v>1</v>
      </c>
      <c r="J730" s="14">
        <v>3</v>
      </c>
      <c r="K730" s="14">
        <v>2</v>
      </c>
    </row>
    <row r="731" spans="1:11" ht="14.25" customHeight="1" x14ac:dyDescent="0.3">
      <c r="A731" s="5">
        <v>5254</v>
      </c>
      <c r="B731" s="6">
        <v>41115</v>
      </c>
      <c r="C731" s="5">
        <v>31</v>
      </c>
      <c r="D731" s="5">
        <v>1735.3515</v>
      </c>
      <c r="E731" s="7">
        <v>258.62400000000002</v>
      </c>
      <c r="F731" s="5">
        <v>65.989999999999995</v>
      </c>
      <c r="G731" s="5" t="s">
        <v>361</v>
      </c>
      <c r="H731" s="5" t="s">
        <v>12</v>
      </c>
      <c r="I731" s="14">
        <v>1</v>
      </c>
      <c r="J731" s="14">
        <v>1</v>
      </c>
      <c r="K731" s="14">
        <v>2</v>
      </c>
    </row>
    <row r="732" spans="1:11" ht="14.25" customHeight="1" x14ac:dyDescent="0.3">
      <c r="A732" s="5">
        <v>5281</v>
      </c>
      <c r="B732" s="6">
        <v>40848</v>
      </c>
      <c r="C732" s="5">
        <v>36</v>
      </c>
      <c r="D732" s="5">
        <v>4733.7</v>
      </c>
      <c r="E732" s="7">
        <v>624.36</v>
      </c>
      <c r="F732" s="5">
        <v>120.98</v>
      </c>
      <c r="G732" s="5" t="s">
        <v>362</v>
      </c>
      <c r="H732" s="5" t="s">
        <v>21</v>
      </c>
      <c r="I732" s="14">
        <v>3</v>
      </c>
      <c r="J732" s="14">
        <v>2</v>
      </c>
      <c r="K732" s="14">
        <v>4</v>
      </c>
    </row>
    <row r="733" spans="1:11" ht="14.25" customHeight="1" x14ac:dyDescent="0.3">
      <c r="A733" s="5">
        <v>5281</v>
      </c>
      <c r="B733" s="6">
        <v>40848</v>
      </c>
      <c r="C733" s="5">
        <v>14</v>
      </c>
      <c r="D733" s="5">
        <v>2718.07</v>
      </c>
      <c r="E733" s="7">
        <v>1107.53</v>
      </c>
      <c r="F733" s="5">
        <v>209.84</v>
      </c>
      <c r="G733" s="5" t="s">
        <v>362</v>
      </c>
      <c r="H733" s="5" t="s">
        <v>21</v>
      </c>
      <c r="I733" s="14">
        <v>3</v>
      </c>
      <c r="J733" s="14">
        <v>1</v>
      </c>
      <c r="K733" s="14">
        <v>4</v>
      </c>
    </row>
    <row r="734" spans="1:11" ht="14.25" customHeight="1" x14ac:dyDescent="0.3">
      <c r="A734" s="5">
        <v>5283</v>
      </c>
      <c r="B734" s="6">
        <v>39967</v>
      </c>
      <c r="C734" s="5">
        <v>23</v>
      </c>
      <c r="D734" s="5">
        <v>2508.6730000000002</v>
      </c>
      <c r="E734" s="7">
        <v>417.46499999999997</v>
      </c>
      <c r="F734" s="5">
        <v>125.99</v>
      </c>
      <c r="G734" s="5" t="s">
        <v>280</v>
      </c>
      <c r="H734" s="5" t="s">
        <v>18</v>
      </c>
      <c r="I734" s="14">
        <v>1</v>
      </c>
      <c r="J734" s="14">
        <v>1</v>
      </c>
      <c r="K734" s="14">
        <v>3</v>
      </c>
    </row>
    <row r="735" spans="1:11" ht="14.25" customHeight="1" x14ac:dyDescent="0.3">
      <c r="A735" s="5">
        <v>5284</v>
      </c>
      <c r="B735" s="6">
        <v>40732</v>
      </c>
      <c r="C735" s="5">
        <v>7</v>
      </c>
      <c r="D735" s="5">
        <v>59.38</v>
      </c>
      <c r="E735" s="7">
        <v>-3.0474999999999999</v>
      </c>
      <c r="F735" s="5">
        <v>8.69</v>
      </c>
      <c r="G735" s="5" t="s">
        <v>171</v>
      </c>
      <c r="H735" s="5" t="s">
        <v>18</v>
      </c>
      <c r="I735" s="14">
        <v>2</v>
      </c>
      <c r="J735" s="14">
        <v>1</v>
      </c>
      <c r="K735" s="14">
        <v>3</v>
      </c>
    </row>
    <row r="736" spans="1:11" ht="14.25" customHeight="1" x14ac:dyDescent="0.3">
      <c r="A736" s="5">
        <v>5316</v>
      </c>
      <c r="B736" s="6">
        <v>39843</v>
      </c>
      <c r="C736" s="5">
        <v>42</v>
      </c>
      <c r="D736" s="5">
        <v>1285.3699999999999</v>
      </c>
      <c r="E736" s="7">
        <v>514.07000000000005</v>
      </c>
      <c r="F736" s="5">
        <v>31.78</v>
      </c>
      <c r="G736" s="5" t="s">
        <v>67</v>
      </c>
      <c r="H736" s="5" t="s">
        <v>12</v>
      </c>
      <c r="I736" s="14">
        <v>1</v>
      </c>
      <c r="J736" s="14">
        <v>1</v>
      </c>
      <c r="K736" s="14">
        <v>2</v>
      </c>
    </row>
    <row r="737" spans="1:11" ht="14.25" customHeight="1" x14ac:dyDescent="0.3">
      <c r="A737" s="5">
        <v>5317</v>
      </c>
      <c r="B737" s="6">
        <v>40064</v>
      </c>
      <c r="C737" s="5">
        <v>38</v>
      </c>
      <c r="D737" s="5">
        <v>212.57</v>
      </c>
      <c r="E737" s="7">
        <v>9.4860000000000007</v>
      </c>
      <c r="F737" s="5">
        <v>5.34</v>
      </c>
      <c r="G737" s="5" t="s">
        <v>238</v>
      </c>
      <c r="H737" s="5" t="s">
        <v>9</v>
      </c>
      <c r="I737" s="14">
        <v>2</v>
      </c>
      <c r="J737" s="14">
        <v>3</v>
      </c>
      <c r="K737" s="14">
        <v>1</v>
      </c>
    </row>
    <row r="738" spans="1:11" ht="14.25" customHeight="1" x14ac:dyDescent="0.3">
      <c r="A738" s="5">
        <v>5317</v>
      </c>
      <c r="B738" s="6">
        <v>40064</v>
      </c>
      <c r="C738" s="5">
        <v>10</v>
      </c>
      <c r="D738" s="5">
        <v>1469.48</v>
      </c>
      <c r="E738" s="7">
        <v>-263.64999999999998</v>
      </c>
      <c r="F738" s="5">
        <v>140.97999999999999</v>
      </c>
      <c r="G738" s="5" t="s">
        <v>238</v>
      </c>
      <c r="H738" s="5" t="s">
        <v>9</v>
      </c>
      <c r="I738" s="14">
        <v>3</v>
      </c>
      <c r="J738" s="14">
        <v>2</v>
      </c>
      <c r="K738" s="14">
        <v>1</v>
      </c>
    </row>
    <row r="739" spans="1:11" ht="14.25" customHeight="1" x14ac:dyDescent="0.3">
      <c r="A739" s="5">
        <v>5317</v>
      </c>
      <c r="B739" s="6">
        <v>40064</v>
      </c>
      <c r="C739" s="5">
        <v>25</v>
      </c>
      <c r="D739" s="5">
        <v>4279.24</v>
      </c>
      <c r="E739" s="7">
        <v>890.18100000000004</v>
      </c>
      <c r="F739" s="5">
        <v>205.99</v>
      </c>
      <c r="G739" s="5" t="s">
        <v>238</v>
      </c>
      <c r="H739" s="5" t="s">
        <v>9</v>
      </c>
      <c r="I739" s="14">
        <v>1</v>
      </c>
      <c r="J739" s="14">
        <v>1</v>
      </c>
      <c r="K739" s="14">
        <v>1</v>
      </c>
    </row>
    <row r="740" spans="1:11" ht="14.25" customHeight="1" x14ac:dyDescent="0.3">
      <c r="A740" s="5">
        <v>5318</v>
      </c>
      <c r="B740" s="6">
        <v>40271</v>
      </c>
      <c r="C740" s="5">
        <v>8</v>
      </c>
      <c r="D740" s="5">
        <v>1042.25</v>
      </c>
      <c r="E740" s="7">
        <v>195.16</v>
      </c>
      <c r="F740" s="5">
        <v>131.12</v>
      </c>
      <c r="G740" s="5" t="s">
        <v>64</v>
      </c>
      <c r="H740" s="5" t="s">
        <v>21</v>
      </c>
      <c r="I740" s="14">
        <v>2</v>
      </c>
      <c r="J740" s="14">
        <v>1</v>
      </c>
      <c r="K740" s="14">
        <v>4</v>
      </c>
    </row>
    <row r="741" spans="1:11" ht="14.25" customHeight="1" x14ac:dyDescent="0.3">
      <c r="A741" s="5">
        <v>5318</v>
      </c>
      <c r="B741" s="6">
        <v>40271</v>
      </c>
      <c r="C741" s="5">
        <v>29</v>
      </c>
      <c r="D741" s="5">
        <v>5010.7415000000001</v>
      </c>
      <c r="E741" s="7">
        <v>1196.3699999999999</v>
      </c>
      <c r="F741" s="5">
        <v>200.99</v>
      </c>
      <c r="G741" s="5" t="s">
        <v>64</v>
      </c>
      <c r="H741" s="5" t="s">
        <v>21</v>
      </c>
      <c r="I741" s="14">
        <v>1</v>
      </c>
      <c r="J741" s="14">
        <v>3</v>
      </c>
      <c r="K741" s="14">
        <v>4</v>
      </c>
    </row>
    <row r="742" spans="1:11" ht="14.25" customHeight="1" x14ac:dyDescent="0.3">
      <c r="A742" s="5">
        <v>5346</v>
      </c>
      <c r="B742" s="6">
        <v>40537</v>
      </c>
      <c r="C742" s="5">
        <v>34</v>
      </c>
      <c r="D742" s="5">
        <v>2932.99</v>
      </c>
      <c r="E742" s="7">
        <v>-1448.83</v>
      </c>
      <c r="F742" s="5">
        <v>90.98</v>
      </c>
      <c r="G742" s="5" t="s">
        <v>363</v>
      </c>
      <c r="H742" s="5" t="s">
        <v>18</v>
      </c>
      <c r="I742" s="14">
        <v>3</v>
      </c>
      <c r="J742" s="14">
        <v>1</v>
      </c>
      <c r="K742" s="14">
        <v>3</v>
      </c>
    </row>
    <row r="743" spans="1:11" ht="14.25" customHeight="1" x14ac:dyDescent="0.3">
      <c r="A743" s="5">
        <v>5346</v>
      </c>
      <c r="B743" s="6">
        <v>40537</v>
      </c>
      <c r="C743" s="5">
        <v>45</v>
      </c>
      <c r="D743" s="5">
        <v>9194.7999999999993</v>
      </c>
      <c r="E743" s="7">
        <v>-1760.5710000000001</v>
      </c>
      <c r="F743" s="5">
        <v>218.75</v>
      </c>
      <c r="G743" s="5" t="s">
        <v>363</v>
      </c>
      <c r="H743" s="5" t="s">
        <v>18</v>
      </c>
      <c r="I743" s="14">
        <v>3</v>
      </c>
      <c r="J743" s="14">
        <v>2</v>
      </c>
      <c r="K743" s="14">
        <v>3</v>
      </c>
    </row>
    <row r="744" spans="1:11" ht="14.25" customHeight="1" x14ac:dyDescent="0.3">
      <c r="A744" s="5">
        <v>5346</v>
      </c>
      <c r="B744" s="6">
        <v>40537</v>
      </c>
      <c r="C744" s="5">
        <v>17</v>
      </c>
      <c r="D744" s="5">
        <v>2285.12</v>
      </c>
      <c r="E744" s="7">
        <v>-455.8</v>
      </c>
      <c r="F744" s="5">
        <v>140.97999999999999</v>
      </c>
      <c r="G744" s="5" t="s">
        <v>363</v>
      </c>
      <c r="H744" s="5" t="s">
        <v>18</v>
      </c>
      <c r="I744" s="14">
        <v>3</v>
      </c>
      <c r="J744" s="14">
        <v>2</v>
      </c>
      <c r="K744" s="14">
        <v>3</v>
      </c>
    </row>
    <row r="745" spans="1:11" ht="14.25" customHeight="1" x14ac:dyDescent="0.3">
      <c r="A745" s="5">
        <v>5347</v>
      </c>
      <c r="B745" s="6">
        <v>40595</v>
      </c>
      <c r="C745" s="5">
        <v>7</v>
      </c>
      <c r="D745" s="5">
        <v>525.55499999999995</v>
      </c>
      <c r="E745" s="7">
        <v>-60.664999999999999</v>
      </c>
      <c r="F745" s="5">
        <v>85.99</v>
      </c>
      <c r="G745" s="5" t="s">
        <v>364</v>
      </c>
      <c r="H745" s="5" t="s">
        <v>12</v>
      </c>
      <c r="I745" s="14">
        <v>1</v>
      </c>
      <c r="J745" s="14">
        <v>1</v>
      </c>
      <c r="K745" s="14">
        <v>2</v>
      </c>
    </row>
    <row r="746" spans="1:11" ht="14.25" customHeight="1" x14ac:dyDescent="0.3">
      <c r="A746" s="5">
        <v>5347</v>
      </c>
      <c r="B746" s="6">
        <v>40595</v>
      </c>
      <c r="C746" s="5">
        <v>39</v>
      </c>
      <c r="D746" s="5">
        <v>276.029</v>
      </c>
      <c r="E746" s="7">
        <v>-108.185</v>
      </c>
      <c r="F746" s="5">
        <v>7.99</v>
      </c>
      <c r="G746" s="5" t="s">
        <v>364</v>
      </c>
      <c r="H746" s="5" t="s">
        <v>12</v>
      </c>
      <c r="I746" s="14">
        <v>1</v>
      </c>
      <c r="J746" s="14">
        <v>1</v>
      </c>
      <c r="K746" s="14">
        <v>2</v>
      </c>
    </row>
    <row r="747" spans="1:11" ht="14.25" customHeight="1" x14ac:dyDescent="0.3">
      <c r="A747" s="5">
        <v>5347</v>
      </c>
      <c r="B747" s="6">
        <v>40595</v>
      </c>
      <c r="C747" s="5">
        <v>1</v>
      </c>
      <c r="D747" s="5">
        <v>187.20400000000001</v>
      </c>
      <c r="E747" s="7">
        <v>-796.76300000000003</v>
      </c>
      <c r="F747" s="5">
        <v>205.99</v>
      </c>
      <c r="G747" s="5" t="s">
        <v>364</v>
      </c>
      <c r="H747" s="5" t="s">
        <v>12</v>
      </c>
      <c r="I747" s="14">
        <v>1</v>
      </c>
      <c r="J747" s="14">
        <v>1</v>
      </c>
      <c r="K747" s="14">
        <v>2</v>
      </c>
    </row>
    <row r="748" spans="1:11" ht="14.25" customHeight="1" x14ac:dyDescent="0.3">
      <c r="A748" s="5">
        <v>5350</v>
      </c>
      <c r="B748" s="6">
        <v>40460</v>
      </c>
      <c r="C748" s="5">
        <v>39</v>
      </c>
      <c r="D748" s="5">
        <v>434.73</v>
      </c>
      <c r="E748" s="7">
        <v>-12.2</v>
      </c>
      <c r="F748" s="5">
        <v>11.33</v>
      </c>
      <c r="G748" s="5" t="s">
        <v>365</v>
      </c>
      <c r="H748" s="5" t="s">
        <v>21</v>
      </c>
      <c r="I748" s="14">
        <v>2</v>
      </c>
      <c r="J748" s="14">
        <v>1</v>
      </c>
      <c r="K748" s="14">
        <v>4</v>
      </c>
    </row>
    <row r="749" spans="1:11" ht="14.25" customHeight="1" x14ac:dyDescent="0.3">
      <c r="A749" s="5">
        <v>5350</v>
      </c>
      <c r="B749" s="6">
        <v>40460</v>
      </c>
      <c r="C749" s="5">
        <v>50</v>
      </c>
      <c r="D749" s="5">
        <v>7017.42</v>
      </c>
      <c r="E749" s="7">
        <v>595.20000000000005</v>
      </c>
      <c r="F749" s="5">
        <v>140.85</v>
      </c>
      <c r="G749" s="5" t="s">
        <v>365</v>
      </c>
      <c r="H749" s="5" t="s">
        <v>21</v>
      </c>
      <c r="I749" s="14">
        <v>2</v>
      </c>
      <c r="J749" s="14">
        <v>1</v>
      </c>
      <c r="K749" s="14">
        <v>4</v>
      </c>
    </row>
    <row r="750" spans="1:11" ht="14.25" customHeight="1" x14ac:dyDescent="0.3">
      <c r="A750" s="5">
        <v>5378</v>
      </c>
      <c r="B750" s="6">
        <v>41206</v>
      </c>
      <c r="C750" s="5">
        <v>6</v>
      </c>
      <c r="D750" s="5">
        <v>54.28</v>
      </c>
      <c r="E750" s="7">
        <v>-11.98</v>
      </c>
      <c r="F750" s="5">
        <v>6.24</v>
      </c>
      <c r="G750" s="5" t="s">
        <v>366</v>
      </c>
      <c r="H750" s="5" t="s">
        <v>12</v>
      </c>
      <c r="I750" s="14">
        <v>3</v>
      </c>
      <c r="J750" s="14">
        <v>3</v>
      </c>
      <c r="K750" s="14">
        <v>2</v>
      </c>
    </row>
    <row r="751" spans="1:11" ht="14.25" customHeight="1" x14ac:dyDescent="0.3">
      <c r="A751" s="5">
        <v>5381</v>
      </c>
      <c r="B751" s="6">
        <v>40206</v>
      </c>
      <c r="C751" s="5">
        <v>47</v>
      </c>
      <c r="D751" s="5">
        <v>4888.1400000000003</v>
      </c>
      <c r="E751" s="7">
        <v>1545.09</v>
      </c>
      <c r="F751" s="5">
        <v>107.53</v>
      </c>
      <c r="G751" s="5" t="s">
        <v>104</v>
      </c>
      <c r="H751" s="5" t="s">
        <v>18</v>
      </c>
      <c r="I751" s="14">
        <v>3</v>
      </c>
      <c r="J751" s="14">
        <v>1</v>
      </c>
      <c r="K751" s="14">
        <v>3</v>
      </c>
    </row>
    <row r="752" spans="1:11" ht="14.25" customHeight="1" x14ac:dyDescent="0.3">
      <c r="A752" s="5">
        <v>5381</v>
      </c>
      <c r="B752" s="6">
        <v>40206</v>
      </c>
      <c r="C752" s="5">
        <v>27</v>
      </c>
      <c r="D752" s="5">
        <v>63.87</v>
      </c>
      <c r="E752" s="7">
        <v>-149.93</v>
      </c>
      <c r="F752" s="5">
        <v>2.1800000000000002</v>
      </c>
      <c r="G752" s="5" t="s">
        <v>104</v>
      </c>
      <c r="H752" s="5" t="s">
        <v>18</v>
      </c>
      <c r="I752" s="14">
        <v>2</v>
      </c>
      <c r="J752" s="14">
        <v>1</v>
      </c>
      <c r="K752" s="14">
        <v>3</v>
      </c>
    </row>
    <row r="753" spans="1:11" ht="14.25" customHeight="1" x14ac:dyDescent="0.3">
      <c r="A753" s="5">
        <v>5382</v>
      </c>
      <c r="B753" s="6">
        <v>40920</v>
      </c>
      <c r="C753" s="5">
        <v>30</v>
      </c>
      <c r="D753" s="5">
        <v>260.12</v>
      </c>
      <c r="E753" s="7">
        <v>36.54</v>
      </c>
      <c r="F753" s="5">
        <v>8.98</v>
      </c>
      <c r="G753" s="5" t="s">
        <v>52</v>
      </c>
      <c r="H753" s="5" t="s">
        <v>21</v>
      </c>
      <c r="I753" s="14">
        <v>3</v>
      </c>
      <c r="J753" s="14">
        <v>1</v>
      </c>
      <c r="K753" s="14">
        <v>4</v>
      </c>
    </row>
    <row r="754" spans="1:11" ht="14.25" customHeight="1" x14ac:dyDescent="0.3">
      <c r="A754" s="5">
        <v>5408</v>
      </c>
      <c r="B754" s="6">
        <v>41110</v>
      </c>
      <c r="C754" s="5">
        <v>20</v>
      </c>
      <c r="D754" s="5">
        <v>88.82</v>
      </c>
      <c r="E754" s="7">
        <v>38.35</v>
      </c>
      <c r="F754" s="5">
        <v>4.13</v>
      </c>
      <c r="G754" s="5" t="s">
        <v>224</v>
      </c>
      <c r="H754" s="5" t="s">
        <v>9</v>
      </c>
      <c r="I754" s="14">
        <v>2</v>
      </c>
      <c r="J754" s="14">
        <v>1</v>
      </c>
      <c r="K754" s="14">
        <v>1</v>
      </c>
    </row>
    <row r="755" spans="1:11" ht="14.25" customHeight="1" x14ac:dyDescent="0.3">
      <c r="A755" s="5">
        <v>5408</v>
      </c>
      <c r="B755" s="6">
        <v>41110</v>
      </c>
      <c r="C755" s="5">
        <v>11</v>
      </c>
      <c r="D755" s="5">
        <v>2392.23</v>
      </c>
      <c r="E755" s="7">
        <v>1216.74</v>
      </c>
      <c r="F755" s="5">
        <v>209.84</v>
      </c>
      <c r="G755" s="5" t="s">
        <v>224</v>
      </c>
      <c r="H755" s="5" t="s">
        <v>9</v>
      </c>
      <c r="I755" s="14">
        <v>3</v>
      </c>
      <c r="J755" s="14">
        <v>1</v>
      </c>
      <c r="K755" s="14">
        <v>1</v>
      </c>
    </row>
    <row r="756" spans="1:11" ht="14.25" customHeight="1" x14ac:dyDescent="0.3">
      <c r="A756" s="5">
        <v>5409</v>
      </c>
      <c r="B756" s="6">
        <v>40916</v>
      </c>
      <c r="C756" s="5">
        <v>11</v>
      </c>
      <c r="D756" s="5">
        <v>48.91</v>
      </c>
      <c r="E756" s="7">
        <v>-7.04</v>
      </c>
      <c r="F756" s="5">
        <v>3.98</v>
      </c>
      <c r="G756" s="5" t="s">
        <v>367</v>
      </c>
      <c r="H756" s="5" t="s">
        <v>12</v>
      </c>
      <c r="I756" s="14">
        <v>2</v>
      </c>
      <c r="J756" s="14">
        <v>1</v>
      </c>
      <c r="K756" s="14">
        <v>2</v>
      </c>
    </row>
    <row r="757" spans="1:11" ht="14.25" customHeight="1" x14ac:dyDescent="0.3">
      <c r="A757" s="5">
        <v>5414</v>
      </c>
      <c r="B757" s="6">
        <v>40261</v>
      </c>
      <c r="C757" s="5">
        <v>14</v>
      </c>
      <c r="D757" s="5">
        <v>284.62</v>
      </c>
      <c r="E757" s="7">
        <v>-27.08</v>
      </c>
      <c r="F757" s="5">
        <v>20.98</v>
      </c>
      <c r="G757" s="5" t="s">
        <v>52</v>
      </c>
      <c r="H757" s="5" t="s">
        <v>12</v>
      </c>
      <c r="I757" s="14">
        <v>2</v>
      </c>
      <c r="J757" s="14">
        <v>3</v>
      </c>
      <c r="K757" s="14">
        <v>2</v>
      </c>
    </row>
    <row r="758" spans="1:11" ht="14.25" customHeight="1" x14ac:dyDescent="0.3">
      <c r="A758" s="5">
        <v>5441</v>
      </c>
      <c r="B758" s="6">
        <v>40014</v>
      </c>
      <c r="C758" s="5">
        <v>34</v>
      </c>
      <c r="D758" s="5">
        <v>226.83</v>
      </c>
      <c r="E758" s="7">
        <v>-92.05</v>
      </c>
      <c r="F758" s="5">
        <v>6.48</v>
      </c>
      <c r="G758" s="5" t="s">
        <v>368</v>
      </c>
      <c r="H758" s="5" t="s">
        <v>21</v>
      </c>
      <c r="I758" s="14">
        <v>2</v>
      </c>
      <c r="J758" s="14">
        <v>1</v>
      </c>
      <c r="K758" s="14">
        <v>4</v>
      </c>
    </row>
    <row r="759" spans="1:11" ht="14.25" customHeight="1" x14ac:dyDescent="0.3">
      <c r="A759" s="5">
        <v>5441</v>
      </c>
      <c r="B759" s="6">
        <v>40014</v>
      </c>
      <c r="C759" s="5">
        <v>16</v>
      </c>
      <c r="D759" s="5">
        <v>278.92</v>
      </c>
      <c r="E759" s="7">
        <v>6.11</v>
      </c>
      <c r="F759" s="5">
        <v>17.149999999999999</v>
      </c>
      <c r="G759" s="5" t="s">
        <v>368</v>
      </c>
      <c r="H759" s="5" t="s">
        <v>21</v>
      </c>
      <c r="I759" s="14">
        <v>2</v>
      </c>
      <c r="J759" s="14">
        <v>1</v>
      </c>
      <c r="K759" s="14">
        <v>4</v>
      </c>
    </row>
    <row r="760" spans="1:11" ht="14.25" customHeight="1" x14ac:dyDescent="0.3">
      <c r="A760" s="5">
        <v>5444</v>
      </c>
      <c r="B760" s="6">
        <v>40619</v>
      </c>
      <c r="C760" s="5">
        <v>2</v>
      </c>
      <c r="D760" s="5">
        <v>885.94</v>
      </c>
      <c r="E760" s="7">
        <v>-2024.079</v>
      </c>
      <c r="F760" s="5">
        <v>449.99</v>
      </c>
      <c r="G760" s="5" t="s">
        <v>369</v>
      </c>
      <c r="H760" s="5" t="s">
        <v>9</v>
      </c>
      <c r="I760" s="14">
        <v>1</v>
      </c>
      <c r="J760" s="14">
        <v>1</v>
      </c>
      <c r="K760" s="14">
        <v>1</v>
      </c>
    </row>
    <row r="761" spans="1:11" ht="14.25" customHeight="1" x14ac:dyDescent="0.3">
      <c r="A761" s="5">
        <v>5445</v>
      </c>
      <c r="B761" s="6">
        <v>40384</v>
      </c>
      <c r="C761" s="5">
        <v>4</v>
      </c>
      <c r="D761" s="5">
        <v>29.42</v>
      </c>
      <c r="E761" s="7">
        <v>14.43</v>
      </c>
      <c r="F761" s="5">
        <v>3.69</v>
      </c>
      <c r="G761" s="5" t="s">
        <v>30</v>
      </c>
      <c r="H761" s="5" t="s">
        <v>18</v>
      </c>
      <c r="I761" s="14">
        <v>2</v>
      </c>
      <c r="J761" s="14">
        <v>3</v>
      </c>
      <c r="K761" s="14">
        <v>3</v>
      </c>
    </row>
    <row r="762" spans="1:11" ht="14.25" customHeight="1" x14ac:dyDescent="0.3">
      <c r="A762" s="5">
        <v>5445</v>
      </c>
      <c r="B762" s="6">
        <v>40384</v>
      </c>
      <c r="C762" s="5">
        <v>9</v>
      </c>
      <c r="D762" s="5">
        <v>46.48</v>
      </c>
      <c r="E762" s="7">
        <v>-1.82</v>
      </c>
      <c r="F762" s="5">
        <v>4.63</v>
      </c>
      <c r="G762" s="5" t="s">
        <v>30</v>
      </c>
      <c r="H762" s="5" t="s">
        <v>18</v>
      </c>
      <c r="I762" s="14">
        <v>2</v>
      </c>
      <c r="J762" s="14">
        <v>1</v>
      </c>
      <c r="K762" s="14">
        <v>3</v>
      </c>
    </row>
    <row r="763" spans="1:11" ht="14.25" customHeight="1" x14ac:dyDescent="0.3">
      <c r="A763" s="5">
        <v>5446</v>
      </c>
      <c r="B763" s="6">
        <v>39984</v>
      </c>
      <c r="C763" s="5">
        <v>42</v>
      </c>
      <c r="D763" s="5">
        <v>433.68</v>
      </c>
      <c r="E763" s="7">
        <v>44.1</v>
      </c>
      <c r="F763" s="5">
        <v>10.98</v>
      </c>
      <c r="G763" s="5" t="s">
        <v>129</v>
      </c>
      <c r="H763" s="5" t="s">
        <v>12</v>
      </c>
      <c r="I763" s="14">
        <v>2</v>
      </c>
      <c r="J763" s="14">
        <v>1</v>
      </c>
      <c r="K763" s="14">
        <v>2</v>
      </c>
    </row>
    <row r="764" spans="1:11" ht="14.25" customHeight="1" x14ac:dyDescent="0.3">
      <c r="A764" s="5">
        <v>5472</v>
      </c>
      <c r="B764" s="6">
        <v>40278</v>
      </c>
      <c r="C764" s="5">
        <v>32</v>
      </c>
      <c r="D764" s="5">
        <v>216.08</v>
      </c>
      <c r="E764" s="7">
        <v>-84.33</v>
      </c>
      <c r="F764" s="5">
        <v>6.48</v>
      </c>
      <c r="G764" s="5" t="s">
        <v>131</v>
      </c>
      <c r="H764" s="5" t="s">
        <v>12</v>
      </c>
      <c r="I764" s="14">
        <v>2</v>
      </c>
      <c r="J764" s="14">
        <v>1</v>
      </c>
      <c r="K764" s="14">
        <v>2</v>
      </c>
    </row>
    <row r="765" spans="1:11" ht="14.25" customHeight="1" x14ac:dyDescent="0.3">
      <c r="A765" s="5">
        <v>5472</v>
      </c>
      <c r="B765" s="6">
        <v>40278</v>
      </c>
      <c r="C765" s="5">
        <v>27</v>
      </c>
      <c r="D765" s="5">
        <v>339.03</v>
      </c>
      <c r="E765" s="7">
        <v>-24.44</v>
      </c>
      <c r="F765" s="5">
        <v>13.48</v>
      </c>
      <c r="G765" s="5" t="s">
        <v>131</v>
      </c>
      <c r="H765" s="5" t="s">
        <v>12</v>
      </c>
      <c r="I765" s="14">
        <v>2</v>
      </c>
      <c r="J765" s="14">
        <v>1</v>
      </c>
      <c r="K765" s="14">
        <v>2</v>
      </c>
    </row>
    <row r="766" spans="1:11" ht="14.25" customHeight="1" x14ac:dyDescent="0.3">
      <c r="A766" s="5">
        <v>5472</v>
      </c>
      <c r="B766" s="6">
        <v>40278</v>
      </c>
      <c r="C766" s="5">
        <v>12</v>
      </c>
      <c r="D766" s="5">
        <v>1098.1490000000001</v>
      </c>
      <c r="E766" s="7">
        <v>-182.97399999999999</v>
      </c>
      <c r="F766" s="5">
        <v>115.99</v>
      </c>
      <c r="G766" s="5" t="s">
        <v>131</v>
      </c>
      <c r="H766" s="5" t="s">
        <v>12</v>
      </c>
      <c r="I766" s="14">
        <v>1</v>
      </c>
      <c r="J766" s="14">
        <v>1</v>
      </c>
      <c r="K766" s="14">
        <v>2</v>
      </c>
    </row>
    <row r="767" spans="1:11" ht="14.25" customHeight="1" x14ac:dyDescent="0.3">
      <c r="A767" s="5">
        <v>5473</v>
      </c>
      <c r="B767" s="6">
        <v>40992</v>
      </c>
      <c r="C767" s="5">
        <v>42</v>
      </c>
      <c r="D767" s="5">
        <v>355.69</v>
      </c>
      <c r="E767" s="7">
        <v>-149.46</v>
      </c>
      <c r="F767" s="5">
        <v>8.74</v>
      </c>
      <c r="G767" s="5" t="s">
        <v>370</v>
      </c>
      <c r="H767" s="5" t="s">
        <v>9</v>
      </c>
      <c r="I767" s="14">
        <v>2</v>
      </c>
      <c r="J767" s="14">
        <v>1</v>
      </c>
      <c r="K767" s="14">
        <v>1</v>
      </c>
    </row>
    <row r="768" spans="1:11" ht="14.25" customHeight="1" x14ac:dyDescent="0.3">
      <c r="A768" s="5">
        <v>5504</v>
      </c>
      <c r="B768" s="6">
        <v>40183</v>
      </c>
      <c r="C768" s="5">
        <v>6</v>
      </c>
      <c r="D768" s="5">
        <v>49.55</v>
      </c>
      <c r="E768" s="7">
        <v>-20.329999999999998</v>
      </c>
      <c r="F768" s="5">
        <v>5.78</v>
      </c>
      <c r="G768" s="5" t="s">
        <v>371</v>
      </c>
      <c r="H768" s="5" t="s">
        <v>9</v>
      </c>
      <c r="I768" s="14">
        <v>2</v>
      </c>
      <c r="J768" s="14">
        <v>3</v>
      </c>
      <c r="K768" s="14">
        <v>1</v>
      </c>
    </row>
    <row r="769" spans="1:11" ht="14.25" customHeight="1" x14ac:dyDescent="0.3">
      <c r="A769" s="5">
        <v>5504</v>
      </c>
      <c r="B769" s="6">
        <v>40183</v>
      </c>
      <c r="C769" s="5">
        <v>15</v>
      </c>
      <c r="D769" s="5">
        <v>606.55999999999995</v>
      </c>
      <c r="E769" s="7">
        <v>20.231999999999999</v>
      </c>
      <c r="F769" s="5">
        <v>45.99</v>
      </c>
      <c r="G769" s="5" t="s">
        <v>371</v>
      </c>
      <c r="H769" s="5" t="s">
        <v>9</v>
      </c>
      <c r="I769" s="14">
        <v>1</v>
      </c>
      <c r="J769" s="14">
        <v>1</v>
      </c>
      <c r="K769" s="14">
        <v>1</v>
      </c>
    </row>
    <row r="770" spans="1:11" ht="14.25" customHeight="1" x14ac:dyDescent="0.3">
      <c r="A770" s="5">
        <v>5506</v>
      </c>
      <c r="B770" s="6">
        <v>40489</v>
      </c>
      <c r="C770" s="5">
        <v>22</v>
      </c>
      <c r="D770" s="5">
        <v>129.62</v>
      </c>
      <c r="E770" s="7">
        <v>4.41</v>
      </c>
      <c r="F770" s="5">
        <v>5.88</v>
      </c>
      <c r="G770" s="5" t="s">
        <v>372</v>
      </c>
      <c r="H770" s="5" t="s">
        <v>12</v>
      </c>
      <c r="I770" s="14">
        <v>2</v>
      </c>
      <c r="J770" s="14">
        <v>1</v>
      </c>
      <c r="K770" s="14">
        <v>2</v>
      </c>
    </row>
    <row r="771" spans="1:11" ht="14.25" customHeight="1" x14ac:dyDescent="0.3">
      <c r="A771" s="5">
        <v>5509</v>
      </c>
      <c r="B771" s="6">
        <v>39910</v>
      </c>
      <c r="C771" s="5">
        <v>11</v>
      </c>
      <c r="D771" s="5">
        <v>68.459999999999994</v>
      </c>
      <c r="E771" s="7">
        <v>-22.48</v>
      </c>
      <c r="F771" s="5">
        <v>5.58</v>
      </c>
      <c r="G771" s="5" t="s">
        <v>373</v>
      </c>
      <c r="H771" s="5" t="s">
        <v>18</v>
      </c>
      <c r="I771" s="14">
        <v>2</v>
      </c>
      <c r="J771" s="14">
        <v>1</v>
      </c>
      <c r="K771" s="14">
        <v>3</v>
      </c>
    </row>
    <row r="772" spans="1:11" ht="14.25" customHeight="1" x14ac:dyDescent="0.3">
      <c r="A772" s="5">
        <v>5509</v>
      </c>
      <c r="B772" s="6">
        <v>39910</v>
      </c>
      <c r="C772" s="5">
        <v>21</v>
      </c>
      <c r="D772" s="5">
        <v>885.23</v>
      </c>
      <c r="E772" s="7">
        <v>78.98</v>
      </c>
      <c r="F772" s="5">
        <v>40.89</v>
      </c>
      <c r="G772" s="5" t="s">
        <v>373</v>
      </c>
      <c r="H772" s="5" t="s">
        <v>18</v>
      </c>
      <c r="I772" s="14">
        <v>3</v>
      </c>
      <c r="J772" s="14">
        <v>1</v>
      </c>
      <c r="K772" s="14">
        <v>3</v>
      </c>
    </row>
    <row r="773" spans="1:11" ht="14.25" customHeight="1" x14ac:dyDescent="0.3">
      <c r="A773" s="5">
        <v>5510</v>
      </c>
      <c r="B773" s="6">
        <v>40185</v>
      </c>
      <c r="C773" s="5">
        <v>12</v>
      </c>
      <c r="D773" s="5">
        <v>116.38</v>
      </c>
      <c r="E773" s="7">
        <v>29.68</v>
      </c>
      <c r="F773" s="5">
        <v>9.68</v>
      </c>
      <c r="G773" s="5" t="s">
        <v>300</v>
      </c>
      <c r="H773" s="5" t="s">
        <v>18</v>
      </c>
      <c r="I773" s="14">
        <v>2</v>
      </c>
      <c r="J773" s="14">
        <v>1</v>
      </c>
      <c r="K773" s="14">
        <v>3</v>
      </c>
    </row>
    <row r="774" spans="1:11" ht="14.25" customHeight="1" x14ac:dyDescent="0.3">
      <c r="A774" s="5">
        <v>5511</v>
      </c>
      <c r="B774" s="6">
        <v>40145</v>
      </c>
      <c r="C774" s="5">
        <v>46</v>
      </c>
      <c r="D774" s="5">
        <v>129.44</v>
      </c>
      <c r="E774" s="7">
        <v>-5.54</v>
      </c>
      <c r="F774" s="5">
        <v>2.58</v>
      </c>
      <c r="G774" s="5" t="s">
        <v>169</v>
      </c>
      <c r="H774" s="5" t="s">
        <v>12</v>
      </c>
      <c r="I774" s="14">
        <v>2</v>
      </c>
      <c r="J774" s="14">
        <v>3</v>
      </c>
      <c r="K774" s="14">
        <v>2</v>
      </c>
    </row>
    <row r="775" spans="1:11" ht="14.25" customHeight="1" x14ac:dyDescent="0.3">
      <c r="A775" s="5">
        <v>5511</v>
      </c>
      <c r="B775" s="6">
        <v>40145</v>
      </c>
      <c r="C775" s="5">
        <v>32</v>
      </c>
      <c r="D775" s="5">
        <v>1829.3869999999997</v>
      </c>
      <c r="E775" s="7">
        <v>482.44499999999999</v>
      </c>
      <c r="F775" s="5">
        <v>65.989999999999995</v>
      </c>
      <c r="G775" s="5" t="s">
        <v>169</v>
      </c>
      <c r="H775" s="5" t="s">
        <v>12</v>
      </c>
      <c r="I775" s="14">
        <v>1</v>
      </c>
      <c r="J775" s="14">
        <v>1</v>
      </c>
      <c r="K775" s="14">
        <v>2</v>
      </c>
    </row>
    <row r="776" spans="1:11" ht="14.25" customHeight="1" x14ac:dyDescent="0.3">
      <c r="A776" s="5">
        <v>5538</v>
      </c>
      <c r="B776" s="6">
        <v>40536</v>
      </c>
      <c r="C776" s="5">
        <v>43</v>
      </c>
      <c r="D776" s="5">
        <v>1281.28</v>
      </c>
      <c r="E776" s="7">
        <v>415.85400000000004</v>
      </c>
      <c r="F776" s="5">
        <v>29.17</v>
      </c>
      <c r="G776" s="5" t="s">
        <v>289</v>
      </c>
      <c r="H776" s="5" t="s">
        <v>21</v>
      </c>
      <c r="I776" s="14">
        <v>2</v>
      </c>
      <c r="J776" s="14">
        <v>1</v>
      </c>
      <c r="K776" s="14">
        <v>4</v>
      </c>
    </row>
    <row r="777" spans="1:11" ht="14.25" customHeight="1" x14ac:dyDescent="0.3">
      <c r="A777" s="5">
        <v>5538</v>
      </c>
      <c r="B777" s="6">
        <v>40536</v>
      </c>
      <c r="C777" s="5">
        <v>13</v>
      </c>
      <c r="D777" s="5">
        <v>1940.31</v>
      </c>
      <c r="E777" s="7">
        <v>-668.18700000000001</v>
      </c>
      <c r="F777" s="5">
        <v>146.05000000000001</v>
      </c>
      <c r="G777" s="5" t="s">
        <v>289</v>
      </c>
      <c r="H777" s="5" t="s">
        <v>21</v>
      </c>
      <c r="I777" s="14">
        <v>3</v>
      </c>
      <c r="J777" s="14">
        <v>2</v>
      </c>
      <c r="K777" s="14">
        <v>4</v>
      </c>
    </row>
    <row r="778" spans="1:11" ht="14.25" customHeight="1" x14ac:dyDescent="0.3">
      <c r="A778" s="5">
        <v>5538</v>
      </c>
      <c r="B778" s="6">
        <v>40536</v>
      </c>
      <c r="C778" s="5">
        <v>4</v>
      </c>
      <c r="D778" s="5">
        <v>430.84800000000001</v>
      </c>
      <c r="E778" s="7">
        <v>-492.76700000000005</v>
      </c>
      <c r="F778" s="5">
        <v>125.99</v>
      </c>
      <c r="G778" s="5" t="s">
        <v>289</v>
      </c>
      <c r="H778" s="5" t="s">
        <v>21</v>
      </c>
      <c r="I778" s="14">
        <v>1</v>
      </c>
      <c r="J778" s="14">
        <v>1</v>
      </c>
      <c r="K778" s="14">
        <v>4</v>
      </c>
    </row>
    <row r="779" spans="1:11" ht="14.25" customHeight="1" x14ac:dyDescent="0.3">
      <c r="A779" s="5">
        <v>5543</v>
      </c>
      <c r="B779" s="6">
        <v>40445</v>
      </c>
      <c r="C779" s="5">
        <v>15</v>
      </c>
      <c r="D779" s="5">
        <v>703.54</v>
      </c>
      <c r="E779" s="7">
        <v>138.46</v>
      </c>
      <c r="F779" s="5">
        <v>48.58</v>
      </c>
      <c r="G779" s="5" t="s">
        <v>374</v>
      </c>
      <c r="H779" s="5" t="s">
        <v>12</v>
      </c>
      <c r="I779" s="14">
        <v>2</v>
      </c>
      <c r="J779" s="14">
        <v>1</v>
      </c>
      <c r="K779" s="14">
        <v>2</v>
      </c>
    </row>
    <row r="780" spans="1:11" ht="14.25" customHeight="1" x14ac:dyDescent="0.3">
      <c r="A780" s="5">
        <v>5543</v>
      </c>
      <c r="B780" s="6">
        <v>40445</v>
      </c>
      <c r="C780" s="5">
        <v>6</v>
      </c>
      <c r="D780" s="5">
        <v>65.930000000000007</v>
      </c>
      <c r="E780" s="7">
        <v>11.06</v>
      </c>
      <c r="F780" s="5">
        <v>10.31</v>
      </c>
      <c r="G780" s="5" t="s">
        <v>374</v>
      </c>
      <c r="H780" s="5" t="s">
        <v>12</v>
      </c>
      <c r="I780" s="14">
        <v>2</v>
      </c>
      <c r="J780" s="14">
        <v>1</v>
      </c>
      <c r="K780" s="14">
        <v>2</v>
      </c>
    </row>
    <row r="781" spans="1:11" ht="14.25" customHeight="1" x14ac:dyDescent="0.3">
      <c r="A781" s="5">
        <v>5543</v>
      </c>
      <c r="B781" s="6">
        <v>40445</v>
      </c>
      <c r="C781" s="5">
        <v>27</v>
      </c>
      <c r="D781" s="5">
        <v>67.3</v>
      </c>
      <c r="E781" s="7">
        <v>-115.38</v>
      </c>
      <c r="F781" s="5">
        <v>2.1800000000000002</v>
      </c>
      <c r="G781" s="5" t="s">
        <v>374</v>
      </c>
      <c r="H781" s="5" t="s">
        <v>12</v>
      </c>
      <c r="I781" s="14">
        <v>2</v>
      </c>
      <c r="J781" s="14">
        <v>1</v>
      </c>
      <c r="K781" s="14">
        <v>2</v>
      </c>
    </row>
    <row r="782" spans="1:11" ht="14.25" customHeight="1" x14ac:dyDescent="0.3">
      <c r="A782" s="5">
        <v>5568</v>
      </c>
      <c r="B782" s="6">
        <v>40700</v>
      </c>
      <c r="C782" s="5">
        <v>8</v>
      </c>
      <c r="D782" s="5">
        <v>120.22</v>
      </c>
      <c r="E782" s="7">
        <v>52.69</v>
      </c>
      <c r="F782" s="5">
        <v>14.34</v>
      </c>
      <c r="G782" s="5" t="s">
        <v>375</v>
      </c>
      <c r="H782" s="5" t="s">
        <v>18</v>
      </c>
      <c r="I782" s="14">
        <v>3</v>
      </c>
      <c r="J782" s="14">
        <v>1</v>
      </c>
      <c r="K782" s="14">
        <v>3</v>
      </c>
    </row>
    <row r="783" spans="1:11" ht="14.25" customHeight="1" x14ac:dyDescent="0.3">
      <c r="A783" s="5">
        <v>5569</v>
      </c>
      <c r="B783" s="6">
        <v>40297</v>
      </c>
      <c r="C783" s="5">
        <v>12</v>
      </c>
      <c r="D783" s="5">
        <v>118.97</v>
      </c>
      <c r="E783" s="7">
        <v>-5.9999999999995168E-2</v>
      </c>
      <c r="F783" s="5">
        <v>9.65</v>
      </c>
      <c r="G783" s="5" t="s">
        <v>376</v>
      </c>
      <c r="H783" s="5" t="s">
        <v>12</v>
      </c>
      <c r="I783" s="14">
        <v>3</v>
      </c>
      <c r="J783" s="14">
        <v>1</v>
      </c>
      <c r="K783" s="14">
        <v>2</v>
      </c>
    </row>
    <row r="784" spans="1:11" ht="14.25" customHeight="1" x14ac:dyDescent="0.3">
      <c r="A784" s="5">
        <v>5572</v>
      </c>
      <c r="B784" s="6">
        <v>40010</v>
      </c>
      <c r="C784" s="5">
        <v>37</v>
      </c>
      <c r="D784" s="5">
        <v>288.55</v>
      </c>
      <c r="E784" s="7">
        <v>-133.69999999999999</v>
      </c>
      <c r="F784" s="5">
        <v>7.37</v>
      </c>
      <c r="G784" s="5" t="s">
        <v>377</v>
      </c>
      <c r="H784" s="5" t="s">
        <v>12</v>
      </c>
      <c r="I784" s="14">
        <v>1</v>
      </c>
      <c r="J784" s="14">
        <v>1</v>
      </c>
      <c r="K784" s="14">
        <v>2</v>
      </c>
    </row>
    <row r="785" spans="1:11" ht="14.25" customHeight="1" x14ac:dyDescent="0.3">
      <c r="A785" s="5">
        <v>5575</v>
      </c>
      <c r="B785" s="6">
        <v>40747</v>
      </c>
      <c r="C785" s="5">
        <v>41</v>
      </c>
      <c r="D785" s="5">
        <v>254.69</v>
      </c>
      <c r="E785" s="7">
        <v>-269.37</v>
      </c>
      <c r="F785" s="5">
        <v>5.98</v>
      </c>
      <c r="G785" s="5" t="s">
        <v>378</v>
      </c>
      <c r="H785" s="5" t="s">
        <v>12</v>
      </c>
      <c r="I785" s="14">
        <v>2</v>
      </c>
      <c r="J785" s="14">
        <v>1</v>
      </c>
      <c r="K785" s="14">
        <v>2</v>
      </c>
    </row>
    <row r="786" spans="1:11" ht="14.25" customHeight="1" x14ac:dyDescent="0.3">
      <c r="A786" s="5">
        <v>5601</v>
      </c>
      <c r="B786" s="6">
        <v>40913</v>
      </c>
      <c r="C786" s="5">
        <v>10</v>
      </c>
      <c r="D786" s="5">
        <v>120.53</v>
      </c>
      <c r="E786" s="7">
        <v>49.26</v>
      </c>
      <c r="F786" s="5">
        <v>12.22</v>
      </c>
      <c r="G786" s="5" t="s">
        <v>379</v>
      </c>
      <c r="H786" s="5" t="s">
        <v>21</v>
      </c>
      <c r="I786" s="14">
        <v>3</v>
      </c>
      <c r="J786" s="14">
        <v>1</v>
      </c>
      <c r="K786" s="14">
        <v>4</v>
      </c>
    </row>
    <row r="787" spans="1:11" ht="14.25" customHeight="1" x14ac:dyDescent="0.3">
      <c r="A787" s="5">
        <v>5607</v>
      </c>
      <c r="B787" s="6">
        <v>40908</v>
      </c>
      <c r="C787" s="5">
        <v>8</v>
      </c>
      <c r="D787" s="5">
        <v>61.871500000000005</v>
      </c>
      <c r="E787" s="7">
        <v>-50.325000000000003</v>
      </c>
      <c r="F787" s="5">
        <v>7.99</v>
      </c>
      <c r="G787" s="5" t="s">
        <v>380</v>
      </c>
      <c r="H787" s="5" t="s">
        <v>18</v>
      </c>
      <c r="I787" s="14">
        <v>1</v>
      </c>
      <c r="J787" s="14">
        <v>1</v>
      </c>
      <c r="K787" s="14">
        <v>3</v>
      </c>
    </row>
    <row r="788" spans="1:11" ht="14.25" customHeight="1" x14ac:dyDescent="0.3">
      <c r="A788" s="5">
        <v>5635</v>
      </c>
      <c r="B788" s="6">
        <v>41136</v>
      </c>
      <c r="C788" s="5">
        <v>17</v>
      </c>
      <c r="D788" s="5">
        <v>198.78</v>
      </c>
      <c r="E788" s="7">
        <v>-28.3475</v>
      </c>
      <c r="F788" s="5">
        <v>11.5</v>
      </c>
      <c r="G788" s="5" t="s">
        <v>381</v>
      </c>
      <c r="H788" s="5" t="s">
        <v>12</v>
      </c>
      <c r="I788" s="14">
        <v>2</v>
      </c>
      <c r="J788" s="14">
        <v>1</v>
      </c>
      <c r="K788" s="14">
        <v>2</v>
      </c>
    </row>
    <row r="789" spans="1:11" ht="14.25" customHeight="1" x14ac:dyDescent="0.3">
      <c r="A789" s="5">
        <v>5635</v>
      </c>
      <c r="B789" s="6">
        <v>41136</v>
      </c>
      <c r="C789" s="5">
        <v>50</v>
      </c>
      <c r="D789" s="5">
        <v>281.58</v>
      </c>
      <c r="E789" s="7">
        <v>-161.56</v>
      </c>
      <c r="F789" s="5">
        <v>5.77</v>
      </c>
      <c r="G789" s="5" t="s">
        <v>381</v>
      </c>
      <c r="H789" s="5" t="s">
        <v>12</v>
      </c>
      <c r="I789" s="14">
        <v>3</v>
      </c>
      <c r="J789" s="14">
        <v>1</v>
      </c>
      <c r="K789" s="14">
        <v>2</v>
      </c>
    </row>
    <row r="790" spans="1:11" ht="14.25" customHeight="1" x14ac:dyDescent="0.3">
      <c r="A790" s="5">
        <v>5636</v>
      </c>
      <c r="B790" s="6">
        <v>40589</v>
      </c>
      <c r="C790" s="5">
        <v>23</v>
      </c>
      <c r="D790" s="5">
        <v>138.16999999999999</v>
      </c>
      <c r="E790" s="7">
        <v>-1.0900000000000001</v>
      </c>
      <c r="F790" s="5">
        <v>5.85</v>
      </c>
      <c r="G790" s="5" t="s">
        <v>382</v>
      </c>
      <c r="H790" s="5" t="s">
        <v>9</v>
      </c>
      <c r="I790" s="14">
        <v>2</v>
      </c>
      <c r="J790" s="14">
        <v>1</v>
      </c>
      <c r="K790" s="14">
        <v>1</v>
      </c>
    </row>
    <row r="791" spans="1:11" ht="14.25" customHeight="1" x14ac:dyDescent="0.3">
      <c r="A791" s="5">
        <v>5639</v>
      </c>
      <c r="B791" s="6">
        <v>39965</v>
      </c>
      <c r="C791" s="5">
        <v>31</v>
      </c>
      <c r="D791" s="5">
        <v>501.38</v>
      </c>
      <c r="E791" s="7">
        <v>-71.95</v>
      </c>
      <c r="F791" s="5">
        <v>15.31</v>
      </c>
      <c r="G791" s="5" t="s">
        <v>383</v>
      </c>
      <c r="H791" s="5" t="s">
        <v>9</v>
      </c>
      <c r="I791" s="14">
        <v>2</v>
      </c>
      <c r="J791" s="14">
        <v>1</v>
      </c>
      <c r="K791" s="14">
        <v>1</v>
      </c>
    </row>
    <row r="792" spans="1:11" ht="14.25" customHeight="1" x14ac:dyDescent="0.3">
      <c r="A792" s="5">
        <v>5696</v>
      </c>
      <c r="B792" s="6">
        <v>40666</v>
      </c>
      <c r="C792" s="5">
        <v>4</v>
      </c>
      <c r="D792" s="5">
        <v>2206.17</v>
      </c>
      <c r="E792" s="7">
        <v>251.43</v>
      </c>
      <c r="F792" s="5">
        <v>525.98</v>
      </c>
      <c r="G792" s="5" t="s">
        <v>384</v>
      </c>
      <c r="H792" s="5" t="s">
        <v>21</v>
      </c>
      <c r="I792" s="14">
        <v>2</v>
      </c>
      <c r="J792" s="14">
        <v>1</v>
      </c>
      <c r="K792" s="14">
        <v>4</v>
      </c>
    </row>
    <row r="793" spans="1:11" ht="14.25" customHeight="1" x14ac:dyDescent="0.3">
      <c r="A793" s="5">
        <v>5696</v>
      </c>
      <c r="B793" s="6">
        <v>40666</v>
      </c>
      <c r="C793" s="5">
        <v>40</v>
      </c>
      <c r="D793" s="5">
        <v>621.12</v>
      </c>
      <c r="E793" s="7">
        <v>190.5275</v>
      </c>
      <c r="F793" s="5">
        <v>16.510000000000002</v>
      </c>
      <c r="G793" s="5" t="s">
        <v>384</v>
      </c>
      <c r="H793" s="5" t="s">
        <v>21</v>
      </c>
      <c r="I793" s="14">
        <v>2</v>
      </c>
      <c r="J793" s="14">
        <v>1</v>
      </c>
      <c r="K793" s="14">
        <v>4</v>
      </c>
    </row>
    <row r="794" spans="1:11" ht="14.25" customHeight="1" x14ac:dyDescent="0.3">
      <c r="A794" s="5">
        <v>5696</v>
      </c>
      <c r="B794" s="6">
        <v>40666</v>
      </c>
      <c r="C794" s="5">
        <v>31</v>
      </c>
      <c r="D794" s="5">
        <v>175.92</v>
      </c>
      <c r="E794" s="7">
        <v>-93.41</v>
      </c>
      <c r="F794" s="5">
        <v>5.98</v>
      </c>
      <c r="G794" s="5" t="s">
        <v>384</v>
      </c>
      <c r="H794" s="5" t="s">
        <v>21</v>
      </c>
      <c r="I794" s="14">
        <v>1</v>
      </c>
      <c r="J794" s="14">
        <v>1</v>
      </c>
      <c r="K794" s="14">
        <v>4</v>
      </c>
    </row>
    <row r="795" spans="1:11" ht="14.25" customHeight="1" x14ac:dyDescent="0.3">
      <c r="A795" s="5">
        <v>5697</v>
      </c>
      <c r="B795" s="6">
        <v>41186</v>
      </c>
      <c r="C795" s="5">
        <v>31</v>
      </c>
      <c r="D795" s="5">
        <v>371.68</v>
      </c>
      <c r="E795" s="7">
        <v>-13.32</v>
      </c>
      <c r="F795" s="5">
        <v>11.29</v>
      </c>
      <c r="G795" s="5" t="s">
        <v>119</v>
      </c>
      <c r="H795" s="5" t="s">
        <v>18</v>
      </c>
      <c r="I795" s="14">
        <v>2</v>
      </c>
      <c r="J795" s="14">
        <v>1</v>
      </c>
      <c r="K795" s="14">
        <v>3</v>
      </c>
    </row>
    <row r="796" spans="1:11" ht="14.25" customHeight="1" x14ac:dyDescent="0.3">
      <c r="A796" s="5">
        <v>5698</v>
      </c>
      <c r="B796" s="6">
        <v>39953</v>
      </c>
      <c r="C796" s="5">
        <v>15</v>
      </c>
      <c r="D796" s="5">
        <v>297.05</v>
      </c>
      <c r="E796" s="7">
        <v>-16.89</v>
      </c>
      <c r="F796" s="5">
        <v>20.48</v>
      </c>
      <c r="G796" s="5" t="s">
        <v>385</v>
      </c>
      <c r="H796" s="5" t="s">
        <v>21</v>
      </c>
      <c r="I796" s="14">
        <v>2</v>
      </c>
      <c r="J796" s="14">
        <v>1</v>
      </c>
      <c r="K796" s="14">
        <v>4</v>
      </c>
    </row>
    <row r="797" spans="1:11" ht="14.25" customHeight="1" x14ac:dyDescent="0.3">
      <c r="A797" s="5">
        <v>5698</v>
      </c>
      <c r="B797" s="6">
        <v>39953</v>
      </c>
      <c r="C797" s="5">
        <v>7</v>
      </c>
      <c r="D797" s="5">
        <v>108.26</v>
      </c>
      <c r="E797" s="7">
        <v>25.51</v>
      </c>
      <c r="F797" s="5">
        <v>15.67</v>
      </c>
      <c r="G797" s="5" t="s">
        <v>385</v>
      </c>
      <c r="H797" s="5" t="s">
        <v>21</v>
      </c>
      <c r="I797" s="14">
        <v>2</v>
      </c>
      <c r="J797" s="14">
        <v>1</v>
      </c>
      <c r="K797" s="14">
        <v>4</v>
      </c>
    </row>
    <row r="798" spans="1:11" ht="14.25" customHeight="1" x14ac:dyDescent="0.3">
      <c r="A798" s="5">
        <v>5699</v>
      </c>
      <c r="B798" s="6">
        <v>41119</v>
      </c>
      <c r="C798" s="5">
        <v>2</v>
      </c>
      <c r="D798" s="5">
        <v>9.25</v>
      </c>
      <c r="E798" s="7">
        <v>-4.21</v>
      </c>
      <c r="F798" s="5">
        <v>4.13</v>
      </c>
      <c r="G798" s="5" t="s">
        <v>386</v>
      </c>
      <c r="H798" s="5" t="s">
        <v>9</v>
      </c>
      <c r="I798" s="14">
        <v>2</v>
      </c>
      <c r="J798" s="14">
        <v>1</v>
      </c>
      <c r="K798" s="14">
        <v>1</v>
      </c>
    </row>
    <row r="799" spans="1:11" ht="14.25" customHeight="1" x14ac:dyDescent="0.3">
      <c r="A799" s="5">
        <v>5699</v>
      </c>
      <c r="B799" s="6">
        <v>41119</v>
      </c>
      <c r="C799" s="5">
        <v>41</v>
      </c>
      <c r="D799" s="5">
        <v>573.89</v>
      </c>
      <c r="E799" s="7">
        <v>-121.44</v>
      </c>
      <c r="F799" s="5">
        <v>14.98</v>
      </c>
      <c r="G799" s="5" t="s">
        <v>386</v>
      </c>
      <c r="H799" s="5" t="s">
        <v>9</v>
      </c>
      <c r="I799" s="14">
        <v>2</v>
      </c>
      <c r="J799" s="14">
        <v>3</v>
      </c>
      <c r="K799" s="14">
        <v>1</v>
      </c>
    </row>
    <row r="800" spans="1:11" ht="14.25" customHeight="1" x14ac:dyDescent="0.3">
      <c r="A800" s="5">
        <v>5702</v>
      </c>
      <c r="B800" s="6">
        <v>40427</v>
      </c>
      <c r="C800" s="5">
        <v>20</v>
      </c>
      <c r="D800" s="5">
        <v>2039.39</v>
      </c>
      <c r="E800" s="7">
        <v>199.73</v>
      </c>
      <c r="F800" s="5">
        <v>99.99</v>
      </c>
      <c r="G800" s="5" t="s">
        <v>156</v>
      </c>
      <c r="H800" s="5" t="s">
        <v>12</v>
      </c>
      <c r="I800" s="14">
        <v>1</v>
      </c>
      <c r="J800" s="14">
        <v>1</v>
      </c>
      <c r="K800" s="14">
        <v>2</v>
      </c>
    </row>
    <row r="801" spans="1:11" ht="14.25" customHeight="1" x14ac:dyDescent="0.3">
      <c r="A801" s="5">
        <v>5703</v>
      </c>
      <c r="B801" s="6">
        <v>40313</v>
      </c>
      <c r="C801" s="5">
        <v>29</v>
      </c>
      <c r="D801" s="5">
        <v>357.96</v>
      </c>
      <c r="E801" s="7">
        <v>10.44</v>
      </c>
      <c r="F801" s="5">
        <v>12.28</v>
      </c>
      <c r="G801" s="5" t="s">
        <v>174</v>
      </c>
      <c r="H801" s="5" t="s">
        <v>21</v>
      </c>
      <c r="I801" s="14">
        <v>2</v>
      </c>
      <c r="J801" s="14">
        <v>1</v>
      </c>
      <c r="K801" s="14">
        <v>4</v>
      </c>
    </row>
    <row r="802" spans="1:11" ht="14.25" customHeight="1" x14ac:dyDescent="0.3">
      <c r="A802" s="5">
        <v>5735</v>
      </c>
      <c r="B802" s="6">
        <v>40157</v>
      </c>
      <c r="C802" s="5">
        <v>10</v>
      </c>
      <c r="D802" s="5">
        <v>2665.64</v>
      </c>
      <c r="E802" s="7">
        <v>-107.49</v>
      </c>
      <c r="F802" s="5">
        <v>280.98</v>
      </c>
      <c r="G802" s="5" t="s">
        <v>66</v>
      </c>
      <c r="H802" s="5" t="s">
        <v>18</v>
      </c>
      <c r="I802" s="14">
        <v>3</v>
      </c>
      <c r="J802" s="14">
        <v>2</v>
      </c>
      <c r="K802" s="14">
        <v>3</v>
      </c>
    </row>
    <row r="803" spans="1:11" ht="14.25" customHeight="1" x14ac:dyDescent="0.3">
      <c r="A803" s="5">
        <v>5760</v>
      </c>
      <c r="B803" s="6">
        <v>39957</v>
      </c>
      <c r="C803" s="5">
        <v>34</v>
      </c>
      <c r="D803" s="5">
        <v>5261.73</v>
      </c>
      <c r="E803" s="7">
        <v>650.29999999999995</v>
      </c>
      <c r="F803" s="5">
        <v>150.97999999999999</v>
      </c>
      <c r="G803" s="5" t="s">
        <v>387</v>
      </c>
      <c r="H803" s="5" t="s">
        <v>18</v>
      </c>
      <c r="I803" s="14">
        <v>3</v>
      </c>
      <c r="J803" s="14">
        <v>2</v>
      </c>
      <c r="K803" s="14">
        <v>3</v>
      </c>
    </row>
    <row r="804" spans="1:11" ht="14.25" customHeight="1" x14ac:dyDescent="0.3">
      <c r="A804" s="5">
        <v>5764</v>
      </c>
      <c r="B804" s="6">
        <v>40453</v>
      </c>
      <c r="C804" s="5">
        <v>23</v>
      </c>
      <c r="D804" s="5">
        <v>193.79</v>
      </c>
      <c r="E804" s="7">
        <v>-117.16199999999999</v>
      </c>
      <c r="F804" s="5">
        <v>8.0399999999999991</v>
      </c>
      <c r="G804" s="5" t="s">
        <v>388</v>
      </c>
      <c r="H804" s="5" t="s">
        <v>9</v>
      </c>
      <c r="I804" s="14">
        <v>2</v>
      </c>
      <c r="J804" s="14">
        <v>1</v>
      </c>
      <c r="K804" s="14">
        <v>1</v>
      </c>
    </row>
    <row r="805" spans="1:11" ht="14.25" customHeight="1" x14ac:dyDescent="0.3">
      <c r="A805" s="5">
        <v>5765</v>
      </c>
      <c r="B805" s="6">
        <v>40161</v>
      </c>
      <c r="C805" s="5">
        <v>23</v>
      </c>
      <c r="D805" s="5">
        <v>849.46</v>
      </c>
      <c r="E805" s="7">
        <v>9.06</v>
      </c>
      <c r="F805" s="5">
        <v>35.44</v>
      </c>
      <c r="G805" s="5" t="s">
        <v>22</v>
      </c>
      <c r="H805" s="5" t="s">
        <v>12</v>
      </c>
      <c r="I805" s="14">
        <v>2</v>
      </c>
      <c r="J805" s="14">
        <v>1</v>
      </c>
      <c r="K805" s="14">
        <v>2</v>
      </c>
    </row>
    <row r="806" spans="1:11" ht="14.25" customHeight="1" x14ac:dyDescent="0.3">
      <c r="A806" s="5">
        <v>5767</v>
      </c>
      <c r="B806" s="6">
        <v>41027</v>
      </c>
      <c r="C806" s="5">
        <v>36</v>
      </c>
      <c r="D806" s="5">
        <v>163.54</v>
      </c>
      <c r="E806" s="7">
        <v>-95.058999999999997</v>
      </c>
      <c r="F806" s="5">
        <v>4.13</v>
      </c>
      <c r="G806" s="5" t="s">
        <v>389</v>
      </c>
      <c r="H806" s="5" t="s">
        <v>9</v>
      </c>
      <c r="I806" s="14">
        <v>2</v>
      </c>
      <c r="J806" s="14">
        <v>3</v>
      </c>
      <c r="K806" s="14">
        <v>1</v>
      </c>
    </row>
    <row r="807" spans="1:11" ht="14.25" customHeight="1" x14ac:dyDescent="0.3">
      <c r="A807" s="5">
        <v>5767</v>
      </c>
      <c r="B807" s="6">
        <v>41027</v>
      </c>
      <c r="C807" s="5">
        <v>31</v>
      </c>
      <c r="D807" s="5">
        <v>2390.54</v>
      </c>
      <c r="E807" s="7">
        <v>756.1</v>
      </c>
      <c r="F807" s="5">
        <v>82.99</v>
      </c>
      <c r="G807" s="5" t="s">
        <v>389</v>
      </c>
      <c r="H807" s="5" t="s">
        <v>9</v>
      </c>
      <c r="I807" s="14">
        <v>1</v>
      </c>
      <c r="J807" s="14">
        <v>1</v>
      </c>
      <c r="K807" s="14">
        <v>1</v>
      </c>
    </row>
    <row r="808" spans="1:11" ht="14.25" customHeight="1" x14ac:dyDescent="0.3">
      <c r="A808" s="5">
        <v>5799</v>
      </c>
      <c r="B808" s="6">
        <v>40757</v>
      </c>
      <c r="C808" s="5">
        <v>34</v>
      </c>
      <c r="D808" s="5">
        <v>9626.86</v>
      </c>
      <c r="E808" s="7">
        <v>1882.2</v>
      </c>
      <c r="F808" s="5">
        <v>294.62</v>
      </c>
      <c r="G808" s="5" t="s">
        <v>203</v>
      </c>
      <c r="H808" s="5" t="s">
        <v>9</v>
      </c>
      <c r="I808" s="14">
        <v>2</v>
      </c>
      <c r="J808" s="14">
        <v>2</v>
      </c>
      <c r="K808" s="14">
        <v>1</v>
      </c>
    </row>
    <row r="809" spans="1:11" ht="14.25" customHeight="1" x14ac:dyDescent="0.3">
      <c r="A809" s="5">
        <v>5828</v>
      </c>
      <c r="B809" s="6">
        <v>39877</v>
      </c>
      <c r="C809" s="5">
        <v>21</v>
      </c>
      <c r="D809" s="5">
        <v>6005.21</v>
      </c>
      <c r="E809" s="7">
        <v>-450.7</v>
      </c>
      <c r="F809" s="5">
        <v>296.18</v>
      </c>
      <c r="G809" s="5" t="s">
        <v>317</v>
      </c>
      <c r="H809" s="5" t="s">
        <v>18</v>
      </c>
      <c r="I809" s="14">
        <v>3</v>
      </c>
      <c r="J809" s="14">
        <v>2</v>
      </c>
      <c r="K809" s="14">
        <v>3</v>
      </c>
    </row>
    <row r="810" spans="1:11" ht="14.25" customHeight="1" x14ac:dyDescent="0.3">
      <c r="A810" s="5">
        <v>5830</v>
      </c>
      <c r="B810" s="6">
        <v>40261</v>
      </c>
      <c r="C810" s="5">
        <v>49</v>
      </c>
      <c r="D810" s="5">
        <v>2012.14</v>
      </c>
      <c r="E810" s="7">
        <v>241.74</v>
      </c>
      <c r="F810" s="5">
        <v>40.97</v>
      </c>
      <c r="G810" s="5" t="s">
        <v>390</v>
      </c>
      <c r="H810" s="5" t="s">
        <v>12</v>
      </c>
      <c r="I810" s="14">
        <v>3</v>
      </c>
      <c r="J810" s="14">
        <v>1</v>
      </c>
      <c r="K810" s="14">
        <v>2</v>
      </c>
    </row>
    <row r="811" spans="1:11" ht="14.25" customHeight="1" x14ac:dyDescent="0.3">
      <c r="A811" s="5">
        <v>5856</v>
      </c>
      <c r="B811" s="6">
        <v>40122</v>
      </c>
      <c r="C811" s="5">
        <v>42</v>
      </c>
      <c r="D811" s="5">
        <v>10307.01</v>
      </c>
      <c r="E811" s="7">
        <v>3025.59</v>
      </c>
      <c r="F811" s="5">
        <v>230.98</v>
      </c>
      <c r="G811" s="5" t="s">
        <v>238</v>
      </c>
      <c r="H811" s="5" t="s">
        <v>9</v>
      </c>
      <c r="I811" s="14">
        <v>3</v>
      </c>
      <c r="J811" s="14">
        <v>2</v>
      </c>
      <c r="K811" s="14">
        <v>1</v>
      </c>
    </row>
    <row r="812" spans="1:11" ht="14.25" customHeight="1" x14ac:dyDescent="0.3">
      <c r="A812" s="5">
        <v>5858</v>
      </c>
      <c r="B812" s="6">
        <v>41103</v>
      </c>
      <c r="C812" s="5">
        <v>48</v>
      </c>
      <c r="D812" s="5">
        <v>2531.66</v>
      </c>
      <c r="E812" s="7">
        <v>354.74</v>
      </c>
      <c r="F812" s="5">
        <v>50.98</v>
      </c>
      <c r="G812" s="5" t="s">
        <v>92</v>
      </c>
      <c r="H812" s="5" t="s">
        <v>9</v>
      </c>
      <c r="I812" s="14">
        <v>2</v>
      </c>
      <c r="J812" s="14">
        <v>1</v>
      </c>
      <c r="K812" s="14">
        <v>1</v>
      </c>
    </row>
    <row r="813" spans="1:11" ht="14.25" customHeight="1" x14ac:dyDescent="0.3">
      <c r="A813" s="5">
        <v>5858</v>
      </c>
      <c r="B813" s="6">
        <v>41103</v>
      </c>
      <c r="C813" s="5">
        <v>29</v>
      </c>
      <c r="D813" s="5">
        <v>5382.3104999999996</v>
      </c>
      <c r="E813" s="7">
        <v>1419.048</v>
      </c>
      <c r="F813" s="5">
        <v>205.99</v>
      </c>
      <c r="G813" s="5" t="s">
        <v>92</v>
      </c>
      <c r="H813" s="5" t="s">
        <v>9</v>
      </c>
      <c r="I813" s="14">
        <v>1</v>
      </c>
      <c r="J813" s="14">
        <v>1</v>
      </c>
      <c r="K813" s="14">
        <v>1</v>
      </c>
    </row>
    <row r="814" spans="1:11" ht="14.25" customHeight="1" x14ac:dyDescent="0.3">
      <c r="A814" s="5">
        <v>5860</v>
      </c>
      <c r="B814" s="6">
        <v>40958</v>
      </c>
      <c r="C814" s="5">
        <v>12</v>
      </c>
      <c r="D814" s="5">
        <v>56.73</v>
      </c>
      <c r="E814" s="7">
        <v>8.33</v>
      </c>
      <c r="F814" s="5">
        <v>4.84</v>
      </c>
      <c r="G814" s="5" t="s">
        <v>266</v>
      </c>
      <c r="H814" s="5" t="s">
        <v>21</v>
      </c>
      <c r="I814" s="14">
        <v>2</v>
      </c>
      <c r="J814" s="14">
        <v>1</v>
      </c>
      <c r="K814" s="14">
        <v>4</v>
      </c>
    </row>
    <row r="815" spans="1:11" ht="14.25" customHeight="1" x14ac:dyDescent="0.3">
      <c r="A815" s="5">
        <v>5863</v>
      </c>
      <c r="B815" s="6">
        <v>40503</v>
      </c>
      <c r="C815" s="5">
        <v>40</v>
      </c>
      <c r="D815" s="5">
        <v>933.21</v>
      </c>
      <c r="E815" s="7">
        <v>207.18</v>
      </c>
      <c r="F815" s="5">
        <v>22.98</v>
      </c>
      <c r="G815" s="5" t="s">
        <v>391</v>
      </c>
      <c r="H815" s="5" t="s">
        <v>12</v>
      </c>
      <c r="I815" s="14">
        <v>3</v>
      </c>
      <c r="J815" s="14">
        <v>1</v>
      </c>
      <c r="K815" s="14">
        <v>2</v>
      </c>
    </row>
    <row r="816" spans="1:11" ht="14.25" customHeight="1" x14ac:dyDescent="0.3">
      <c r="A816" s="5">
        <v>5890</v>
      </c>
      <c r="B816" s="6">
        <v>41216</v>
      </c>
      <c r="C816" s="5">
        <v>42</v>
      </c>
      <c r="D816" s="5">
        <v>813.53499999999997</v>
      </c>
      <c r="E816" s="7">
        <v>435.95099999999996</v>
      </c>
      <c r="F816" s="5">
        <v>20.99</v>
      </c>
      <c r="G816" s="5" t="s">
        <v>392</v>
      </c>
      <c r="H816" s="5" t="s">
        <v>21</v>
      </c>
      <c r="I816" s="14">
        <v>1</v>
      </c>
      <c r="J816" s="14">
        <v>3</v>
      </c>
      <c r="K816" s="14">
        <v>4</v>
      </c>
    </row>
    <row r="817" spans="1:11" ht="14.25" customHeight="1" x14ac:dyDescent="0.3">
      <c r="A817" s="5">
        <v>5891</v>
      </c>
      <c r="B817" s="6">
        <v>41271</v>
      </c>
      <c r="C817" s="5">
        <v>2</v>
      </c>
      <c r="D817" s="5">
        <v>44.45</v>
      </c>
      <c r="E817" s="7">
        <v>-17.457000000000001</v>
      </c>
      <c r="F817" s="5">
        <v>20.98</v>
      </c>
      <c r="G817" s="5" t="s">
        <v>66</v>
      </c>
      <c r="H817" s="5" t="s">
        <v>18</v>
      </c>
      <c r="I817" s="14">
        <v>2</v>
      </c>
      <c r="J817" s="14">
        <v>1</v>
      </c>
      <c r="K817" s="14">
        <v>3</v>
      </c>
    </row>
    <row r="818" spans="1:11" ht="14.25" customHeight="1" x14ac:dyDescent="0.3">
      <c r="A818" s="5">
        <v>5894</v>
      </c>
      <c r="B818" s="6">
        <v>40037</v>
      </c>
      <c r="C818" s="5">
        <v>7</v>
      </c>
      <c r="D818" s="5">
        <v>384.33</v>
      </c>
      <c r="E818" s="7">
        <v>87.677499999999995</v>
      </c>
      <c r="F818" s="5">
        <v>58.1</v>
      </c>
      <c r="G818" s="5" t="s">
        <v>393</v>
      </c>
      <c r="H818" s="5" t="s">
        <v>12</v>
      </c>
      <c r="I818" s="14">
        <v>2</v>
      </c>
      <c r="J818" s="14">
        <v>1</v>
      </c>
      <c r="K818" s="14">
        <v>2</v>
      </c>
    </row>
    <row r="819" spans="1:11" ht="14.25" customHeight="1" x14ac:dyDescent="0.3">
      <c r="A819" s="5">
        <v>5894</v>
      </c>
      <c r="B819" s="6">
        <v>40037</v>
      </c>
      <c r="C819" s="5">
        <v>3</v>
      </c>
      <c r="D819" s="5">
        <v>239.03</v>
      </c>
      <c r="E819" s="7">
        <v>-68.22</v>
      </c>
      <c r="F819" s="5">
        <v>80.48</v>
      </c>
      <c r="G819" s="5" t="s">
        <v>393</v>
      </c>
      <c r="H819" s="5" t="s">
        <v>12</v>
      </c>
      <c r="I819" s="14">
        <v>2</v>
      </c>
      <c r="J819" s="14">
        <v>1</v>
      </c>
      <c r="K819" s="14">
        <v>2</v>
      </c>
    </row>
    <row r="820" spans="1:11" ht="14.25" customHeight="1" x14ac:dyDescent="0.3">
      <c r="A820" s="5">
        <v>5920</v>
      </c>
      <c r="B820" s="6">
        <v>40136</v>
      </c>
      <c r="C820" s="5">
        <v>4</v>
      </c>
      <c r="D820" s="5">
        <v>582.59</v>
      </c>
      <c r="E820" s="7">
        <v>-121.75</v>
      </c>
      <c r="F820" s="5">
        <v>155.06</v>
      </c>
      <c r="G820" s="5" t="s">
        <v>394</v>
      </c>
      <c r="H820" s="5" t="s">
        <v>21</v>
      </c>
      <c r="I820" s="14">
        <v>2</v>
      </c>
      <c r="J820" s="14">
        <v>1</v>
      </c>
      <c r="K820" s="14">
        <v>4</v>
      </c>
    </row>
    <row r="821" spans="1:11" ht="14.25" customHeight="1" x14ac:dyDescent="0.3">
      <c r="A821" s="5">
        <v>5921</v>
      </c>
      <c r="B821" s="6">
        <v>39909</v>
      </c>
      <c r="C821" s="5">
        <v>27</v>
      </c>
      <c r="D821" s="5">
        <v>384.74</v>
      </c>
      <c r="E821" s="7">
        <v>2.69</v>
      </c>
      <c r="F821" s="5">
        <v>13.43</v>
      </c>
      <c r="G821" s="5" t="s">
        <v>395</v>
      </c>
      <c r="H821" s="5" t="s">
        <v>12</v>
      </c>
      <c r="I821" s="14">
        <v>2</v>
      </c>
      <c r="J821" s="14">
        <v>3</v>
      </c>
      <c r="K821" s="14">
        <v>2</v>
      </c>
    </row>
    <row r="822" spans="1:11" ht="14.25" customHeight="1" x14ac:dyDescent="0.3">
      <c r="A822" s="5">
        <v>5925</v>
      </c>
      <c r="B822" s="6">
        <v>40859</v>
      </c>
      <c r="C822" s="5">
        <v>44</v>
      </c>
      <c r="D822" s="5">
        <v>3922.42</v>
      </c>
      <c r="E822" s="7">
        <v>-354.9</v>
      </c>
      <c r="F822" s="5">
        <v>92.23</v>
      </c>
      <c r="G822" s="5" t="s">
        <v>396</v>
      </c>
      <c r="H822" s="5" t="s">
        <v>18</v>
      </c>
      <c r="I822" s="14">
        <v>3</v>
      </c>
      <c r="J822" s="14">
        <v>1</v>
      </c>
      <c r="K822" s="14">
        <v>3</v>
      </c>
    </row>
    <row r="823" spans="1:11" ht="14.25" customHeight="1" x14ac:dyDescent="0.3">
      <c r="A823" s="5">
        <v>5925</v>
      </c>
      <c r="B823" s="6">
        <v>40859</v>
      </c>
      <c r="C823" s="5">
        <v>25</v>
      </c>
      <c r="D823" s="5">
        <v>1733.3625</v>
      </c>
      <c r="E823" s="7">
        <v>-267.01400000000001</v>
      </c>
      <c r="F823" s="5">
        <v>85.99</v>
      </c>
      <c r="G823" s="5" t="s">
        <v>396</v>
      </c>
      <c r="H823" s="5" t="s">
        <v>18</v>
      </c>
      <c r="I823" s="14">
        <v>1</v>
      </c>
      <c r="J823" s="14">
        <v>1</v>
      </c>
      <c r="K823" s="14">
        <v>3</v>
      </c>
    </row>
    <row r="824" spans="1:11" ht="14.25" customHeight="1" x14ac:dyDescent="0.3">
      <c r="A824" s="5">
        <v>5954</v>
      </c>
      <c r="B824" s="6">
        <v>41245</v>
      </c>
      <c r="C824" s="5">
        <v>32</v>
      </c>
      <c r="D824" s="5">
        <v>18316.3</v>
      </c>
      <c r="E824" s="7">
        <v>4569.0600000000004</v>
      </c>
      <c r="F824" s="5">
        <v>596.98</v>
      </c>
      <c r="G824" s="5" t="s">
        <v>296</v>
      </c>
      <c r="H824" s="5" t="s">
        <v>12</v>
      </c>
      <c r="I824" s="14">
        <v>1</v>
      </c>
      <c r="J824" s="14">
        <v>2</v>
      </c>
      <c r="K824" s="14">
        <v>2</v>
      </c>
    </row>
    <row r="825" spans="1:11" ht="14.25" customHeight="1" x14ac:dyDescent="0.3">
      <c r="A825" s="5">
        <v>5957</v>
      </c>
      <c r="B825" s="6">
        <v>40538</v>
      </c>
      <c r="C825" s="5">
        <v>15</v>
      </c>
      <c r="D825" s="5">
        <v>68.319999999999993</v>
      </c>
      <c r="E825" s="7">
        <v>-66.72</v>
      </c>
      <c r="F825" s="5">
        <v>4.28</v>
      </c>
      <c r="G825" s="5" t="s">
        <v>128</v>
      </c>
      <c r="H825" s="5" t="s">
        <v>9</v>
      </c>
      <c r="I825" s="14">
        <v>2</v>
      </c>
      <c r="J825" s="14">
        <v>1</v>
      </c>
      <c r="K825" s="14">
        <v>1</v>
      </c>
    </row>
    <row r="826" spans="1:11" ht="14.25" customHeight="1" x14ac:dyDescent="0.3">
      <c r="A826" s="5">
        <v>5957</v>
      </c>
      <c r="B826" s="6">
        <v>40538</v>
      </c>
      <c r="C826" s="5">
        <v>3</v>
      </c>
      <c r="D826" s="5">
        <v>536.38</v>
      </c>
      <c r="E826" s="7">
        <v>-258.8</v>
      </c>
      <c r="F826" s="5">
        <v>150.97999999999999</v>
      </c>
      <c r="G826" s="5" t="s">
        <v>128</v>
      </c>
      <c r="H826" s="5" t="s">
        <v>9</v>
      </c>
      <c r="I826" s="14">
        <v>3</v>
      </c>
      <c r="J826" s="14">
        <v>2</v>
      </c>
      <c r="K826" s="14">
        <v>1</v>
      </c>
    </row>
    <row r="827" spans="1:11" ht="14.25" customHeight="1" x14ac:dyDescent="0.3">
      <c r="A827" s="5">
        <v>5957</v>
      </c>
      <c r="B827" s="6">
        <v>40538</v>
      </c>
      <c r="C827" s="5">
        <v>23</v>
      </c>
      <c r="D827" s="5">
        <v>391.87549999999999</v>
      </c>
      <c r="E827" s="7">
        <v>-38.016000000000005</v>
      </c>
      <c r="F827" s="5">
        <v>20.99</v>
      </c>
      <c r="G827" s="5" t="s">
        <v>128</v>
      </c>
      <c r="H827" s="5" t="s">
        <v>9</v>
      </c>
      <c r="I827" s="14">
        <v>1</v>
      </c>
      <c r="J827" s="14">
        <v>1</v>
      </c>
      <c r="K827" s="14">
        <v>1</v>
      </c>
    </row>
    <row r="828" spans="1:11" ht="14.25" customHeight="1" x14ac:dyDescent="0.3">
      <c r="A828" s="5">
        <v>5958</v>
      </c>
      <c r="B828" s="6">
        <v>40801</v>
      </c>
      <c r="C828" s="5">
        <v>3</v>
      </c>
      <c r="D828" s="5">
        <v>2036.97</v>
      </c>
      <c r="E828" s="7">
        <v>-2397.44</v>
      </c>
      <c r="F828" s="5">
        <v>699.99</v>
      </c>
      <c r="G828" s="5" t="s">
        <v>349</v>
      </c>
      <c r="H828" s="5" t="s">
        <v>9</v>
      </c>
      <c r="I828" s="14">
        <v>1</v>
      </c>
      <c r="J828" s="14">
        <v>1</v>
      </c>
      <c r="K828" s="14">
        <v>1</v>
      </c>
    </row>
    <row r="829" spans="1:11" ht="14.25" customHeight="1" x14ac:dyDescent="0.3">
      <c r="A829" s="5">
        <v>5958</v>
      </c>
      <c r="B829" s="6">
        <v>40801</v>
      </c>
      <c r="C829" s="5">
        <v>21</v>
      </c>
      <c r="D829" s="5">
        <v>2629.6640000000002</v>
      </c>
      <c r="E829" s="7">
        <v>27.74</v>
      </c>
      <c r="F829" s="5">
        <v>159.31</v>
      </c>
      <c r="G829" s="5" t="s">
        <v>349</v>
      </c>
      <c r="H829" s="5" t="s">
        <v>9</v>
      </c>
      <c r="I829" s="14">
        <v>3</v>
      </c>
      <c r="J829" s="14">
        <v>2</v>
      </c>
      <c r="K829" s="14">
        <v>1</v>
      </c>
    </row>
    <row r="830" spans="1:11" ht="14.25" customHeight="1" x14ac:dyDescent="0.3">
      <c r="A830" s="5">
        <v>5984</v>
      </c>
      <c r="B830" s="6">
        <v>39981</v>
      </c>
      <c r="C830" s="5">
        <v>37</v>
      </c>
      <c r="D830" s="5">
        <v>394.62</v>
      </c>
      <c r="E830" s="7">
        <v>-31.39</v>
      </c>
      <c r="F830" s="5">
        <v>10.89</v>
      </c>
      <c r="G830" s="5" t="s">
        <v>214</v>
      </c>
      <c r="H830" s="5" t="s">
        <v>21</v>
      </c>
      <c r="I830" s="14">
        <v>2</v>
      </c>
      <c r="J830" s="14">
        <v>1</v>
      </c>
      <c r="K830" s="14">
        <v>4</v>
      </c>
    </row>
    <row r="831" spans="1:11" ht="14.25" customHeight="1" x14ac:dyDescent="0.3">
      <c r="A831" s="5">
        <v>5984</v>
      </c>
      <c r="B831" s="6">
        <v>39981</v>
      </c>
      <c r="C831" s="5">
        <v>42</v>
      </c>
      <c r="D831" s="5">
        <v>464.64</v>
      </c>
      <c r="E831" s="7">
        <v>14.48</v>
      </c>
      <c r="F831" s="5">
        <v>10.64</v>
      </c>
      <c r="G831" s="5" t="s">
        <v>214</v>
      </c>
      <c r="H831" s="5" t="s">
        <v>21</v>
      </c>
      <c r="I831" s="14">
        <v>3</v>
      </c>
      <c r="J831" s="14">
        <v>1</v>
      </c>
      <c r="K831" s="14">
        <v>4</v>
      </c>
    </row>
    <row r="832" spans="1:11" ht="14.25" customHeight="1" x14ac:dyDescent="0.3">
      <c r="A832" s="5">
        <v>5984</v>
      </c>
      <c r="B832" s="6">
        <v>39981</v>
      </c>
      <c r="C832" s="5">
        <v>11</v>
      </c>
      <c r="D832" s="5">
        <v>96.68</v>
      </c>
      <c r="E832" s="7">
        <v>22.25</v>
      </c>
      <c r="F832" s="5">
        <v>7.96</v>
      </c>
      <c r="G832" s="5" t="s">
        <v>214</v>
      </c>
      <c r="H832" s="5" t="s">
        <v>21</v>
      </c>
      <c r="I832" s="14">
        <v>3</v>
      </c>
      <c r="J832" s="14">
        <v>1</v>
      </c>
      <c r="K832" s="14">
        <v>4</v>
      </c>
    </row>
    <row r="833" spans="1:11" ht="14.25" customHeight="1" x14ac:dyDescent="0.3">
      <c r="A833" s="5">
        <v>5986</v>
      </c>
      <c r="B833" s="6">
        <v>41020</v>
      </c>
      <c r="C833" s="5">
        <v>48</v>
      </c>
      <c r="D833" s="5">
        <v>5556.18</v>
      </c>
      <c r="E833" s="7">
        <v>1638.48</v>
      </c>
      <c r="F833" s="5">
        <v>120.98</v>
      </c>
      <c r="G833" s="5" t="s">
        <v>397</v>
      </c>
      <c r="H833" s="5" t="s">
        <v>9</v>
      </c>
      <c r="I833" s="14">
        <v>2</v>
      </c>
      <c r="J833" s="14">
        <v>1</v>
      </c>
      <c r="K833" s="14">
        <v>1</v>
      </c>
    </row>
    <row r="834" spans="1:11" ht="14.25" customHeight="1" x14ac:dyDescent="0.3">
      <c r="A834" s="5">
        <v>5986</v>
      </c>
      <c r="B834" s="6">
        <v>41020</v>
      </c>
      <c r="C834" s="5">
        <v>20</v>
      </c>
      <c r="D834" s="5">
        <v>1021.55</v>
      </c>
      <c r="E834" s="7">
        <v>64.81</v>
      </c>
      <c r="F834" s="5">
        <v>50.98</v>
      </c>
      <c r="G834" s="5" t="s">
        <v>397</v>
      </c>
      <c r="H834" s="5" t="s">
        <v>9</v>
      </c>
      <c r="I834" s="14">
        <v>3</v>
      </c>
      <c r="J834" s="14">
        <v>2</v>
      </c>
      <c r="K834" s="14">
        <v>1</v>
      </c>
    </row>
    <row r="835" spans="1:11" ht="14.25" customHeight="1" x14ac:dyDescent="0.3">
      <c r="A835" s="5">
        <v>5986</v>
      </c>
      <c r="B835" s="6">
        <v>41020</v>
      </c>
      <c r="C835" s="5">
        <v>41</v>
      </c>
      <c r="D835" s="5">
        <v>205.24</v>
      </c>
      <c r="E835" s="7">
        <v>-148.77000000000001</v>
      </c>
      <c r="F835" s="5">
        <v>4.8899999999999997</v>
      </c>
      <c r="G835" s="5" t="s">
        <v>397</v>
      </c>
      <c r="H835" s="5" t="s">
        <v>9</v>
      </c>
      <c r="I835" s="14">
        <v>1</v>
      </c>
      <c r="J835" s="14">
        <v>1</v>
      </c>
      <c r="K835" s="14">
        <v>1</v>
      </c>
    </row>
    <row r="836" spans="1:11" ht="14.25" customHeight="1" x14ac:dyDescent="0.3">
      <c r="A836" s="5">
        <v>5988</v>
      </c>
      <c r="B836" s="6">
        <v>40503</v>
      </c>
      <c r="C836" s="5">
        <v>40</v>
      </c>
      <c r="D836" s="5">
        <v>19109.61</v>
      </c>
      <c r="E836" s="7">
        <v>-379.29</v>
      </c>
      <c r="F836" s="5">
        <v>499.99</v>
      </c>
      <c r="G836" s="5" t="s">
        <v>48</v>
      </c>
      <c r="H836" s="5" t="s">
        <v>18</v>
      </c>
      <c r="I836" s="14">
        <v>1</v>
      </c>
      <c r="J836" s="14">
        <v>3</v>
      </c>
      <c r="K836" s="14">
        <v>3</v>
      </c>
    </row>
    <row r="837" spans="1:11" ht="14.25" customHeight="1" x14ac:dyDescent="0.3">
      <c r="A837" s="5">
        <v>5989</v>
      </c>
      <c r="B837" s="6">
        <v>40830</v>
      </c>
      <c r="C837" s="5">
        <v>6</v>
      </c>
      <c r="D837" s="5">
        <v>155.47999999999999</v>
      </c>
      <c r="E837" s="7">
        <v>-6.64</v>
      </c>
      <c r="F837" s="5">
        <v>25.98</v>
      </c>
      <c r="G837" s="5" t="s">
        <v>398</v>
      </c>
      <c r="H837" s="5" t="s">
        <v>12</v>
      </c>
      <c r="I837" s="14">
        <v>2</v>
      </c>
      <c r="J837" s="14">
        <v>1</v>
      </c>
      <c r="K837" s="14">
        <v>2</v>
      </c>
    </row>
    <row r="838" spans="1:11" ht="14.25" customHeight="1" x14ac:dyDescent="0.3">
      <c r="A838" s="5">
        <v>5989</v>
      </c>
      <c r="B838" s="6">
        <v>40830</v>
      </c>
      <c r="C838" s="5">
        <v>21</v>
      </c>
      <c r="D838" s="5">
        <v>56.77</v>
      </c>
      <c r="E838" s="7">
        <v>-3.2</v>
      </c>
      <c r="F838" s="5">
        <v>2.78</v>
      </c>
      <c r="G838" s="5" t="s">
        <v>398</v>
      </c>
      <c r="H838" s="5" t="s">
        <v>12</v>
      </c>
      <c r="I838" s="14">
        <v>2</v>
      </c>
      <c r="J838" s="14">
        <v>1</v>
      </c>
      <c r="K838" s="14">
        <v>2</v>
      </c>
    </row>
    <row r="839" spans="1:11" ht="14.25" customHeight="1" x14ac:dyDescent="0.3">
      <c r="A839" s="5">
        <v>5990</v>
      </c>
      <c r="B839" s="6">
        <v>40275</v>
      </c>
      <c r="C839" s="5">
        <v>9</v>
      </c>
      <c r="D839" s="5">
        <v>63.91</v>
      </c>
      <c r="E839" s="7">
        <v>-27.78</v>
      </c>
      <c r="F839" s="5">
        <v>6.48</v>
      </c>
      <c r="G839" s="5" t="s">
        <v>399</v>
      </c>
      <c r="H839" s="5" t="s">
        <v>18</v>
      </c>
      <c r="I839" s="14">
        <v>2</v>
      </c>
      <c r="J839" s="14">
        <v>1</v>
      </c>
      <c r="K839" s="14">
        <v>3</v>
      </c>
    </row>
    <row r="840" spans="1:11" ht="14.25" customHeight="1" x14ac:dyDescent="0.3">
      <c r="A840" s="5">
        <v>6016</v>
      </c>
      <c r="B840" s="6">
        <v>40928</v>
      </c>
      <c r="C840" s="5">
        <v>19</v>
      </c>
      <c r="D840" s="5">
        <v>208.28</v>
      </c>
      <c r="E840" s="7">
        <v>3.63</v>
      </c>
      <c r="F840" s="5">
        <v>11.48</v>
      </c>
      <c r="G840" s="5" t="s">
        <v>400</v>
      </c>
      <c r="H840" s="5" t="s">
        <v>18</v>
      </c>
      <c r="I840" s="14">
        <v>2</v>
      </c>
      <c r="J840" s="14">
        <v>1</v>
      </c>
      <c r="K840" s="14">
        <v>3</v>
      </c>
    </row>
    <row r="841" spans="1:11" ht="14.25" customHeight="1" x14ac:dyDescent="0.3">
      <c r="A841" s="5">
        <v>6018</v>
      </c>
      <c r="B841" s="6">
        <v>41139</v>
      </c>
      <c r="C841" s="5">
        <v>39</v>
      </c>
      <c r="D841" s="5">
        <v>206.09</v>
      </c>
      <c r="E841" s="7">
        <v>36.04</v>
      </c>
      <c r="F841" s="5">
        <v>5.08</v>
      </c>
      <c r="G841" s="5" t="s">
        <v>401</v>
      </c>
      <c r="H841" s="5" t="s">
        <v>18</v>
      </c>
      <c r="I841" s="14">
        <v>3</v>
      </c>
      <c r="J841" s="14">
        <v>1</v>
      </c>
      <c r="K841" s="14">
        <v>3</v>
      </c>
    </row>
    <row r="842" spans="1:11" ht="14.25" customHeight="1" x14ac:dyDescent="0.3">
      <c r="A842" s="5">
        <v>6018</v>
      </c>
      <c r="B842" s="6">
        <v>41139</v>
      </c>
      <c r="C842" s="5">
        <v>2</v>
      </c>
      <c r="D842" s="5">
        <v>124.25</v>
      </c>
      <c r="E842" s="7">
        <v>-55.78</v>
      </c>
      <c r="F842" s="5">
        <v>55.98</v>
      </c>
      <c r="G842" s="5" t="s">
        <v>401</v>
      </c>
      <c r="H842" s="5" t="s">
        <v>18</v>
      </c>
      <c r="I842" s="14">
        <v>2</v>
      </c>
      <c r="J842" s="14">
        <v>1</v>
      </c>
      <c r="K842" s="14">
        <v>3</v>
      </c>
    </row>
    <row r="843" spans="1:11" ht="14.25" customHeight="1" x14ac:dyDescent="0.3">
      <c r="A843" s="5">
        <v>6020</v>
      </c>
      <c r="B843" s="6">
        <v>40077</v>
      </c>
      <c r="C843" s="5">
        <v>23</v>
      </c>
      <c r="D843" s="5">
        <v>66.09</v>
      </c>
      <c r="E843" s="7">
        <v>13.71</v>
      </c>
      <c r="F843" s="5">
        <v>2.88</v>
      </c>
      <c r="G843" s="5" t="s">
        <v>402</v>
      </c>
      <c r="H843" s="5" t="s">
        <v>12</v>
      </c>
      <c r="I843" s="14">
        <v>2</v>
      </c>
      <c r="J843" s="14">
        <v>1</v>
      </c>
      <c r="K843" s="14">
        <v>2</v>
      </c>
    </row>
    <row r="844" spans="1:11" ht="14.25" customHeight="1" x14ac:dyDescent="0.3">
      <c r="A844" s="5">
        <v>6050</v>
      </c>
      <c r="B844" s="6">
        <v>40265</v>
      </c>
      <c r="C844" s="5">
        <v>3</v>
      </c>
      <c r="D844" s="5">
        <v>261.94</v>
      </c>
      <c r="E844" s="7">
        <v>-219.77940000000001</v>
      </c>
      <c r="F844" s="5">
        <v>80.97</v>
      </c>
      <c r="G844" s="5" t="s">
        <v>403</v>
      </c>
      <c r="H844" s="5" t="s">
        <v>9</v>
      </c>
      <c r="I844" s="14">
        <v>1</v>
      </c>
      <c r="J844" s="14">
        <v>2</v>
      </c>
      <c r="K844" s="14">
        <v>1</v>
      </c>
    </row>
    <row r="845" spans="1:11" ht="14.25" customHeight="1" x14ac:dyDescent="0.3">
      <c r="A845" s="5">
        <v>6050</v>
      </c>
      <c r="B845" s="6">
        <v>40265</v>
      </c>
      <c r="C845" s="5">
        <v>47</v>
      </c>
      <c r="D845" s="5">
        <v>9574.82</v>
      </c>
      <c r="E845" s="7">
        <v>-505.98447900000014</v>
      </c>
      <c r="F845" s="5">
        <v>209.37</v>
      </c>
      <c r="G845" s="5" t="s">
        <v>403</v>
      </c>
      <c r="H845" s="5" t="s">
        <v>9</v>
      </c>
      <c r="I845" s="14">
        <v>3</v>
      </c>
      <c r="J845" s="14">
        <v>1</v>
      </c>
      <c r="K845" s="14">
        <v>1</v>
      </c>
    </row>
    <row r="846" spans="1:11" ht="14.25" customHeight="1" x14ac:dyDescent="0.3">
      <c r="A846" s="5">
        <v>6053</v>
      </c>
      <c r="B846" s="6">
        <v>40523</v>
      </c>
      <c r="C846" s="5">
        <v>4</v>
      </c>
      <c r="D846" s="5">
        <v>16.079999999999998</v>
      </c>
      <c r="E846" s="7">
        <v>-3.7489999999999997</v>
      </c>
      <c r="F846" s="5">
        <v>3.8</v>
      </c>
      <c r="G846" s="5" t="s">
        <v>404</v>
      </c>
      <c r="H846" s="5" t="s">
        <v>12</v>
      </c>
      <c r="I846" s="14">
        <v>2</v>
      </c>
      <c r="J846" s="14">
        <v>1</v>
      </c>
      <c r="K846" s="14">
        <v>2</v>
      </c>
    </row>
    <row r="847" spans="1:11" ht="14.25" customHeight="1" x14ac:dyDescent="0.3">
      <c r="A847" s="5">
        <v>6054</v>
      </c>
      <c r="B847" s="6">
        <v>40794</v>
      </c>
      <c r="C847" s="5">
        <v>6</v>
      </c>
      <c r="D847" s="5">
        <v>27.32</v>
      </c>
      <c r="E847" s="7">
        <v>-5.87</v>
      </c>
      <c r="F847" s="5">
        <v>2.08</v>
      </c>
      <c r="G847" s="5" t="s">
        <v>165</v>
      </c>
      <c r="H847" s="5" t="s">
        <v>12</v>
      </c>
      <c r="I847" s="14">
        <v>3</v>
      </c>
      <c r="J847" s="14">
        <v>3</v>
      </c>
      <c r="K847" s="14">
        <v>2</v>
      </c>
    </row>
    <row r="848" spans="1:11" ht="14.25" customHeight="1" x14ac:dyDescent="0.3">
      <c r="A848" s="5">
        <v>6054</v>
      </c>
      <c r="B848" s="6">
        <v>40794</v>
      </c>
      <c r="C848" s="5">
        <v>43</v>
      </c>
      <c r="D848" s="5">
        <v>643.30999999999995</v>
      </c>
      <c r="E848" s="7">
        <v>-231.34</v>
      </c>
      <c r="F848" s="5">
        <v>15.42</v>
      </c>
      <c r="G848" s="5" t="s">
        <v>165</v>
      </c>
      <c r="H848" s="5" t="s">
        <v>12</v>
      </c>
      <c r="I848" s="14">
        <v>2</v>
      </c>
      <c r="J848" s="14">
        <v>3</v>
      </c>
      <c r="K848" s="14">
        <v>2</v>
      </c>
    </row>
    <row r="849" spans="1:11" ht="14.25" customHeight="1" x14ac:dyDescent="0.3">
      <c r="A849" s="5">
        <v>6086</v>
      </c>
      <c r="B849" s="6">
        <v>40808</v>
      </c>
      <c r="C849" s="5">
        <v>48</v>
      </c>
      <c r="D849" s="5">
        <v>1734.72</v>
      </c>
      <c r="E849" s="7">
        <v>57.89</v>
      </c>
      <c r="F849" s="5">
        <v>35.44</v>
      </c>
      <c r="G849" s="5" t="s">
        <v>405</v>
      </c>
      <c r="H849" s="5" t="s">
        <v>12</v>
      </c>
      <c r="I849" s="14">
        <v>2</v>
      </c>
      <c r="J849" s="14">
        <v>1</v>
      </c>
      <c r="K849" s="14">
        <v>2</v>
      </c>
    </row>
    <row r="850" spans="1:11" ht="14.25" customHeight="1" x14ac:dyDescent="0.3">
      <c r="A850" s="5">
        <v>6112</v>
      </c>
      <c r="B850" s="6">
        <v>40048</v>
      </c>
      <c r="C850" s="5">
        <v>10</v>
      </c>
      <c r="D850" s="5">
        <v>1597.37</v>
      </c>
      <c r="E850" s="7">
        <v>-533.69000000000005</v>
      </c>
      <c r="F850" s="5">
        <v>146.05000000000001</v>
      </c>
      <c r="G850" s="5" t="s">
        <v>402</v>
      </c>
      <c r="H850" s="5" t="s">
        <v>12</v>
      </c>
      <c r="I850" s="14">
        <v>3</v>
      </c>
      <c r="J850" s="14">
        <v>2</v>
      </c>
      <c r="K850" s="14">
        <v>2</v>
      </c>
    </row>
    <row r="851" spans="1:11" ht="14.25" customHeight="1" x14ac:dyDescent="0.3">
      <c r="A851" s="5">
        <v>6112</v>
      </c>
      <c r="B851" s="6">
        <v>40048</v>
      </c>
      <c r="C851" s="5">
        <v>31</v>
      </c>
      <c r="D851" s="5">
        <v>1753.9579999999999</v>
      </c>
      <c r="E851" s="7">
        <v>382.392</v>
      </c>
      <c r="F851" s="5">
        <v>65.989999999999995</v>
      </c>
      <c r="G851" s="5" t="s">
        <v>402</v>
      </c>
      <c r="H851" s="5" t="s">
        <v>12</v>
      </c>
      <c r="I851" s="14">
        <v>1</v>
      </c>
      <c r="J851" s="14">
        <v>1</v>
      </c>
      <c r="K851" s="14">
        <v>2</v>
      </c>
    </row>
    <row r="852" spans="1:11" ht="14.25" customHeight="1" x14ac:dyDescent="0.3">
      <c r="A852" s="5">
        <v>6115</v>
      </c>
      <c r="B852" s="6">
        <v>40432</v>
      </c>
      <c r="C852" s="5">
        <v>25</v>
      </c>
      <c r="D852" s="5">
        <v>409.08</v>
      </c>
      <c r="E852" s="7">
        <v>78.86</v>
      </c>
      <c r="F852" s="5">
        <v>17.78</v>
      </c>
      <c r="G852" s="5" t="s">
        <v>64</v>
      </c>
      <c r="H852" s="5" t="s">
        <v>21</v>
      </c>
      <c r="I852" s="14">
        <v>3</v>
      </c>
      <c r="J852" s="14">
        <v>1</v>
      </c>
      <c r="K852" s="14">
        <v>4</v>
      </c>
    </row>
    <row r="853" spans="1:11" ht="14.25" customHeight="1" x14ac:dyDescent="0.3">
      <c r="A853" s="5">
        <v>6116</v>
      </c>
      <c r="B853" s="6">
        <v>39892</v>
      </c>
      <c r="C853" s="5">
        <v>7</v>
      </c>
      <c r="D853" s="5">
        <v>150.77000000000001</v>
      </c>
      <c r="E853" s="7">
        <v>-72.23</v>
      </c>
      <c r="F853" s="5">
        <v>19.98</v>
      </c>
      <c r="G853" s="5" t="s">
        <v>406</v>
      </c>
      <c r="H853" s="5" t="s">
        <v>12</v>
      </c>
      <c r="I853" s="14">
        <v>1</v>
      </c>
      <c r="J853" s="14">
        <v>1</v>
      </c>
      <c r="K853" s="14">
        <v>2</v>
      </c>
    </row>
    <row r="854" spans="1:11" ht="14.25" customHeight="1" x14ac:dyDescent="0.3">
      <c r="A854" s="5">
        <v>6116</v>
      </c>
      <c r="B854" s="6">
        <v>39892</v>
      </c>
      <c r="C854" s="5">
        <v>6</v>
      </c>
      <c r="D854" s="5">
        <v>9620.82</v>
      </c>
      <c r="E854" s="7">
        <v>-1759.58</v>
      </c>
      <c r="F854" s="5">
        <v>1637.53</v>
      </c>
      <c r="G854" s="5" t="s">
        <v>406</v>
      </c>
      <c r="H854" s="5" t="s">
        <v>12</v>
      </c>
      <c r="I854" s="14">
        <v>2</v>
      </c>
      <c r="J854" s="14">
        <v>1</v>
      </c>
      <c r="K854" s="14">
        <v>2</v>
      </c>
    </row>
    <row r="855" spans="1:11" ht="14.25" customHeight="1" x14ac:dyDescent="0.3">
      <c r="A855" s="5">
        <v>6117</v>
      </c>
      <c r="B855" s="6">
        <v>41264</v>
      </c>
      <c r="C855" s="5">
        <v>7</v>
      </c>
      <c r="D855" s="5">
        <v>157.03</v>
      </c>
      <c r="E855" s="7">
        <v>13.21</v>
      </c>
      <c r="F855" s="5">
        <v>22.23</v>
      </c>
      <c r="G855" s="5" t="s">
        <v>266</v>
      </c>
      <c r="H855" s="5" t="s">
        <v>18</v>
      </c>
      <c r="I855" s="14">
        <v>3</v>
      </c>
      <c r="J855" s="14">
        <v>1</v>
      </c>
      <c r="K855" s="14">
        <v>3</v>
      </c>
    </row>
    <row r="856" spans="1:11" ht="14.25" customHeight="1" x14ac:dyDescent="0.3">
      <c r="A856" s="5">
        <v>6144</v>
      </c>
      <c r="B856" s="6">
        <v>39985</v>
      </c>
      <c r="C856" s="5">
        <v>24</v>
      </c>
      <c r="D856" s="5">
        <v>67.349999999999994</v>
      </c>
      <c r="E856" s="7">
        <v>22.63</v>
      </c>
      <c r="F856" s="5">
        <v>2.88</v>
      </c>
      <c r="G856" s="5" t="s">
        <v>346</v>
      </c>
      <c r="H856" s="5" t="s">
        <v>12</v>
      </c>
      <c r="I856" s="14">
        <v>2</v>
      </c>
      <c r="J856" s="14">
        <v>1</v>
      </c>
      <c r="K856" s="14">
        <v>2</v>
      </c>
    </row>
    <row r="857" spans="1:11" ht="14.25" customHeight="1" x14ac:dyDescent="0.3">
      <c r="A857" s="5">
        <v>6144</v>
      </c>
      <c r="B857" s="6">
        <v>39985</v>
      </c>
      <c r="C857" s="5">
        <v>4</v>
      </c>
      <c r="D857" s="5">
        <v>1472.31</v>
      </c>
      <c r="E857" s="7">
        <v>-223.58700000000002</v>
      </c>
      <c r="F857" s="5">
        <v>348.21</v>
      </c>
      <c r="G857" s="5" t="s">
        <v>346</v>
      </c>
      <c r="H857" s="5" t="s">
        <v>12</v>
      </c>
      <c r="I857" s="14">
        <v>3</v>
      </c>
      <c r="J857" s="14">
        <v>2</v>
      </c>
      <c r="K857" s="14">
        <v>2</v>
      </c>
    </row>
    <row r="858" spans="1:11" ht="14.25" customHeight="1" x14ac:dyDescent="0.3">
      <c r="A858" s="5">
        <v>6148</v>
      </c>
      <c r="B858" s="6">
        <v>40901</v>
      </c>
      <c r="C858" s="5">
        <v>50</v>
      </c>
      <c r="D858" s="5">
        <v>510.56</v>
      </c>
      <c r="E858" s="7">
        <v>-29.4</v>
      </c>
      <c r="F858" s="5">
        <v>10.64</v>
      </c>
      <c r="G858" s="5" t="s">
        <v>407</v>
      </c>
      <c r="H858" s="5" t="s">
        <v>9</v>
      </c>
      <c r="I858" s="14">
        <v>3</v>
      </c>
      <c r="J858" s="14">
        <v>1</v>
      </c>
      <c r="K858" s="14">
        <v>1</v>
      </c>
    </row>
    <row r="859" spans="1:11" ht="14.25" customHeight="1" x14ac:dyDescent="0.3">
      <c r="A859" s="5">
        <v>6148</v>
      </c>
      <c r="B859" s="6">
        <v>40901</v>
      </c>
      <c r="C859" s="5">
        <v>18</v>
      </c>
      <c r="D859" s="5">
        <v>389.52</v>
      </c>
      <c r="E859" s="7">
        <v>116.37</v>
      </c>
      <c r="F859" s="5">
        <v>20.28</v>
      </c>
      <c r="G859" s="5" t="s">
        <v>407</v>
      </c>
      <c r="H859" s="5" t="s">
        <v>9</v>
      </c>
      <c r="I859" s="14">
        <v>3</v>
      </c>
      <c r="J859" s="14">
        <v>3</v>
      </c>
      <c r="K859" s="14">
        <v>1</v>
      </c>
    </row>
    <row r="860" spans="1:11" ht="14.25" customHeight="1" x14ac:dyDescent="0.3">
      <c r="A860" s="5">
        <v>6150</v>
      </c>
      <c r="B860" s="6">
        <v>41183</v>
      </c>
      <c r="C860" s="5">
        <v>38</v>
      </c>
      <c r="D860" s="5">
        <v>191.14</v>
      </c>
      <c r="E860" s="7">
        <v>82.65</v>
      </c>
      <c r="F860" s="5">
        <v>4.9800000000000004</v>
      </c>
      <c r="G860" s="5" t="s">
        <v>408</v>
      </c>
      <c r="H860" s="5" t="s">
        <v>9</v>
      </c>
      <c r="I860" s="14">
        <v>2</v>
      </c>
      <c r="J860" s="14">
        <v>1</v>
      </c>
      <c r="K860" s="14">
        <v>1</v>
      </c>
    </row>
    <row r="861" spans="1:11" ht="14.25" customHeight="1" x14ac:dyDescent="0.3">
      <c r="A861" s="5">
        <v>6179</v>
      </c>
      <c r="B861" s="6">
        <v>39966</v>
      </c>
      <c r="C861" s="5">
        <v>50</v>
      </c>
      <c r="D861" s="5">
        <v>477.53</v>
      </c>
      <c r="E861" s="7">
        <v>197.76</v>
      </c>
      <c r="F861" s="5">
        <v>9.7799999999999994</v>
      </c>
      <c r="G861" s="5" t="s">
        <v>206</v>
      </c>
      <c r="H861" s="5" t="s">
        <v>21</v>
      </c>
      <c r="I861" s="14">
        <v>2</v>
      </c>
      <c r="J861" s="14">
        <v>1</v>
      </c>
      <c r="K861" s="14">
        <v>4</v>
      </c>
    </row>
    <row r="862" spans="1:11" ht="14.25" customHeight="1" x14ac:dyDescent="0.3">
      <c r="A862" s="5">
        <v>6179</v>
      </c>
      <c r="B862" s="6">
        <v>39966</v>
      </c>
      <c r="C862" s="5">
        <v>15</v>
      </c>
      <c r="D862" s="5">
        <v>2690.7514999999999</v>
      </c>
      <c r="E862" s="7">
        <v>234.61199999999999</v>
      </c>
      <c r="F862" s="5">
        <v>200.99</v>
      </c>
      <c r="G862" s="5" t="s">
        <v>206</v>
      </c>
      <c r="H862" s="5" t="s">
        <v>21</v>
      </c>
      <c r="I862" s="14">
        <v>1</v>
      </c>
      <c r="J862" s="14">
        <v>1</v>
      </c>
      <c r="K862" s="14">
        <v>4</v>
      </c>
    </row>
    <row r="863" spans="1:11" ht="14.25" customHeight="1" x14ac:dyDescent="0.3">
      <c r="A863" s="5">
        <v>6180</v>
      </c>
      <c r="B863" s="6">
        <v>40644</v>
      </c>
      <c r="C863" s="5">
        <v>44</v>
      </c>
      <c r="D863" s="5">
        <v>2443.3420000000001</v>
      </c>
      <c r="E863" s="7">
        <v>590.31899999999996</v>
      </c>
      <c r="F863" s="5">
        <v>65.989999999999995</v>
      </c>
      <c r="G863" s="5" t="s">
        <v>72</v>
      </c>
      <c r="H863" s="5" t="s">
        <v>18</v>
      </c>
      <c r="I863" s="14">
        <v>1</v>
      </c>
      <c r="J863" s="14">
        <v>1</v>
      </c>
      <c r="K863" s="14">
        <v>3</v>
      </c>
    </row>
    <row r="864" spans="1:11" ht="14.25" customHeight="1" x14ac:dyDescent="0.3">
      <c r="A864" s="5">
        <v>6182</v>
      </c>
      <c r="B864" s="6">
        <v>41111</v>
      </c>
      <c r="C864" s="5">
        <v>40</v>
      </c>
      <c r="D864" s="5">
        <v>255.48</v>
      </c>
      <c r="E864" s="7">
        <v>-116.79</v>
      </c>
      <c r="F864" s="5">
        <v>6.48</v>
      </c>
      <c r="G864" s="5" t="s">
        <v>209</v>
      </c>
      <c r="H864" s="5" t="s">
        <v>12</v>
      </c>
      <c r="I864" s="14">
        <v>2</v>
      </c>
      <c r="J864" s="14">
        <v>1</v>
      </c>
      <c r="K864" s="14">
        <v>2</v>
      </c>
    </row>
    <row r="865" spans="1:11" ht="14.25" customHeight="1" x14ac:dyDescent="0.3">
      <c r="A865" s="5">
        <v>6182</v>
      </c>
      <c r="B865" s="6">
        <v>41111</v>
      </c>
      <c r="C865" s="5">
        <v>18</v>
      </c>
      <c r="D865" s="5">
        <v>130.32</v>
      </c>
      <c r="E865" s="7">
        <v>-67.28</v>
      </c>
      <c r="F865" s="5">
        <v>6.48</v>
      </c>
      <c r="G865" s="5" t="s">
        <v>209</v>
      </c>
      <c r="H865" s="5" t="s">
        <v>12</v>
      </c>
      <c r="I865" s="14">
        <v>2</v>
      </c>
      <c r="J865" s="14">
        <v>3</v>
      </c>
      <c r="K865" s="14">
        <v>2</v>
      </c>
    </row>
    <row r="866" spans="1:11" ht="14.25" customHeight="1" x14ac:dyDescent="0.3">
      <c r="A866" s="5">
        <v>6183</v>
      </c>
      <c r="B866" s="6">
        <v>41075</v>
      </c>
      <c r="C866" s="5">
        <v>41</v>
      </c>
      <c r="D866" s="5">
        <v>1991.93</v>
      </c>
      <c r="E866" s="7">
        <v>951.5</v>
      </c>
      <c r="F866" s="5">
        <v>48.94</v>
      </c>
      <c r="G866" s="5" t="s">
        <v>128</v>
      </c>
      <c r="H866" s="5" t="s">
        <v>9</v>
      </c>
      <c r="I866" s="14">
        <v>2</v>
      </c>
      <c r="J866" s="14">
        <v>1</v>
      </c>
      <c r="K866" s="14">
        <v>1</v>
      </c>
    </row>
    <row r="867" spans="1:11" ht="14.25" customHeight="1" x14ac:dyDescent="0.3">
      <c r="A867" s="5">
        <v>6211</v>
      </c>
      <c r="B867" s="6">
        <v>40140</v>
      </c>
      <c r="C867" s="5">
        <v>28</v>
      </c>
      <c r="D867" s="5">
        <v>67.72</v>
      </c>
      <c r="E867" s="7">
        <v>-142.66900000000001</v>
      </c>
      <c r="F867" s="5">
        <v>2.16</v>
      </c>
      <c r="G867" s="5" t="s">
        <v>168</v>
      </c>
      <c r="H867" s="5" t="s">
        <v>12</v>
      </c>
      <c r="I867" s="14">
        <v>2</v>
      </c>
      <c r="J867" s="14">
        <v>1</v>
      </c>
      <c r="K867" s="14">
        <v>2</v>
      </c>
    </row>
    <row r="868" spans="1:11" ht="14.25" customHeight="1" x14ac:dyDescent="0.3">
      <c r="A868" s="5">
        <v>6211</v>
      </c>
      <c r="B868" s="6">
        <v>40140</v>
      </c>
      <c r="C868" s="5">
        <v>3</v>
      </c>
      <c r="D868" s="5">
        <v>68.64</v>
      </c>
      <c r="E868" s="7">
        <v>-38.93</v>
      </c>
      <c r="F868" s="5">
        <v>21.38</v>
      </c>
      <c r="G868" s="5" t="s">
        <v>168</v>
      </c>
      <c r="H868" s="5" t="s">
        <v>12</v>
      </c>
      <c r="I868" s="14">
        <v>2</v>
      </c>
      <c r="J868" s="14">
        <v>1</v>
      </c>
      <c r="K868" s="14">
        <v>2</v>
      </c>
    </row>
    <row r="869" spans="1:11" ht="14.25" customHeight="1" x14ac:dyDescent="0.3">
      <c r="A869" s="5">
        <v>6241</v>
      </c>
      <c r="B869" s="6">
        <v>40176</v>
      </c>
      <c r="C869" s="5">
        <v>24</v>
      </c>
      <c r="D869" s="5">
        <v>133.94</v>
      </c>
      <c r="E869" s="7">
        <v>45</v>
      </c>
      <c r="F869" s="5">
        <v>5.84</v>
      </c>
      <c r="G869" s="5" t="s">
        <v>409</v>
      </c>
      <c r="H869" s="5" t="s">
        <v>9</v>
      </c>
      <c r="I869" s="14">
        <v>2</v>
      </c>
      <c r="J869" s="14">
        <v>3</v>
      </c>
      <c r="K869" s="14">
        <v>1</v>
      </c>
    </row>
    <row r="870" spans="1:11" ht="14.25" customHeight="1" x14ac:dyDescent="0.3">
      <c r="A870" s="5">
        <v>6241</v>
      </c>
      <c r="B870" s="6">
        <v>40176</v>
      </c>
      <c r="C870" s="5">
        <v>29</v>
      </c>
      <c r="D870" s="5">
        <v>5433.0895</v>
      </c>
      <c r="E870" s="7">
        <v>1365.2819999999999</v>
      </c>
      <c r="F870" s="5">
        <v>205.99</v>
      </c>
      <c r="G870" s="5" t="s">
        <v>409</v>
      </c>
      <c r="H870" s="5" t="s">
        <v>9</v>
      </c>
      <c r="I870" s="14">
        <v>1</v>
      </c>
      <c r="J870" s="14">
        <v>1</v>
      </c>
      <c r="K870" s="14">
        <v>1</v>
      </c>
    </row>
    <row r="871" spans="1:11" ht="14.25" customHeight="1" x14ac:dyDescent="0.3">
      <c r="A871" s="5">
        <v>6246</v>
      </c>
      <c r="B871" s="6">
        <v>40107</v>
      </c>
      <c r="C871" s="5">
        <v>13</v>
      </c>
      <c r="D871" s="5">
        <v>52.38</v>
      </c>
      <c r="E871" s="7">
        <v>11.72</v>
      </c>
      <c r="F871" s="5">
        <v>3.93</v>
      </c>
      <c r="G871" s="5" t="s">
        <v>240</v>
      </c>
      <c r="H871" s="5" t="s">
        <v>18</v>
      </c>
      <c r="I871" s="14">
        <v>2</v>
      </c>
      <c r="J871" s="14">
        <v>1</v>
      </c>
      <c r="K871" s="14">
        <v>3</v>
      </c>
    </row>
    <row r="872" spans="1:11" ht="14.25" customHeight="1" x14ac:dyDescent="0.3">
      <c r="A872" s="5">
        <v>6272</v>
      </c>
      <c r="B872" s="6">
        <v>40236</v>
      </c>
      <c r="C872" s="5">
        <v>33</v>
      </c>
      <c r="D872" s="5">
        <v>497.4</v>
      </c>
      <c r="E872" s="7">
        <v>37.9</v>
      </c>
      <c r="F872" s="5">
        <v>14.98</v>
      </c>
      <c r="G872" s="5" t="s">
        <v>375</v>
      </c>
      <c r="H872" s="5" t="s">
        <v>12</v>
      </c>
      <c r="I872" s="14">
        <v>3</v>
      </c>
      <c r="J872" s="14">
        <v>1</v>
      </c>
      <c r="K872" s="14">
        <v>2</v>
      </c>
    </row>
    <row r="873" spans="1:11" ht="14.25" customHeight="1" x14ac:dyDescent="0.3">
      <c r="A873" s="5">
        <v>6272</v>
      </c>
      <c r="B873" s="6">
        <v>40236</v>
      </c>
      <c r="C873" s="5">
        <v>48</v>
      </c>
      <c r="D873" s="5">
        <v>4965.384</v>
      </c>
      <c r="E873" s="7">
        <v>-175.46</v>
      </c>
      <c r="F873" s="5">
        <v>124.49</v>
      </c>
      <c r="G873" s="5" t="s">
        <v>375</v>
      </c>
      <c r="H873" s="5" t="s">
        <v>12</v>
      </c>
      <c r="I873" s="14">
        <v>3</v>
      </c>
      <c r="J873" s="14">
        <v>2</v>
      </c>
      <c r="K873" s="14">
        <v>2</v>
      </c>
    </row>
    <row r="874" spans="1:11" ht="14.25" customHeight="1" x14ac:dyDescent="0.3">
      <c r="A874" s="5">
        <v>6272</v>
      </c>
      <c r="B874" s="6">
        <v>40236</v>
      </c>
      <c r="C874" s="5">
        <v>8</v>
      </c>
      <c r="D874" s="5">
        <v>358.41950000000003</v>
      </c>
      <c r="E874" s="7">
        <v>-275.05500000000001</v>
      </c>
      <c r="F874" s="5">
        <v>55.99</v>
      </c>
      <c r="G874" s="5" t="s">
        <v>375</v>
      </c>
      <c r="H874" s="5" t="s">
        <v>12</v>
      </c>
      <c r="I874" s="14">
        <v>1</v>
      </c>
      <c r="J874" s="14">
        <v>3</v>
      </c>
      <c r="K874" s="14">
        <v>2</v>
      </c>
    </row>
    <row r="875" spans="1:11" ht="14.25" customHeight="1" x14ac:dyDescent="0.3">
      <c r="A875" s="5">
        <v>6272</v>
      </c>
      <c r="B875" s="6">
        <v>40236</v>
      </c>
      <c r="C875" s="5">
        <v>31</v>
      </c>
      <c r="D875" s="5">
        <v>3232.68</v>
      </c>
      <c r="E875" s="7">
        <v>875.45</v>
      </c>
      <c r="F875" s="5">
        <v>105.98</v>
      </c>
      <c r="G875" s="5" t="s">
        <v>375</v>
      </c>
      <c r="H875" s="5" t="s">
        <v>12</v>
      </c>
      <c r="I875" s="14">
        <v>3</v>
      </c>
      <c r="J875" s="14">
        <v>1</v>
      </c>
      <c r="K875" s="14">
        <v>2</v>
      </c>
    </row>
    <row r="876" spans="1:11" ht="14.25" customHeight="1" x14ac:dyDescent="0.3">
      <c r="A876" s="5">
        <v>6274</v>
      </c>
      <c r="B876" s="6">
        <v>40738</v>
      </c>
      <c r="C876" s="5">
        <v>22</v>
      </c>
      <c r="D876" s="5">
        <v>46.36</v>
      </c>
      <c r="E876" s="7">
        <v>-56.73</v>
      </c>
      <c r="F876" s="5">
        <v>1.74</v>
      </c>
      <c r="G876" s="5" t="s">
        <v>100</v>
      </c>
      <c r="H876" s="5" t="s">
        <v>18</v>
      </c>
      <c r="I876" s="14">
        <v>3</v>
      </c>
      <c r="J876" s="14">
        <v>3</v>
      </c>
      <c r="K876" s="14">
        <v>3</v>
      </c>
    </row>
    <row r="877" spans="1:11" ht="14.25" customHeight="1" x14ac:dyDescent="0.3">
      <c r="A877" s="5">
        <v>6279</v>
      </c>
      <c r="B877" s="6">
        <v>40207</v>
      </c>
      <c r="C877" s="5">
        <v>49</v>
      </c>
      <c r="D877" s="5">
        <v>3283.74</v>
      </c>
      <c r="E877" s="7">
        <v>723.33300000000008</v>
      </c>
      <c r="F877" s="5">
        <v>67.28</v>
      </c>
      <c r="G877" s="5" t="s">
        <v>198</v>
      </c>
      <c r="H877" s="5" t="s">
        <v>21</v>
      </c>
      <c r="I877" s="14">
        <v>2</v>
      </c>
      <c r="J877" s="14">
        <v>1</v>
      </c>
      <c r="K877" s="14">
        <v>4</v>
      </c>
    </row>
    <row r="878" spans="1:11" ht="14.25" customHeight="1" x14ac:dyDescent="0.3">
      <c r="A878" s="5">
        <v>6304</v>
      </c>
      <c r="B878" s="6">
        <v>40766</v>
      </c>
      <c r="C878" s="5">
        <v>30</v>
      </c>
      <c r="D878" s="5">
        <v>199.11</v>
      </c>
      <c r="E878" s="7">
        <v>-83.33</v>
      </c>
      <c r="F878" s="5">
        <v>6.48</v>
      </c>
      <c r="G878" s="5" t="s">
        <v>410</v>
      </c>
      <c r="H878" s="5" t="s">
        <v>12</v>
      </c>
      <c r="I878" s="14">
        <v>2</v>
      </c>
      <c r="J878" s="14">
        <v>1</v>
      </c>
      <c r="K878" s="14">
        <v>2</v>
      </c>
    </row>
    <row r="879" spans="1:11" ht="14.25" customHeight="1" x14ac:dyDescent="0.3">
      <c r="A879" s="5">
        <v>6309</v>
      </c>
      <c r="B879" s="6">
        <v>40338</v>
      </c>
      <c r="C879" s="5">
        <v>10</v>
      </c>
      <c r="D879" s="5">
        <v>29.79</v>
      </c>
      <c r="E879" s="7">
        <v>3.76</v>
      </c>
      <c r="F879" s="5">
        <v>2.88</v>
      </c>
      <c r="G879" s="5" t="s">
        <v>230</v>
      </c>
      <c r="H879" s="5" t="s">
        <v>12</v>
      </c>
      <c r="I879" s="14">
        <v>2</v>
      </c>
      <c r="J879" s="14">
        <v>1</v>
      </c>
      <c r="K879" s="14">
        <v>2</v>
      </c>
    </row>
    <row r="880" spans="1:11" ht="14.25" customHeight="1" x14ac:dyDescent="0.3">
      <c r="A880" s="5">
        <v>6310</v>
      </c>
      <c r="B880" s="6">
        <v>39936</v>
      </c>
      <c r="C880" s="5">
        <v>27</v>
      </c>
      <c r="D880" s="5">
        <v>216.95</v>
      </c>
      <c r="E880" s="7">
        <v>-88.82</v>
      </c>
      <c r="F880" s="5">
        <v>8.09</v>
      </c>
      <c r="G880" s="5" t="s">
        <v>411</v>
      </c>
      <c r="H880" s="5" t="s">
        <v>21</v>
      </c>
      <c r="I880" s="14">
        <v>3</v>
      </c>
      <c r="J880" s="14">
        <v>1</v>
      </c>
      <c r="K880" s="14">
        <v>4</v>
      </c>
    </row>
    <row r="881" spans="1:11" ht="14.25" customHeight="1" x14ac:dyDescent="0.3">
      <c r="A881" s="5">
        <v>6311</v>
      </c>
      <c r="B881" s="6">
        <v>40219</v>
      </c>
      <c r="C881" s="5">
        <v>18</v>
      </c>
      <c r="D881" s="5">
        <v>1297.4485</v>
      </c>
      <c r="E881" s="7">
        <v>4.212000000000006</v>
      </c>
      <c r="F881" s="5">
        <v>85.99</v>
      </c>
      <c r="G881" s="5" t="s">
        <v>377</v>
      </c>
      <c r="H881" s="5" t="s">
        <v>12</v>
      </c>
      <c r="I881" s="14">
        <v>1</v>
      </c>
      <c r="J881" s="14">
        <v>1</v>
      </c>
      <c r="K881" s="14">
        <v>2</v>
      </c>
    </row>
    <row r="882" spans="1:11" ht="14.25" customHeight="1" x14ac:dyDescent="0.3">
      <c r="A882" s="5">
        <v>6336</v>
      </c>
      <c r="B882" s="6">
        <v>40783</v>
      </c>
      <c r="C882" s="5">
        <v>43</v>
      </c>
      <c r="D882" s="5">
        <v>320.26</v>
      </c>
      <c r="E882" s="7">
        <v>-84.134</v>
      </c>
      <c r="F882" s="5">
        <v>7.1</v>
      </c>
      <c r="G882" s="5" t="s">
        <v>412</v>
      </c>
      <c r="H882" s="5" t="s">
        <v>18</v>
      </c>
      <c r="I882" s="14">
        <v>2</v>
      </c>
      <c r="J882" s="14">
        <v>3</v>
      </c>
      <c r="K882" s="14">
        <v>3</v>
      </c>
    </row>
    <row r="883" spans="1:11" ht="14.25" customHeight="1" x14ac:dyDescent="0.3">
      <c r="A883" s="5">
        <v>6337</v>
      </c>
      <c r="B883" s="6">
        <v>40786</v>
      </c>
      <c r="C883" s="5">
        <v>48</v>
      </c>
      <c r="D883" s="5">
        <v>3397.72</v>
      </c>
      <c r="E883" s="7">
        <v>-912.08</v>
      </c>
      <c r="F883" s="5">
        <v>70.709999999999994</v>
      </c>
      <c r="G883" s="5" t="s">
        <v>141</v>
      </c>
      <c r="H883" s="5" t="s">
        <v>12</v>
      </c>
      <c r="I883" s="14">
        <v>3</v>
      </c>
      <c r="J883" s="14">
        <v>1</v>
      </c>
      <c r="K883" s="14">
        <v>2</v>
      </c>
    </row>
    <row r="884" spans="1:11" ht="14.25" customHeight="1" x14ac:dyDescent="0.3">
      <c r="A884" s="5">
        <v>6337</v>
      </c>
      <c r="B884" s="6">
        <v>40786</v>
      </c>
      <c r="C884" s="5">
        <v>1</v>
      </c>
      <c r="D884" s="5">
        <v>449.42</v>
      </c>
      <c r="E884" s="7">
        <v>-261.61200000000002</v>
      </c>
      <c r="F884" s="5">
        <v>376.13</v>
      </c>
      <c r="G884" s="5" t="s">
        <v>141</v>
      </c>
      <c r="H884" s="5" t="s">
        <v>12</v>
      </c>
      <c r="I884" s="14">
        <v>3</v>
      </c>
      <c r="J884" s="14">
        <v>2</v>
      </c>
      <c r="K884" s="14">
        <v>2</v>
      </c>
    </row>
    <row r="885" spans="1:11" ht="14.25" customHeight="1" x14ac:dyDescent="0.3">
      <c r="A885" s="5">
        <v>6339</v>
      </c>
      <c r="B885" s="6">
        <v>41254</v>
      </c>
      <c r="C885" s="5">
        <v>20</v>
      </c>
      <c r="D885" s="5">
        <v>303.69</v>
      </c>
      <c r="E885" s="7">
        <v>-50.84</v>
      </c>
      <c r="F885" s="5">
        <v>14.98</v>
      </c>
      <c r="G885" s="5" t="s">
        <v>22</v>
      </c>
      <c r="H885" s="5" t="s">
        <v>12</v>
      </c>
      <c r="I885" s="14">
        <v>2</v>
      </c>
      <c r="J885" s="14">
        <v>1</v>
      </c>
      <c r="K885" s="14">
        <v>2</v>
      </c>
    </row>
    <row r="886" spans="1:11" ht="14.25" customHeight="1" x14ac:dyDescent="0.3">
      <c r="A886" s="5">
        <v>6368</v>
      </c>
      <c r="B886" s="6">
        <v>39866</v>
      </c>
      <c r="C886" s="5">
        <v>40</v>
      </c>
      <c r="D886" s="5">
        <v>19100.45</v>
      </c>
      <c r="E886" s="7">
        <v>6839.95</v>
      </c>
      <c r="F886" s="5">
        <v>442.14</v>
      </c>
      <c r="G886" s="5" t="s">
        <v>108</v>
      </c>
      <c r="H886" s="5" t="s">
        <v>12</v>
      </c>
      <c r="I886" s="14">
        <v>1</v>
      </c>
      <c r="J886" s="14">
        <v>2</v>
      </c>
      <c r="K886" s="14">
        <v>2</v>
      </c>
    </row>
    <row r="887" spans="1:11" ht="14.25" customHeight="1" x14ac:dyDescent="0.3">
      <c r="A887" s="5">
        <v>6369</v>
      </c>
      <c r="B887" s="6">
        <v>40166</v>
      </c>
      <c r="C887" s="5">
        <v>30</v>
      </c>
      <c r="D887" s="5">
        <v>14922.16</v>
      </c>
      <c r="E887" s="7">
        <v>545.69745</v>
      </c>
      <c r="F887" s="5">
        <v>550.98</v>
      </c>
      <c r="G887" s="5" t="s">
        <v>300</v>
      </c>
      <c r="H887" s="5" t="s">
        <v>12</v>
      </c>
      <c r="I887" s="14">
        <v>3</v>
      </c>
      <c r="J887" s="14">
        <v>2</v>
      </c>
      <c r="K887" s="14">
        <v>2</v>
      </c>
    </row>
    <row r="888" spans="1:11" ht="14.25" customHeight="1" x14ac:dyDescent="0.3">
      <c r="A888" s="5">
        <v>6373</v>
      </c>
      <c r="B888" s="6">
        <v>40931</v>
      </c>
      <c r="C888" s="5">
        <v>1</v>
      </c>
      <c r="D888" s="5">
        <v>62.77</v>
      </c>
      <c r="E888" s="7">
        <v>-36.840000000000003</v>
      </c>
      <c r="F888" s="5">
        <v>60.97</v>
      </c>
      <c r="G888" s="5" t="s">
        <v>300</v>
      </c>
      <c r="H888" s="5" t="s">
        <v>18</v>
      </c>
      <c r="I888" s="14">
        <v>2</v>
      </c>
      <c r="J888" s="14">
        <v>1</v>
      </c>
      <c r="K888" s="14">
        <v>3</v>
      </c>
    </row>
    <row r="889" spans="1:11" ht="14.25" customHeight="1" x14ac:dyDescent="0.3">
      <c r="A889" s="5">
        <v>6374</v>
      </c>
      <c r="B889" s="6">
        <v>40762</v>
      </c>
      <c r="C889" s="5">
        <v>29</v>
      </c>
      <c r="D889" s="5">
        <v>857.42</v>
      </c>
      <c r="E889" s="7">
        <v>51.18</v>
      </c>
      <c r="F889" s="5">
        <v>31.11</v>
      </c>
      <c r="G889" s="5" t="s">
        <v>413</v>
      </c>
      <c r="H889" s="5" t="s">
        <v>12</v>
      </c>
      <c r="I889" s="14">
        <v>1</v>
      </c>
      <c r="J889" s="14">
        <v>3</v>
      </c>
      <c r="K889" s="14">
        <v>2</v>
      </c>
    </row>
    <row r="890" spans="1:11" ht="14.25" customHeight="1" x14ac:dyDescent="0.3">
      <c r="A890" s="5">
        <v>6374</v>
      </c>
      <c r="B890" s="6">
        <v>40762</v>
      </c>
      <c r="C890" s="5">
        <v>1</v>
      </c>
      <c r="D890" s="5">
        <v>2.2400000000000002</v>
      </c>
      <c r="E890" s="7">
        <v>-1.97</v>
      </c>
      <c r="F890" s="5">
        <v>1.48</v>
      </c>
      <c r="G890" s="5" t="s">
        <v>413</v>
      </c>
      <c r="H890" s="5" t="s">
        <v>12</v>
      </c>
      <c r="I890" s="14">
        <v>2</v>
      </c>
      <c r="J890" s="14">
        <v>1</v>
      </c>
      <c r="K890" s="14">
        <v>2</v>
      </c>
    </row>
    <row r="891" spans="1:11" ht="14.25" customHeight="1" x14ac:dyDescent="0.3">
      <c r="A891" s="5">
        <v>6402</v>
      </c>
      <c r="B891" s="6">
        <v>40656</v>
      </c>
      <c r="C891" s="5">
        <v>35</v>
      </c>
      <c r="D891" s="5">
        <v>373.33</v>
      </c>
      <c r="E891" s="7">
        <v>-22.18</v>
      </c>
      <c r="F891" s="5">
        <v>10.23</v>
      </c>
      <c r="G891" s="5" t="s">
        <v>414</v>
      </c>
      <c r="H891" s="5" t="s">
        <v>12</v>
      </c>
      <c r="I891" s="14">
        <v>2</v>
      </c>
      <c r="J891" s="14">
        <v>1</v>
      </c>
      <c r="K891" s="14">
        <v>2</v>
      </c>
    </row>
    <row r="892" spans="1:11" ht="14.25" customHeight="1" x14ac:dyDescent="0.3">
      <c r="A892" s="5">
        <v>6403</v>
      </c>
      <c r="B892" s="6">
        <v>40585</v>
      </c>
      <c r="C892" s="5">
        <v>41</v>
      </c>
      <c r="D892" s="5">
        <v>17874.259999999998</v>
      </c>
      <c r="E892" s="7">
        <v>6247.95</v>
      </c>
      <c r="F892" s="5">
        <v>419.19</v>
      </c>
      <c r="G892" s="5" t="s">
        <v>167</v>
      </c>
      <c r="H892" s="5" t="s">
        <v>9</v>
      </c>
      <c r="I892" s="14">
        <v>2</v>
      </c>
      <c r="J892" s="14">
        <v>1</v>
      </c>
      <c r="K892" s="14">
        <v>1</v>
      </c>
    </row>
    <row r="893" spans="1:11" ht="14.25" customHeight="1" x14ac:dyDescent="0.3">
      <c r="A893" s="5">
        <v>6406</v>
      </c>
      <c r="B893" s="6">
        <v>40039</v>
      </c>
      <c r="C893" s="5">
        <v>43</v>
      </c>
      <c r="D893" s="5">
        <v>92.63</v>
      </c>
      <c r="E893" s="7">
        <v>-70.8</v>
      </c>
      <c r="F893" s="5">
        <v>2.08</v>
      </c>
      <c r="G893" s="5" t="s">
        <v>290</v>
      </c>
      <c r="H893" s="5" t="s">
        <v>18</v>
      </c>
      <c r="I893" s="14">
        <v>2</v>
      </c>
      <c r="J893" s="14">
        <v>1</v>
      </c>
      <c r="K893" s="14">
        <v>3</v>
      </c>
    </row>
    <row r="894" spans="1:11" ht="14.25" customHeight="1" x14ac:dyDescent="0.3">
      <c r="A894" s="5">
        <v>6432</v>
      </c>
      <c r="B894" s="6">
        <v>40857</v>
      </c>
      <c r="C894" s="5">
        <v>30</v>
      </c>
      <c r="D894" s="5">
        <v>311.08</v>
      </c>
      <c r="E894" s="7">
        <v>-38.450000000000003</v>
      </c>
      <c r="F894" s="5">
        <v>10.89</v>
      </c>
      <c r="G894" s="5" t="s">
        <v>139</v>
      </c>
      <c r="H894" s="5" t="s">
        <v>12</v>
      </c>
      <c r="I894" s="14">
        <v>2</v>
      </c>
      <c r="J894" s="14">
        <v>1</v>
      </c>
      <c r="K894" s="14">
        <v>2</v>
      </c>
    </row>
    <row r="895" spans="1:11" ht="14.25" customHeight="1" x14ac:dyDescent="0.3">
      <c r="A895" s="5">
        <v>6433</v>
      </c>
      <c r="B895" s="6">
        <v>40869</v>
      </c>
      <c r="C895" s="5">
        <v>41</v>
      </c>
      <c r="D895" s="5">
        <v>159.26</v>
      </c>
      <c r="E895" s="7">
        <v>73.89</v>
      </c>
      <c r="F895" s="5">
        <v>3.69</v>
      </c>
      <c r="G895" s="5" t="s">
        <v>264</v>
      </c>
      <c r="H895" s="5" t="s">
        <v>18</v>
      </c>
      <c r="I895" s="14">
        <v>2</v>
      </c>
      <c r="J895" s="14">
        <v>1</v>
      </c>
      <c r="K895" s="14">
        <v>3</v>
      </c>
    </row>
    <row r="896" spans="1:11" ht="14.25" customHeight="1" x14ac:dyDescent="0.3">
      <c r="A896" s="5">
        <v>6434</v>
      </c>
      <c r="B896" s="6">
        <v>39971</v>
      </c>
      <c r="C896" s="5">
        <v>13</v>
      </c>
      <c r="D896" s="5">
        <v>59.58</v>
      </c>
      <c r="E896" s="7">
        <v>14.49</v>
      </c>
      <c r="F896" s="5">
        <v>4.76</v>
      </c>
      <c r="G896" s="5" t="s">
        <v>210</v>
      </c>
      <c r="H896" s="5" t="s">
        <v>12</v>
      </c>
      <c r="I896" s="14">
        <v>2</v>
      </c>
      <c r="J896" s="14">
        <v>1</v>
      </c>
      <c r="K896" s="14">
        <v>2</v>
      </c>
    </row>
    <row r="897" spans="1:11" ht="14.25" customHeight="1" x14ac:dyDescent="0.3">
      <c r="A897" s="5">
        <v>6438</v>
      </c>
      <c r="B897" s="6">
        <v>40314</v>
      </c>
      <c r="C897" s="5">
        <v>7</v>
      </c>
      <c r="D897" s="5">
        <v>75.72</v>
      </c>
      <c r="E897" s="7">
        <v>20.29</v>
      </c>
      <c r="F897" s="5">
        <v>9.77</v>
      </c>
      <c r="G897" s="5" t="s">
        <v>415</v>
      </c>
      <c r="H897" s="5" t="s">
        <v>12</v>
      </c>
      <c r="I897" s="14">
        <v>3</v>
      </c>
      <c r="J897" s="14">
        <v>1</v>
      </c>
      <c r="K897" s="14">
        <v>2</v>
      </c>
    </row>
    <row r="898" spans="1:11" ht="14.25" customHeight="1" x14ac:dyDescent="0.3">
      <c r="A898" s="5">
        <v>6438</v>
      </c>
      <c r="B898" s="6">
        <v>40314</v>
      </c>
      <c r="C898" s="5">
        <v>38</v>
      </c>
      <c r="D898" s="5">
        <v>225.21</v>
      </c>
      <c r="E898" s="7">
        <v>-66.16</v>
      </c>
      <c r="F898" s="5">
        <v>5.98</v>
      </c>
      <c r="G898" s="5" t="s">
        <v>415</v>
      </c>
      <c r="H898" s="5" t="s">
        <v>12</v>
      </c>
      <c r="I898" s="14">
        <v>2</v>
      </c>
      <c r="J898" s="14">
        <v>1</v>
      </c>
      <c r="K898" s="14">
        <v>2</v>
      </c>
    </row>
    <row r="899" spans="1:11" ht="14.25" customHeight="1" x14ac:dyDescent="0.3">
      <c r="A899" s="5">
        <v>6464</v>
      </c>
      <c r="B899" s="6">
        <v>39961</v>
      </c>
      <c r="C899" s="5">
        <v>1</v>
      </c>
      <c r="D899" s="5">
        <v>57.84</v>
      </c>
      <c r="E899" s="7">
        <v>-41.77</v>
      </c>
      <c r="F899" s="5">
        <v>60.97</v>
      </c>
      <c r="G899" s="5" t="s">
        <v>416</v>
      </c>
      <c r="H899" s="5" t="s">
        <v>21</v>
      </c>
      <c r="I899" s="14">
        <v>2</v>
      </c>
      <c r="J899" s="14">
        <v>1</v>
      </c>
      <c r="K899" s="14">
        <v>4</v>
      </c>
    </row>
    <row r="900" spans="1:11" ht="14.25" customHeight="1" x14ac:dyDescent="0.3">
      <c r="A900" s="5">
        <v>6464</v>
      </c>
      <c r="B900" s="6">
        <v>39961</v>
      </c>
      <c r="C900" s="5">
        <v>42</v>
      </c>
      <c r="D900" s="5">
        <v>3991.99</v>
      </c>
      <c r="E900" s="7">
        <v>-1014.11</v>
      </c>
      <c r="F900" s="5">
        <v>90.98</v>
      </c>
      <c r="G900" s="5" t="s">
        <v>416</v>
      </c>
      <c r="H900" s="5" t="s">
        <v>21</v>
      </c>
      <c r="I900" s="14">
        <v>3</v>
      </c>
      <c r="J900" s="14">
        <v>1</v>
      </c>
      <c r="K900" s="14">
        <v>4</v>
      </c>
    </row>
    <row r="901" spans="1:11" ht="14.25" customHeight="1" x14ac:dyDescent="0.3">
      <c r="A901" s="5">
        <v>6465</v>
      </c>
      <c r="B901" s="6">
        <v>40767</v>
      </c>
      <c r="C901" s="5">
        <v>36</v>
      </c>
      <c r="D901" s="5">
        <v>240.14</v>
      </c>
      <c r="E901" s="7">
        <v>57.78</v>
      </c>
      <c r="F901" s="5">
        <v>6.88</v>
      </c>
      <c r="G901" s="5" t="s">
        <v>417</v>
      </c>
      <c r="H901" s="5" t="s">
        <v>9</v>
      </c>
      <c r="I901" s="14">
        <v>2</v>
      </c>
      <c r="J901" s="14">
        <v>3</v>
      </c>
      <c r="K901" s="14">
        <v>1</v>
      </c>
    </row>
    <row r="902" spans="1:11" ht="14.25" customHeight="1" x14ac:dyDescent="0.3">
      <c r="A902" s="5">
        <v>6498</v>
      </c>
      <c r="B902" s="6">
        <v>39889</v>
      </c>
      <c r="C902" s="5">
        <v>38</v>
      </c>
      <c r="D902" s="5">
        <v>336.85</v>
      </c>
      <c r="E902" s="7">
        <v>-40.76</v>
      </c>
      <c r="F902" s="5">
        <v>8.1199999999999992</v>
      </c>
      <c r="G902" s="5" t="s">
        <v>418</v>
      </c>
      <c r="H902" s="5" t="s">
        <v>18</v>
      </c>
      <c r="I902" s="14">
        <v>1</v>
      </c>
      <c r="J902" s="14">
        <v>3</v>
      </c>
      <c r="K902" s="14">
        <v>3</v>
      </c>
    </row>
    <row r="903" spans="1:11" ht="14.25" customHeight="1" x14ac:dyDescent="0.3">
      <c r="A903" s="5">
        <v>6500</v>
      </c>
      <c r="B903" s="6">
        <v>41194</v>
      </c>
      <c r="C903" s="5">
        <v>15</v>
      </c>
      <c r="D903" s="5">
        <v>448.07</v>
      </c>
      <c r="E903" s="7">
        <v>-141.02000000000001</v>
      </c>
      <c r="F903" s="5">
        <v>30.42</v>
      </c>
      <c r="G903" s="5" t="s">
        <v>62</v>
      </c>
      <c r="H903" s="5" t="s">
        <v>18</v>
      </c>
      <c r="I903" s="14">
        <v>1</v>
      </c>
      <c r="J903" s="14">
        <v>1</v>
      </c>
      <c r="K903" s="14">
        <v>3</v>
      </c>
    </row>
    <row r="904" spans="1:11" ht="14.25" customHeight="1" x14ac:dyDescent="0.3">
      <c r="A904" s="5">
        <v>6500</v>
      </c>
      <c r="B904" s="6">
        <v>41194</v>
      </c>
      <c r="C904" s="5">
        <v>20</v>
      </c>
      <c r="D904" s="5">
        <v>38.29</v>
      </c>
      <c r="E904" s="7">
        <v>-16.149999999999999</v>
      </c>
      <c r="F904" s="5">
        <v>1.95</v>
      </c>
      <c r="G904" s="5" t="s">
        <v>62</v>
      </c>
      <c r="H904" s="5" t="s">
        <v>18</v>
      </c>
      <c r="I904" s="14">
        <v>2</v>
      </c>
      <c r="J904" s="14">
        <v>1</v>
      </c>
      <c r="K904" s="14">
        <v>3</v>
      </c>
    </row>
    <row r="905" spans="1:11" ht="14.25" customHeight="1" x14ac:dyDescent="0.3">
      <c r="A905" s="5">
        <v>6501</v>
      </c>
      <c r="B905" s="6">
        <v>40921</v>
      </c>
      <c r="C905" s="5">
        <v>35</v>
      </c>
      <c r="D905" s="5">
        <v>236.99</v>
      </c>
      <c r="E905" s="7">
        <v>-95.79</v>
      </c>
      <c r="F905" s="5">
        <v>6.48</v>
      </c>
      <c r="G905" s="5" t="s">
        <v>402</v>
      </c>
      <c r="H905" s="5" t="s">
        <v>12</v>
      </c>
      <c r="I905" s="14">
        <v>2</v>
      </c>
      <c r="J905" s="14">
        <v>1</v>
      </c>
      <c r="K905" s="14">
        <v>2</v>
      </c>
    </row>
    <row r="906" spans="1:11" ht="14.25" customHeight="1" x14ac:dyDescent="0.3">
      <c r="A906" s="5">
        <v>6501</v>
      </c>
      <c r="B906" s="6">
        <v>40921</v>
      </c>
      <c r="C906" s="5">
        <v>46</v>
      </c>
      <c r="D906" s="5">
        <v>4617.3359999999993</v>
      </c>
      <c r="E906" s="7">
        <v>978.35399999999993</v>
      </c>
      <c r="F906" s="5">
        <v>125.99</v>
      </c>
      <c r="G906" s="5" t="s">
        <v>402</v>
      </c>
      <c r="H906" s="5" t="s">
        <v>12</v>
      </c>
      <c r="I906" s="14">
        <v>1</v>
      </c>
      <c r="J906" s="14">
        <v>1</v>
      </c>
      <c r="K906" s="14">
        <v>2</v>
      </c>
    </row>
    <row r="907" spans="1:11" ht="14.25" customHeight="1" x14ac:dyDescent="0.3">
      <c r="A907" s="5">
        <v>6502</v>
      </c>
      <c r="B907" s="6">
        <v>40775</v>
      </c>
      <c r="C907" s="5">
        <v>16</v>
      </c>
      <c r="D907" s="5">
        <v>116.11</v>
      </c>
      <c r="E907" s="7">
        <v>-36.46</v>
      </c>
      <c r="F907" s="5">
        <v>7.64</v>
      </c>
      <c r="G907" s="5" t="s">
        <v>119</v>
      </c>
      <c r="H907" s="5" t="s">
        <v>18</v>
      </c>
      <c r="I907" s="14">
        <v>2</v>
      </c>
      <c r="J907" s="14">
        <v>3</v>
      </c>
      <c r="K907" s="14">
        <v>3</v>
      </c>
    </row>
    <row r="908" spans="1:11" ht="14.25" customHeight="1" x14ac:dyDescent="0.3">
      <c r="A908" s="5">
        <v>6502</v>
      </c>
      <c r="B908" s="6">
        <v>40775</v>
      </c>
      <c r="C908" s="5">
        <v>30</v>
      </c>
      <c r="D908" s="5">
        <v>306.92</v>
      </c>
      <c r="E908" s="7">
        <v>13.46</v>
      </c>
      <c r="F908" s="5">
        <v>9.99</v>
      </c>
      <c r="G908" s="5" t="s">
        <v>119</v>
      </c>
      <c r="H908" s="5" t="s">
        <v>18</v>
      </c>
      <c r="I908" s="14">
        <v>2</v>
      </c>
      <c r="J908" s="14">
        <v>1</v>
      </c>
      <c r="K908" s="14">
        <v>3</v>
      </c>
    </row>
    <row r="909" spans="1:11" ht="14.25" customHeight="1" x14ac:dyDescent="0.3">
      <c r="A909" s="5">
        <v>6529</v>
      </c>
      <c r="B909" s="6">
        <v>41239</v>
      </c>
      <c r="C909" s="5">
        <v>35</v>
      </c>
      <c r="D909" s="5">
        <v>89.71</v>
      </c>
      <c r="E909" s="7">
        <v>20.71</v>
      </c>
      <c r="F909" s="5">
        <v>2.62</v>
      </c>
      <c r="G909" s="5" t="s">
        <v>419</v>
      </c>
      <c r="H909" s="5" t="s">
        <v>9</v>
      </c>
      <c r="I909" s="14">
        <v>2</v>
      </c>
      <c r="J909" s="14">
        <v>1</v>
      </c>
      <c r="K909" s="14">
        <v>1</v>
      </c>
    </row>
    <row r="910" spans="1:11" ht="14.25" customHeight="1" x14ac:dyDescent="0.3">
      <c r="A910" s="5">
        <v>6531</v>
      </c>
      <c r="B910" s="6">
        <v>40376</v>
      </c>
      <c r="C910" s="5">
        <v>42</v>
      </c>
      <c r="D910" s="5">
        <v>188.23</v>
      </c>
      <c r="E910" s="7">
        <v>-145.1</v>
      </c>
      <c r="F910" s="5">
        <v>4.37</v>
      </c>
      <c r="G910" s="5" t="s">
        <v>420</v>
      </c>
      <c r="H910" s="5" t="s">
        <v>18</v>
      </c>
      <c r="I910" s="14">
        <v>2</v>
      </c>
      <c r="J910" s="14">
        <v>1</v>
      </c>
      <c r="K910" s="14">
        <v>3</v>
      </c>
    </row>
    <row r="911" spans="1:11" ht="14.25" customHeight="1" x14ac:dyDescent="0.3">
      <c r="A911" s="5">
        <v>6531</v>
      </c>
      <c r="B911" s="6">
        <v>40376</v>
      </c>
      <c r="C911" s="5">
        <v>28</v>
      </c>
      <c r="D911" s="5">
        <v>541.95000000000005</v>
      </c>
      <c r="E911" s="7">
        <v>143.04</v>
      </c>
      <c r="F911" s="5">
        <v>19.84</v>
      </c>
      <c r="G911" s="5" t="s">
        <v>420</v>
      </c>
      <c r="H911" s="5" t="s">
        <v>18</v>
      </c>
      <c r="I911" s="14">
        <v>2</v>
      </c>
      <c r="J911" s="14">
        <v>1</v>
      </c>
      <c r="K911" s="14">
        <v>3</v>
      </c>
    </row>
    <row r="912" spans="1:11" ht="14.25" customHeight="1" x14ac:dyDescent="0.3">
      <c r="A912" s="5">
        <v>6535</v>
      </c>
      <c r="B912" s="6">
        <v>41072</v>
      </c>
      <c r="C912" s="5">
        <v>11</v>
      </c>
      <c r="D912" s="5">
        <v>312.36</v>
      </c>
      <c r="E912" s="7">
        <v>-19.329999999999998</v>
      </c>
      <c r="F912" s="5">
        <v>28.15</v>
      </c>
      <c r="G912" s="5" t="s">
        <v>342</v>
      </c>
      <c r="H912" s="5" t="s">
        <v>12</v>
      </c>
      <c r="I912" s="14">
        <v>2</v>
      </c>
      <c r="J912" s="14">
        <v>3</v>
      </c>
      <c r="K912" s="14">
        <v>2</v>
      </c>
    </row>
    <row r="913" spans="1:11" ht="14.25" customHeight="1" x14ac:dyDescent="0.3">
      <c r="A913" s="5">
        <v>6560</v>
      </c>
      <c r="B913" s="6">
        <v>40547</v>
      </c>
      <c r="C913" s="5">
        <v>20</v>
      </c>
      <c r="D913" s="5">
        <v>169.18</v>
      </c>
      <c r="E913" s="7">
        <v>-18.73</v>
      </c>
      <c r="F913" s="5">
        <v>8.67</v>
      </c>
      <c r="G913" s="5" t="s">
        <v>421</v>
      </c>
      <c r="H913" s="5" t="s">
        <v>12</v>
      </c>
      <c r="I913" s="14">
        <v>2</v>
      </c>
      <c r="J913" s="14">
        <v>1</v>
      </c>
      <c r="K913" s="14">
        <v>2</v>
      </c>
    </row>
    <row r="914" spans="1:11" ht="14.25" customHeight="1" x14ac:dyDescent="0.3">
      <c r="A914" s="5">
        <v>6560</v>
      </c>
      <c r="B914" s="6">
        <v>40547</v>
      </c>
      <c r="C914" s="5">
        <v>37</v>
      </c>
      <c r="D914" s="5">
        <v>8252.3919999999998</v>
      </c>
      <c r="E914" s="7">
        <v>1853.19</v>
      </c>
      <c r="F914" s="5">
        <v>280.98</v>
      </c>
      <c r="G914" s="5" t="s">
        <v>421</v>
      </c>
      <c r="H914" s="5" t="s">
        <v>12</v>
      </c>
      <c r="I914" s="14">
        <v>3</v>
      </c>
      <c r="J914" s="14">
        <v>2</v>
      </c>
      <c r="K914" s="14">
        <v>2</v>
      </c>
    </row>
    <row r="915" spans="1:11" ht="14.25" customHeight="1" x14ac:dyDescent="0.3">
      <c r="A915" s="5">
        <v>6562</v>
      </c>
      <c r="B915" s="6">
        <v>40167</v>
      </c>
      <c r="C915" s="5">
        <v>12</v>
      </c>
      <c r="D915" s="5">
        <v>17274.87</v>
      </c>
      <c r="E915" s="7">
        <v>2028.12</v>
      </c>
      <c r="F915" s="5">
        <v>1360.14</v>
      </c>
      <c r="G915" s="5" t="s">
        <v>368</v>
      </c>
      <c r="H915" s="5" t="s">
        <v>21</v>
      </c>
      <c r="I915" s="14">
        <v>1</v>
      </c>
      <c r="J915" s="14">
        <v>2</v>
      </c>
      <c r="K915" s="14">
        <v>4</v>
      </c>
    </row>
    <row r="916" spans="1:11" ht="14.25" customHeight="1" x14ac:dyDescent="0.3">
      <c r="A916" s="5">
        <v>6564</v>
      </c>
      <c r="B916" s="6">
        <v>40564</v>
      </c>
      <c r="C916" s="5">
        <v>26</v>
      </c>
      <c r="D916" s="5">
        <v>448.23</v>
      </c>
      <c r="E916" s="7">
        <v>110.6</v>
      </c>
      <c r="F916" s="5">
        <v>15.98</v>
      </c>
      <c r="G916" s="5" t="s">
        <v>422</v>
      </c>
      <c r="H916" s="5" t="s">
        <v>21</v>
      </c>
      <c r="I916" s="14">
        <v>1</v>
      </c>
      <c r="J916" s="14">
        <v>1</v>
      </c>
      <c r="K916" s="14">
        <v>4</v>
      </c>
    </row>
    <row r="917" spans="1:11" ht="14.25" customHeight="1" x14ac:dyDescent="0.3">
      <c r="A917" s="5">
        <v>6566</v>
      </c>
      <c r="B917" s="6">
        <v>40684</v>
      </c>
      <c r="C917" s="5">
        <v>21</v>
      </c>
      <c r="D917" s="5">
        <v>748.83</v>
      </c>
      <c r="E917" s="7">
        <v>250.01</v>
      </c>
      <c r="F917" s="5">
        <v>33.979999999999997</v>
      </c>
      <c r="G917" s="5" t="s">
        <v>183</v>
      </c>
      <c r="H917" s="5" t="s">
        <v>12</v>
      </c>
      <c r="I917" s="14">
        <v>1</v>
      </c>
      <c r="J917" s="14">
        <v>1</v>
      </c>
      <c r="K917" s="14">
        <v>2</v>
      </c>
    </row>
    <row r="918" spans="1:11" ht="14.25" customHeight="1" x14ac:dyDescent="0.3">
      <c r="A918" s="5">
        <v>6592</v>
      </c>
      <c r="B918" s="6">
        <v>40148</v>
      </c>
      <c r="C918" s="5">
        <v>29</v>
      </c>
      <c r="D918" s="5">
        <v>194.29</v>
      </c>
      <c r="E918" s="7">
        <v>-177.17</v>
      </c>
      <c r="F918" s="5">
        <v>6.84</v>
      </c>
      <c r="G918" s="5" t="s">
        <v>78</v>
      </c>
      <c r="H918" s="5" t="s">
        <v>21</v>
      </c>
      <c r="I918" s="14">
        <v>2</v>
      </c>
      <c r="J918" s="14">
        <v>1</v>
      </c>
      <c r="K918" s="14">
        <v>4</v>
      </c>
    </row>
    <row r="919" spans="1:11" ht="14.25" customHeight="1" x14ac:dyDescent="0.3">
      <c r="A919" s="5">
        <v>6592</v>
      </c>
      <c r="B919" s="6">
        <v>40148</v>
      </c>
      <c r="C919" s="5">
        <v>33</v>
      </c>
      <c r="D919" s="5">
        <v>1621.1</v>
      </c>
      <c r="E919" s="7">
        <v>-971.36</v>
      </c>
      <c r="F919" s="5">
        <v>48.91</v>
      </c>
      <c r="G919" s="5" t="s">
        <v>78</v>
      </c>
      <c r="H919" s="5" t="s">
        <v>21</v>
      </c>
      <c r="I919" s="14">
        <v>2</v>
      </c>
      <c r="J919" s="14">
        <v>3</v>
      </c>
      <c r="K919" s="14">
        <v>4</v>
      </c>
    </row>
    <row r="920" spans="1:11" ht="14.25" customHeight="1" x14ac:dyDescent="0.3">
      <c r="A920" s="5">
        <v>6596</v>
      </c>
      <c r="B920" s="6">
        <v>40745</v>
      </c>
      <c r="C920" s="5">
        <v>36</v>
      </c>
      <c r="D920" s="5">
        <v>18028.07</v>
      </c>
      <c r="E920" s="7">
        <v>8157.7</v>
      </c>
      <c r="F920" s="5">
        <v>500.98</v>
      </c>
      <c r="G920" s="5" t="s">
        <v>423</v>
      </c>
      <c r="H920" s="5" t="s">
        <v>12</v>
      </c>
      <c r="I920" s="14">
        <v>1</v>
      </c>
      <c r="J920" s="14">
        <v>2</v>
      </c>
      <c r="K920" s="14">
        <v>2</v>
      </c>
    </row>
    <row r="921" spans="1:11" ht="14.25" customHeight="1" x14ac:dyDescent="0.3">
      <c r="A921" s="5">
        <v>6625</v>
      </c>
      <c r="B921" s="6">
        <v>40405</v>
      </c>
      <c r="C921" s="5">
        <v>23</v>
      </c>
      <c r="D921" s="5">
        <v>21062.91</v>
      </c>
      <c r="E921" s="7">
        <v>5713.53</v>
      </c>
      <c r="F921" s="5">
        <v>880.98</v>
      </c>
      <c r="G921" s="5" t="s">
        <v>291</v>
      </c>
      <c r="H921" s="5" t="s">
        <v>12</v>
      </c>
      <c r="I921" s="14">
        <v>3</v>
      </c>
      <c r="J921" s="14">
        <v>2</v>
      </c>
      <c r="K921" s="14">
        <v>2</v>
      </c>
    </row>
    <row r="922" spans="1:11" ht="14.25" customHeight="1" x14ac:dyDescent="0.3">
      <c r="A922" s="5">
        <v>6656</v>
      </c>
      <c r="B922" s="6">
        <v>39948</v>
      </c>
      <c r="C922" s="5">
        <v>45</v>
      </c>
      <c r="D922" s="5">
        <v>1802</v>
      </c>
      <c r="E922" s="7">
        <v>508.96299999999997</v>
      </c>
      <c r="F922" s="5">
        <v>39.06</v>
      </c>
      <c r="G922" s="5" t="s">
        <v>337</v>
      </c>
      <c r="H922" s="5" t="s">
        <v>9</v>
      </c>
      <c r="I922" s="14">
        <v>2</v>
      </c>
      <c r="J922" s="14">
        <v>1</v>
      </c>
      <c r="K922" s="14">
        <v>1</v>
      </c>
    </row>
    <row r="923" spans="1:11" ht="14.25" customHeight="1" x14ac:dyDescent="0.3">
      <c r="A923" s="5">
        <v>6656</v>
      </c>
      <c r="B923" s="6">
        <v>39948</v>
      </c>
      <c r="C923" s="5">
        <v>50</v>
      </c>
      <c r="D923" s="5">
        <v>1832.22</v>
      </c>
      <c r="E923" s="7">
        <v>805.43450000000007</v>
      </c>
      <c r="F923" s="5">
        <v>37.700000000000003</v>
      </c>
      <c r="G923" s="5" t="s">
        <v>337</v>
      </c>
      <c r="H923" s="5" t="s">
        <v>9</v>
      </c>
      <c r="I923" s="14">
        <v>2</v>
      </c>
      <c r="J923" s="14">
        <v>1</v>
      </c>
      <c r="K923" s="14">
        <v>1</v>
      </c>
    </row>
    <row r="924" spans="1:11" ht="14.25" customHeight="1" x14ac:dyDescent="0.3">
      <c r="A924" s="5">
        <v>6661</v>
      </c>
      <c r="B924" s="6">
        <v>40284</v>
      </c>
      <c r="C924" s="5">
        <v>47</v>
      </c>
      <c r="D924" s="5">
        <v>19224.919999999998</v>
      </c>
      <c r="E924" s="7">
        <v>6635.15</v>
      </c>
      <c r="F924" s="5">
        <v>449.99</v>
      </c>
      <c r="G924" s="5" t="s">
        <v>340</v>
      </c>
      <c r="H924" s="5" t="s">
        <v>9</v>
      </c>
      <c r="I924" s="14">
        <v>1</v>
      </c>
      <c r="J924" s="14">
        <v>2</v>
      </c>
      <c r="K924" s="14">
        <v>1</v>
      </c>
    </row>
    <row r="925" spans="1:11" ht="14.25" customHeight="1" x14ac:dyDescent="0.3">
      <c r="A925" s="5">
        <v>6661</v>
      </c>
      <c r="B925" s="6">
        <v>40284</v>
      </c>
      <c r="C925" s="5">
        <v>39</v>
      </c>
      <c r="D925" s="5">
        <v>778.62</v>
      </c>
      <c r="E925" s="7">
        <v>247.24</v>
      </c>
      <c r="F925" s="5">
        <v>19.23</v>
      </c>
      <c r="G925" s="5" t="s">
        <v>340</v>
      </c>
      <c r="H925" s="5" t="s">
        <v>9</v>
      </c>
      <c r="I925" s="14">
        <v>3</v>
      </c>
      <c r="J925" s="14">
        <v>1</v>
      </c>
      <c r="K925" s="14">
        <v>1</v>
      </c>
    </row>
    <row r="926" spans="1:11" ht="14.25" customHeight="1" x14ac:dyDescent="0.3">
      <c r="A926" s="5">
        <v>6693</v>
      </c>
      <c r="B926" s="6">
        <v>41053</v>
      </c>
      <c r="C926" s="5">
        <v>16</v>
      </c>
      <c r="D926" s="5">
        <v>40.85</v>
      </c>
      <c r="E926" s="7">
        <v>6.46</v>
      </c>
      <c r="F926" s="5">
        <v>2.62</v>
      </c>
      <c r="G926" s="5" t="s">
        <v>424</v>
      </c>
      <c r="H926" s="5" t="s">
        <v>12</v>
      </c>
      <c r="I926" s="14">
        <v>2</v>
      </c>
      <c r="J926" s="14">
        <v>1</v>
      </c>
      <c r="K926" s="14">
        <v>2</v>
      </c>
    </row>
    <row r="927" spans="1:11" ht="14.25" customHeight="1" x14ac:dyDescent="0.3">
      <c r="A927" s="5">
        <v>6695</v>
      </c>
      <c r="B927" s="6">
        <v>41087</v>
      </c>
      <c r="C927" s="5">
        <v>49</v>
      </c>
      <c r="D927" s="5">
        <v>295.24</v>
      </c>
      <c r="E927" s="7">
        <v>-279.93299999999999</v>
      </c>
      <c r="F927" s="5">
        <v>5.81</v>
      </c>
      <c r="G927" s="5" t="s">
        <v>425</v>
      </c>
      <c r="H927" s="5" t="s">
        <v>12</v>
      </c>
      <c r="I927" s="14">
        <v>2</v>
      </c>
      <c r="J927" s="14">
        <v>3</v>
      </c>
      <c r="K927" s="14">
        <v>2</v>
      </c>
    </row>
    <row r="928" spans="1:11" ht="14.25" customHeight="1" x14ac:dyDescent="0.3">
      <c r="A928" s="5">
        <v>6720</v>
      </c>
      <c r="B928" s="6">
        <v>40430</v>
      </c>
      <c r="C928" s="5">
        <v>31</v>
      </c>
      <c r="D928" s="5">
        <v>164.62</v>
      </c>
      <c r="E928" s="7">
        <v>-93.713499999999996</v>
      </c>
      <c r="F928" s="5">
        <v>5.18</v>
      </c>
      <c r="G928" s="5" t="s">
        <v>292</v>
      </c>
      <c r="H928" s="5" t="s">
        <v>18</v>
      </c>
      <c r="I928" s="14">
        <v>2</v>
      </c>
      <c r="J928" s="14">
        <v>1</v>
      </c>
      <c r="K928" s="14">
        <v>3</v>
      </c>
    </row>
    <row r="929" spans="1:11" ht="14.25" customHeight="1" x14ac:dyDescent="0.3">
      <c r="A929" s="5">
        <v>6720</v>
      </c>
      <c r="B929" s="6">
        <v>40430</v>
      </c>
      <c r="C929" s="5">
        <v>36</v>
      </c>
      <c r="D929" s="5">
        <v>4225.7700000000004</v>
      </c>
      <c r="E929" s="7">
        <v>-1393.69</v>
      </c>
      <c r="F929" s="5">
        <v>120.98</v>
      </c>
      <c r="G929" s="5" t="s">
        <v>292</v>
      </c>
      <c r="H929" s="5" t="s">
        <v>18</v>
      </c>
      <c r="I929" s="14">
        <v>3</v>
      </c>
      <c r="J929" s="14">
        <v>2</v>
      </c>
      <c r="K929" s="14">
        <v>3</v>
      </c>
    </row>
    <row r="930" spans="1:11" ht="14.25" customHeight="1" x14ac:dyDescent="0.3">
      <c r="A930" s="5">
        <v>6720</v>
      </c>
      <c r="B930" s="6">
        <v>40430</v>
      </c>
      <c r="C930" s="5">
        <v>8</v>
      </c>
      <c r="D930" s="5">
        <v>53.89</v>
      </c>
      <c r="E930" s="7">
        <v>17.63</v>
      </c>
      <c r="F930" s="5">
        <v>6.3</v>
      </c>
      <c r="G930" s="5" t="s">
        <v>292</v>
      </c>
      <c r="H930" s="5" t="s">
        <v>18</v>
      </c>
      <c r="I930" s="14">
        <v>2</v>
      </c>
      <c r="J930" s="14">
        <v>1</v>
      </c>
      <c r="K930" s="14">
        <v>3</v>
      </c>
    </row>
    <row r="931" spans="1:11" ht="14.25" customHeight="1" x14ac:dyDescent="0.3">
      <c r="A931" s="5">
        <v>6727</v>
      </c>
      <c r="B931" s="6">
        <v>40054</v>
      </c>
      <c r="C931" s="5">
        <v>12</v>
      </c>
      <c r="D931" s="5">
        <v>33.43</v>
      </c>
      <c r="E931" s="7">
        <v>8.4700000000000006</v>
      </c>
      <c r="F931" s="5">
        <v>2.89</v>
      </c>
      <c r="G931" s="5" t="s">
        <v>426</v>
      </c>
      <c r="H931" s="5" t="s">
        <v>21</v>
      </c>
      <c r="I931" s="14">
        <v>2</v>
      </c>
      <c r="J931" s="14">
        <v>1</v>
      </c>
      <c r="K931" s="14">
        <v>4</v>
      </c>
    </row>
    <row r="932" spans="1:11" ht="14.25" customHeight="1" x14ac:dyDescent="0.3">
      <c r="A932" s="5">
        <v>6753</v>
      </c>
      <c r="B932" s="6">
        <v>40447</v>
      </c>
      <c r="C932" s="5">
        <v>7</v>
      </c>
      <c r="D932" s="5">
        <v>53.14</v>
      </c>
      <c r="E932" s="7">
        <v>14.57</v>
      </c>
      <c r="F932" s="5">
        <v>6.64</v>
      </c>
      <c r="G932" s="5" t="s">
        <v>61</v>
      </c>
      <c r="H932" s="5" t="s">
        <v>9</v>
      </c>
      <c r="I932" s="14">
        <v>3</v>
      </c>
      <c r="J932" s="14">
        <v>1</v>
      </c>
      <c r="K932" s="14">
        <v>1</v>
      </c>
    </row>
    <row r="933" spans="1:11" ht="14.25" customHeight="1" x14ac:dyDescent="0.3">
      <c r="A933" s="5">
        <v>6754</v>
      </c>
      <c r="B933" s="6">
        <v>40766</v>
      </c>
      <c r="C933" s="5">
        <v>13</v>
      </c>
      <c r="D933" s="5">
        <v>2388.636</v>
      </c>
      <c r="E933" s="7">
        <v>190.99799999999999</v>
      </c>
      <c r="F933" s="5">
        <v>205.99</v>
      </c>
      <c r="G933" s="5" t="s">
        <v>427</v>
      </c>
      <c r="H933" s="5" t="s">
        <v>12</v>
      </c>
      <c r="I933" s="14">
        <v>1</v>
      </c>
      <c r="J933" s="14">
        <v>1</v>
      </c>
      <c r="K933" s="14">
        <v>2</v>
      </c>
    </row>
    <row r="934" spans="1:11" ht="14.25" customHeight="1" x14ac:dyDescent="0.3">
      <c r="A934" s="5">
        <v>6755</v>
      </c>
      <c r="B934" s="6">
        <v>40664</v>
      </c>
      <c r="C934" s="5">
        <v>20</v>
      </c>
      <c r="D934" s="5">
        <v>156.47</v>
      </c>
      <c r="E934" s="7">
        <v>-39.226500000000001</v>
      </c>
      <c r="F934" s="5">
        <v>7.1</v>
      </c>
      <c r="G934" s="5" t="s">
        <v>117</v>
      </c>
      <c r="H934" s="5" t="s">
        <v>18</v>
      </c>
      <c r="I934" s="14">
        <v>2</v>
      </c>
      <c r="J934" s="14">
        <v>1</v>
      </c>
      <c r="K934" s="14">
        <v>3</v>
      </c>
    </row>
    <row r="935" spans="1:11" ht="14.25" customHeight="1" x14ac:dyDescent="0.3">
      <c r="A935" s="5">
        <v>6757</v>
      </c>
      <c r="B935" s="6">
        <v>40940</v>
      </c>
      <c r="C935" s="5">
        <v>27</v>
      </c>
      <c r="D935" s="5">
        <v>869.78</v>
      </c>
      <c r="E935" s="7">
        <v>43.36</v>
      </c>
      <c r="F935" s="5">
        <v>34.76</v>
      </c>
      <c r="G935" s="5" t="s">
        <v>428</v>
      </c>
      <c r="H935" s="5" t="s">
        <v>9</v>
      </c>
      <c r="I935" s="14">
        <v>2</v>
      </c>
      <c r="J935" s="14">
        <v>1</v>
      </c>
      <c r="K935" s="14">
        <v>1</v>
      </c>
    </row>
    <row r="936" spans="1:11" ht="14.25" customHeight="1" x14ac:dyDescent="0.3">
      <c r="A936" s="5">
        <v>6757</v>
      </c>
      <c r="B936" s="6">
        <v>40940</v>
      </c>
      <c r="C936" s="5">
        <v>11</v>
      </c>
      <c r="D936" s="5">
        <v>2503.0080000000003</v>
      </c>
      <c r="E936" s="7">
        <v>-298.62</v>
      </c>
      <c r="F936" s="5">
        <v>286.85000000000002</v>
      </c>
      <c r="G936" s="5" t="s">
        <v>428</v>
      </c>
      <c r="H936" s="5" t="s">
        <v>9</v>
      </c>
      <c r="I936" s="14">
        <v>3</v>
      </c>
      <c r="J936" s="14">
        <v>2</v>
      </c>
      <c r="K936" s="14">
        <v>1</v>
      </c>
    </row>
    <row r="937" spans="1:11" ht="14.25" customHeight="1" x14ac:dyDescent="0.3">
      <c r="A937" s="5">
        <v>6785</v>
      </c>
      <c r="B937" s="6">
        <v>41035</v>
      </c>
      <c r="C937" s="5">
        <v>7</v>
      </c>
      <c r="D937" s="5">
        <v>181.32</v>
      </c>
      <c r="E937" s="7">
        <v>80.319999999999993</v>
      </c>
      <c r="F937" s="5">
        <v>25.38</v>
      </c>
      <c r="G937" s="5" t="s">
        <v>414</v>
      </c>
      <c r="H937" s="5" t="s">
        <v>18</v>
      </c>
      <c r="I937" s="14">
        <v>3</v>
      </c>
      <c r="J937" s="14">
        <v>1</v>
      </c>
      <c r="K937" s="14">
        <v>3</v>
      </c>
    </row>
    <row r="938" spans="1:11" ht="14.25" customHeight="1" x14ac:dyDescent="0.3">
      <c r="A938" s="5">
        <v>6788</v>
      </c>
      <c r="B938" s="6">
        <v>40759</v>
      </c>
      <c r="C938" s="5">
        <v>41</v>
      </c>
      <c r="D938" s="5">
        <v>127.84</v>
      </c>
      <c r="E938" s="7">
        <v>12.69</v>
      </c>
      <c r="F938" s="5">
        <v>2.94</v>
      </c>
      <c r="G938" s="5" t="s">
        <v>224</v>
      </c>
      <c r="H938" s="5" t="s">
        <v>9</v>
      </c>
      <c r="I938" s="14">
        <v>2</v>
      </c>
      <c r="J938" s="14">
        <v>3</v>
      </c>
      <c r="K938" s="14">
        <v>1</v>
      </c>
    </row>
    <row r="939" spans="1:11" ht="14.25" customHeight="1" x14ac:dyDescent="0.3">
      <c r="A939" s="5">
        <v>6788</v>
      </c>
      <c r="B939" s="6">
        <v>40759</v>
      </c>
      <c r="C939" s="5">
        <v>6</v>
      </c>
      <c r="D939" s="5">
        <v>11.15</v>
      </c>
      <c r="E939" s="7">
        <v>-2.62</v>
      </c>
      <c r="F939" s="5">
        <v>1.81</v>
      </c>
      <c r="G939" s="5" t="s">
        <v>224</v>
      </c>
      <c r="H939" s="5" t="s">
        <v>9</v>
      </c>
      <c r="I939" s="14">
        <v>2</v>
      </c>
      <c r="J939" s="14">
        <v>1</v>
      </c>
      <c r="K939" s="14">
        <v>1</v>
      </c>
    </row>
    <row r="940" spans="1:11" ht="14.25" customHeight="1" x14ac:dyDescent="0.3">
      <c r="A940" s="5">
        <v>6791</v>
      </c>
      <c r="B940" s="6">
        <v>40575</v>
      </c>
      <c r="C940" s="5">
        <v>14</v>
      </c>
      <c r="D940" s="5">
        <v>730.33</v>
      </c>
      <c r="E940" s="7">
        <v>110.77</v>
      </c>
      <c r="F940" s="5">
        <v>51.98</v>
      </c>
      <c r="G940" s="5" t="s">
        <v>429</v>
      </c>
      <c r="H940" s="5" t="s">
        <v>9</v>
      </c>
      <c r="I940" s="14">
        <v>1</v>
      </c>
      <c r="J940" s="14">
        <v>3</v>
      </c>
      <c r="K940" s="14">
        <v>1</v>
      </c>
    </row>
    <row r="941" spans="1:11" ht="14.25" customHeight="1" x14ac:dyDescent="0.3">
      <c r="A941" s="5">
        <v>6823</v>
      </c>
      <c r="B941" s="6">
        <v>40015</v>
      </c>
      <c r="C941" s="5">
        <v>50</v>
      </c>
      <c r="D941" s="5">
        <v>1262.72</v>
      </c>
      <c r="E941" s="7">
        <v>490.28</v>
      </c>
      <c r="F941" s="5">
        <v>24.95</v>
      </c>
      <c r="G941" s="5" t="s">
        <v>197</v>
      </c>
      <c r="H941" s="5" t="s">
        <v>9</v>
      </c>
      <c r="I941" s="14">
        <v>2</v>
      </c>
      <c r="J941" s="14">
        <v>1</v>
      </c>
      <c r="K941" s="14">
        <v>1</v>
      </c>
    </row>
    <row r="942" spans="1:11" ht="14.25" customHeight="1" x14ac:dyDescent="0.3">
      <c r="A942" s="5">
        <v>6823</v>
      </c>
      <c r="B942" s="6">
        <v>40015</v>
      </c>
      <c r="C942" s="5">
        <v>31</v>
      </c>
      <c r="D942" s="5">
        <v>524.19000000000005</v>
      </c>
      <c r="E942" s="7">
        <v>-135.46</v>
      </c>
      <c r="F942" s="5">
        <v>15.98</v>
      </c>
      <c r="G942" s="5" t="s">
        <v>197</v>
      </c>
      <c r="H942" s="5" t="s">
        <v>9</v>
      </c>
      <c r="I942" s="14">
        <v>1</v>
      </c>
      <c r="J942" s="14">
        <v>1</v>
      </c>
      <c r="K942" s="14">
        <v>1</v>
      </c>
    </row>
    <row r="943" spans="1:11" ht="14.25" customHeight="1" x14ac:dyDescent="0.3">
      <c r="A943" s="5">
        <v>6848</v>
      </c>
      <c r="B943" s="6">
        <v>40434</v>
      </c>
      <c r="C943" s="5">
        <v>22</v>
      </c>
      <c r="D943" s="5">
        <v>116.84</v>
      </c>
      <c r="E943" s="7">
        <v>-125.44199999999999</v>
      </c>
      <c r="F943" s="5">
        <v>5.4</v>
      </c>
      <c r="G943" s="5" t="s">
        <v>430</v>
      </c>
      <c r="H943" s="5" t="s">
        <v>21</v>
      </c>
      <c r="I943" s="14">
        <v>2</v>
      </c>
      <c r="J943" s="14">
        <v>1</v>
      </c>
      <c r="K943" s="14">
        <v>4</v>
      </c>
    </row>
    <row r="944" spans="1:11" ht="14.25" customHeight="1" x14ac:dyDescent="0.3">
      <c r="A944" s="5">
        <v>6850</v>
      </c>
      <c r="B944" s="6">
        <v>40220</v>
      </c>
      <c r="C944" s="5">
        <v>8</v>
      </c>
      <c r="D944" s="5">
        <v>81.56</v>
      </c>
      <c r="E944" s="7">
        <v>-7.23</v>
      </c>
      <c r="F944" s="5">
        <v>10.01</v>
      </c>
      <c r="G944" s="5" t="s">
        <v>431</v>
      </c>
      <c r="H944" s="5" t="s">
        <v>12</v>
      </c>
      <c r="I944" s="14">
        <v>1</v>
      </c>
      <c r="J944" s="14">
        <v>1</v>
      </c>
      <c r="K944" s="14">
        <v>2</v>
      </c>
    </row>
    <row r="945" spans="1:11" ht="14.25" customHeight="1" x14ac:dyDescent="0.3">
      <c r="A945" s="5">
        <v>6850</v>
      </c>
      <c r="B945" s="6">
        <v>40220</v>
      </c>
      <c r="C945" s="5">
        <v>41</v>
      </c>
      <c r="D945" s="5">
        <v>2088.5</v>
      </c>
      <c r="E945" s="7">
        <v>675.07</v>
      </c>
      <c r="F945" s="5">
        <v>51.98</v>
      </c>
      <c r="G945" s="5" t="s">
        <v>431</v>
      </c>
      <c r="H945" s="5" t="s">
        <v>12</v>
      </c>
      <c r="I945" s="14">
        <v>1</v>
      </c>
      <c r="J945" s="14">
        <v>1</v>
      </c>
      <c r="K945" s="14">
        <v>2</v>
      </c>
    </row>
    <row r="946" spans="1:11" ht="14.25" customHeight="1" x14ac:dyDescent="0.3">
      <c r="A946" s="5">
        <v>6850</v>
      </c>
      <c r="B946" s="6">
        <v>40220</v>
      </c>
      <c r="C946" s="5">
        <v>34</v>
      </c>
      <c r="D946" s="5">
        <v>2126.7199999999998</v>
      </c>
      <c r="E946" s="7">
        <v>150.04</v>
      </c>
      <c r="F946" s="5">
        <v>64.98</v>
      </c>
      <c r="G946" s="5" t="s">
        <v>431</v>
      </c>
      <c r="H946" s="5" t="s">
        <v>12</v>
      </c>
      <c r="I946" s="14">
        <v>2</v>
      </c>
      <c r="J946" s="14">
        <v>1</v>
      </c>
      <c r="K946" s="14">
        <v>2</v>
      </c>
    </row>
    <row r="947" spans="1:11" ht="14.25" customHeight="1" x14ac:dyDescent="0.3">
      <c r="A947" s="5">
        <v>6850</v>
      </c>
      <c r="B947" s="6">
        <v>40220</v>
      </c>
      <c r="C947" s="5">
        <v>26</v>
      </c>
      <c r="D947" s="5">
        <v>3753.72</v>
      </c>
      <c r="E947" s="7">
        <v>-556.25</v>
      </c>
      <c r="F947" s="5">
        <v>138.75</v>
      </c>
      <c r="G947" s="5" t="s">
        <v>431</v>
      </c>
      <c r="H947" s="5" t="s">
        <v>12</v>
      </c>
      <c r="I947" s="14">
        <v>3</v>
      </c>
      <c r="J947" s="14">
        <v>2</v>
      </c>
      <c r="K947" s="14">
        <v>2</v>
      </c>
    </row>
    <row r="948" spans="1:11" ht="14.25" customHeight="1" x14ac:dyDescent="0.3">
      <c r="A948" s="5">
        <v>6854</v>
      </c>
      <c r="B948" s="6">
        <v>39819</v>
      </c>
      <c r="C948" s="5">
        <v>1</v>
      </c>
      <c r="D948" s="5">
        <v>22.13</v>
      </c>
      <c r="E948" s="7">
        <v>-2.3919999999999999</v>
      </c>
      <c r="F948" s="5">
        <v>7.68</v>
      </c>
      <c r="G948" s="5" t="s">
        <v>432</v>
      </c>
      <c r="H948" s="5" t="s">
        <v>21</v>
      </c>
      <c r="I948" s="14">
        <v>2</v>
      </c>
      <c r="J948" s="14">
        <v>3</v>
      </c>
      <c r="K948" s="14">
        <v>4</v>
      </c>
    </row>
    <row r="949" spans="1:11" ht="14.25" customHeight="1" x14ac:dyDescent="0.3">
      <c r="A949" s="5">
        <v>6854</v>
      </c>
      <c r="B949" s="6">
        <v>39819</v>
      </c>
      <c r="C949" s="5">
        <v>19</v>
      </c>
      <c r="D949" s="5">
        <v>129.84</v>
      </c>
      <c r="E949" s="7">
        <v>2.39</v>
      </c>
      <c r="F949" s="5">
        <v>6.64</v>
      </c>
      <c r="G949" s="5" t="s">
        <v>432</v>
      </c>
      <c r="H949" s="5" t="s">
        <v>21</v>
      </c>
      <c r="I949" s="14">
        <v>3</v>
      </c>
      <c r="J949" s="14">
        <v>3</v>
      </c>
      <c r="K949" s="14">
        <v>4</v>
      </c>
    </row>
    <row r="950" spans="1:11" ht="14.25" customHeight="1" x14ac:dyDescent="0.3">
      <c r="A950" s="5">
        <v>6880</v>
      </c>
      <c r="B950" s="6">
        <v>39958</v>
      </c>
      <c r="C950" s="5">
        <v>5</v>
      </c>
      <c r="D950" s="5">
        <v>235.49</v>
      </c>
      <c r="E950" s="7">
        <v>21.78</v>
      </c>
      <c r="F950" s="5">
        <v>47.9</v>
      </c>
      <c r="G950" s="5" t="s">
        <v>433</v>
      </c>
      <c r="H950" s="5" t="s">
        <v>21</v>
      </c>
      <c r="I950" s="14">
        <v>2</v>
      </c>
      <c r="J950" s="14">
        <v>1</v>
      </c>
      <c r="K950" s="14">
        <v>4</v>
      </c>
    </row>
    <row r="951" spans="1:11" ht="14.25" customHeight="1" x14ac:dyDescent="0.3">
      <c r="A951" s="5">
        <v>6884</v>
      </c>
      <c r="B951" s="6">
        <v>39828</v>
      </c>
      <c r="C951" s="5">
        <v>41</v>
      </c>
      <c r="D951" s="5">
        <v>217</v>
      </c>
      <c r="E951" s="7">
        <v>-61.21</v>
      </c>
      <c r="F951" s="5">
        <v>4.9800000000000004</v>
      </c>
      <c r="G951" s="5" t="s">
        <v>400</v>
      </c>
      <c r="H951" s="5" t="s">
        <v>18</v>
      </c>
      <c r="I951" s="14">
        <v>2</v>
      </c>
      <c r="J951" s="14">
        <v>1</v>
      </c>
      <c r="K951" s="14">
        <v>3</v>
      </c>
    </row>
    <row r="952" spans="1:11" ht="14.25" customHeight="1" x14ac:dyDescent="0.3">
      <c r="A952" s="5">
        <v>6884</v>
      </c>
      <c r="B952" s="6">
        <v>39828</v>
      </c>
      <c r="C952" s="5">
        <v>47</v>
      </c>
      <c r="D952" s="5">
        <v>296.13</v>
      </c>
      <c r="E952" s="7">
        <v>119.09</v>
      </c>
      <c r="F952" s="5">
        <v>6.35</v>
      </c>
      <c r="G952" s="5" t="s">
        <v>400</v>
      </c>
      <c r="H952" s="5" t="s">
        <v>18</v>
      </c>
      <c r="I952" s="14">
        <v>2</v>
      </c>
      <c r="J952" s="14">
        <v>1</v>
      </c>
      <c r="K952" s="14">
        <v>3</v>
      </c>
    </row>
    <row r="953" spans="1:11" ht="14.25" customHeight="1" x14ac:dyDescent="0.3">
      <c r="A953" s="5">
        <v>6885</v>
      </c>
      <c r="B953" s="6">
        <v>41079</v>
      </c>
      <c r="C953" s="5">
        <v>4</v>
      </c>
      <c r="D953" s="5">
        <v>481.27</v>
      </c>
      <c r="E953" s="7">
        <v>-181.27</v>
      </c>
      <c r="F953" s="5">
        <v>113.98</v>
      </c>
      <c r="G953" s="5" t="s">
        <v>434</v>
      </c>
      <c r="H953" s="5" t="s">
        <v>12</v>
      </c>
      <c r="I953" s="14">
        <v>3</v>
      </c>
      <c r="J953" s="14">
        <v>2</v>
      </c>
      <c r="K953" s="14">
        <v>2</v>
      </c>
    </row>
    <row r="954" spans="1:11" ht="14.25" customHeight="1" x14ac:dyDescent="0.3">
      <c r="A954" s="5">
        <v>6885</v>
      </c>
      <c r="B954" s="6">
        <v>41079</v>
      </c>
      <c r="C954" s="5">
        <v>40</v>
      </c>
      <c r="D954" s="5">
        <v>879.54</v>
      </c>
      <c r="E954" s="7">
        <v>166.93</v>
      </c>
      <c r="F954" s="5">
        <v>23.99</v>
      </c>
      <c r="G954" s="5" t="s">
        <v>434</v>
      </c>
      <c r="H954" s="5" t="s">
        <v>12</v>
      </c>
      <c r="I954" s="14">
        <v>1</v>
      </c>
      <c r="J954" s="14">
        <v>1</v>
      </c>
      <c r="K954" s="14">
        <v>2</v>
      </c>
    </row>
    <row r="955" spans="1:11" ht="14.25" customHeight="1" x14ac:dyDescent="0.3">
      <c r="A955" s="5">
        <v>6886</v>
      </c>
      <c r="B955" s="6">
        <v>40927</v>
      </c>
      <c r="C955" s="5">
        <v>46</v>
      </c>
      <c r="D955" s="5">
        <v>8177.07</v>
      </c>
      <c r="E955" s="7">
        <v>2385.3000000000002</v>
      </c>
      <c r="F955" s="5">
        <v>178.47</v>
      </c>
      <c r="G955" s="5" t="s">
        <v>116</v>
      </c>
      <c r="H955" s="5" t="s">
        <v>21</v>
      </c>
      <c r="I955" s="14">
        <v>2</v>
      </c>
      <c r="J955" s="14">
        <v>1</v>
      </c>
      <c r="K955" s="14">
        <v>4</v>
      </c>
    </row>
    <row r="956" spans="1:11" ht="14.25" customHeight="1" x14ac:dyDescent="0.3">
      <c r="A956" s="5">
        <v>6912</v>
      </c>
      <c r="B956" s="6">
        <v>40887</v>
      </c>
      <c r="C956" s="5">
        <v>14</v>
      </c>
      <c r="D956" s="5">
        <v>294.52</v>
      </c>
      <c r="E956" s="7">
        <v>15.34</v>
      </c>
      <c r="F956" s="5">
        <v>21.78</v>
      </c>
      <c r="G956" s="5" t="s">
        <v>417</v>
      </c>
      <c r="H956" s="5" t="s">
        <v>9</v>
      </c>
      <c r="I956" s="14">
        <v>2</v>
      </c>
      <c r="J956" s="14">
        <v>1</v>
      </c>
      <c r="K956" s="14">
        <v>1</v>
      </c>
    </row>
    <row r="957" spans="1:11" ht="14.25" customHeight="1" x14ac:dyDescent="0.3">
      <c r="A957" s="5">
        <v>6916</v>
      </c>
      <c r="B957" s="6">
        <v>40333</v>
      </c>
      <c r="C957" s="5">
        <v>40</v>
      </c>
      <c r="D957" s="5">
        <v>436.17</v>
      </c>
      <c r="E957" s="7">
        <v>-141.27000000000001</v>
      </c>
      <c r="F957" s="5">
        <v>10.9</v>
      </c>
      <c r="G957" s="5" t="s">
        <v>435</v>
      </c>
      <c r="H957" s="5" t="s">
        <v>21</v>
      </c>
      <c r="I957" s="14">
        <v>2</v>
      </c>
      <c r="J957" s="14">
        <v>3</v>
      </c>
      <c r="K957" s="14">
        <v>4</v>
      </c>
    </row>
    <row r="958" spans="1:11" ht="14.25" customHeight="1" x14ac:dyDescent="0.3">
      <c r="A958" s="5">
        <v>6918</v>
      </c>
      <c r="B958" s="6">
        <v>40725</v>
      </c>
      <c r="C958" s="5">
        <v>38</v>
      </c>
      <c r="D958" s="5">
        <v>1559.5</v>
      </c>
      <c r="E958" s="7">
        <v>515.83000000000004</v>
      </c>
      <c r="F958" s="5">
        <v>39.479999999999997</v>
      </c>
      <c r="G958" s="5" t="s">
        <v>436</v>
      </c>
      <c r="H958" s="5" t="s">
        <v>21</v>
      </c>
      <c r="I958" s="14">
        <v>1</v>
      </c>
      <c r="J958" s="14">
        <v>1</v>
      </c>
      <c r="K958" s="14">
        <v>4</v>
      </c>
    </row>
    <row r="959" spans="1:11" ht="14.25" customHeight="1" x14ac:dyDescent="0.3">
      <c r="A959" s="5">
        <v>6947</v>
      </c>
      <c r="B959" s="6">
        <v>40743</v>
      </c>
      <c r="C959" s="5">
        <v>9</v>
      </c>
      <c r="D959" s="5">
        <v>520.49</v>
      </c>
      <c r="E959" s="7">
        <v>-51.01</v>
      </c>
      <c r="F959" s="5">
        <v>51.65</v>
      </c>
      <c r="G959" s="5" t="s">
        <v>437</v>
      </c>
      <c r="H959" s="5" t="s">
        <v>9</v>
      </c>
      <c r="I959" s="14">
        <v>3</v>
      </c>
      <c r="J959" s="14">
        <v>1</v>
      </c>
      <c r="K959" s="14">
        <v>1</v>
      </c>
    </row>
    <row r="960" spans="1:11" ht="14.25" customHeight="1" x14ac:dyDescent="0.3">
      <c r="A960" s="5">
        <v>6948</v>
      </c>
      <c r="B960" s="6">
        <v>40521</v>
      </c>
      <c r="C960" s="5">
        <v>15</v>
      </c>
      <c r="D960" s="5">
        <v>1143.8800000000001</v>
      </c>
      <c r="E960" s="7">
        <v>-88.7</v>
      </c>
      <c r="F960" s="5">
        <v>73.98</v>
      </c>
      <c r="G960" s="5" t="s">
        <v>438</v>
      </c>
      <c r="H960" s="5" t="s">
        <v>12</v>
      </c>
      <c r="I960" s="14">
        <v>1</v>
      </c>
      <c r="J960" s="14">
        <v>1</v>
      </c>
      <c r="K960" s="14">
        <v>2</v>
      </c>
    </row>
    <row r="961" spans="1:11" ht="14.25" customHeight="1" x14ac:dyDescent="0.3">
      <c r="A961" s="5">
        <v>6950</v>
      </c>
      <c r="B961" s="6">
        <v>40994</v>
      </c>
      <c r="C961" s="5">
        <v>4</v>
      </c>
      <c r="D961" s="5">
        <v>187.39949999999999</v>
      </c>
      <c r="E961" s="7">
        <v>-225.30199999999999</v>
      </c>
      <c r="F961" s="5">
        <v>55.99</v>
      </c>
      <c r="G961" s="5" t="s">
        <v>439</v>
      </c>
      <c r="H961" s="5" t="s">
        <v>18</v>
      </c>
      <c r="I961" s="14">
        <v>1</v>
      </c>
      <c r="J961" s="14">
        <v>1</v>
      </c>
      <c r="K961" s="14">
        <v>3</v>
      </c>
    </row>
    <row r="962" spans="1:11" ht="14.25" customHeight="1" x14ac:dyDescent="0.3">
      <c r="A962" s="5">
        <v>6978</v>
      </c>
      <c r="B962" s="6">
        <v>40521</v>
      </c>
      <c r="C962" s="5">
        <v>47</v>
      </c>
      <c r="D962" s="5">
        <v>371.95</v>
      </c>
      <c r="E962" s="7">
        <v>-87.4</v>
      </c>
      <c r="F962" s="5">
        <v>8.1199999999999992</v>
      </c>
      <c r="G962" s="5" t="s">
        <v>66</v>
      </c>
      <c r="H962" s="5" t="s">
        <v>18</v>
      </c>
      <c r="I962" s="14">
        <v>1</v>
      </c>
      <c r="J962" s="14">
        <v>1</v>
      </c>
      <c r="K962" s="14">
        <v>3</v>
      </c>
    </row>
    <row r="963" spans="1:11" ht="14.25" customHeight="1" x14ac:dyDescent="0.3">
      <c r="A963" s="5">
        <v>6979</v>
      </c>
      <c r="B963" s="6">
        <v>39871</v>
      </c>
      <c r="C963" s="5">
        <v>28</v>
      </c>
      <c r="D963" s="5">
        <v>334.89</v>
      </c>
      <c r="E963" s="7">
        <v>-1.4355</v>
      </c>
      <c r="F963" s="5">
        <v>11.99</v>
      </c>
      <c r="G963" s="5" t="s">
        <v>25</v>
      </c>
      <c r="H963" s="5" t="s">
        <v>18</v>
      </c>
      <c r="I963" s="14">
        <v>1</v>
      </c>
      <c r="J963" s="14">
        <v>1</v>
      </c>
      <c r="K963" s="14">
        <v>3</v>
      </c>
    </row>
    <row r="964" spans="1:11" ht="14.25" customHeight="1" x14ac:dyDescent="0.3">
      <c r="A964" s="5">
        <v>6980</v>
      </c>
      <c r="B964" s="6">
        <v>40227</v>
      </c>
      <c r="C964" s="5">
        <v>18</v>
      </c>
      <c r="D964" s="5">
        <v>136.29</v>
      </c>
      <c r="E964" s="7">
        <v>-77.28</v>
      </c>
      <c r="F964" s="5">
        <v>7.3</v>
      </c>
      <c r="G964" s="5" t="s">
        <v>440</v>
      </c>
      <c r="H964" s="5" t="s">
        <v>21</v>
      </c>
      <c r="I964" s="14">
        <v>2</v>
      </c>
      <c r="J964" s="14">
        <v>1</v>
      </c>
      <c r="K964" s="14">
        <v>4</v>
      </c>
    </row>
    <row r="965" spans="1:11" ht="14.25" customHeight="1" x14ac:dyDescent="0.3">
      <c r="A965" s="5">
        <v>6982</v>
      </c>
      <c r="B965" s="6">
        <v>40863</v>
      </c>
      <c r="C965" s="5">
        <v>32</v>
      </c>
      <c r="D965" s="5">
        <v>1311.25</v>
      </c>
      <c r="E965" s="7">
        <v>407.44</v>
      </c>
      <c r="F965" s="5">
        <v>39.479999999999997</v>
      </c>
      <c r="G965" s="5" t="s">
        <v>315</v>
      </c>
      <c r="H965" s="5" t="s">
        <v>12</v>
      </c>
      <c r="I965" s="14">
        <v>1</v>
      </c>
      <c r="J965" s="14">
        <v>3</v>
      </c>
      <c r="K965" s="14">
        <v>2</v>
      </c>
    </row>
    <row r="966" spans="1:11" ht="14.25" customHeight="1" x14ac:dyDescent="0.3">
      <c r="A966" s="5">
        <v>6982</v>
      </c>
      <c r="B966" s="6">
        <v>40863</v>
      </c>
      <c r="C966" s="5">
        <v>5</v>
      </c>
      <c r="D966" s="5">
        <v>544.41</v>
      </c>
      <c r="E966" s="7">
        <v>-338.27</v>
      </c>
      <c r="F966" s="5">
        <v>100.98</v>
      </c>
      <c r="G966" s="5" t="s">
        <v>315</v>
      </c>
      <c r="H966" s="5" t="s">
        <v>12</v>
      </c>
      <c r="I966" s="14">
        <v>3</v>
      </c>
      <c r="J966" s="14">
        <v>2</v>
      </c>
      <c r="K966" s="14">
        <v>2</v>
      </c>
    </row>
    <row r="967" spans="1:11" ht="14.25" customHeight="1" x14ac:dyDescent="0.3">
      <c r="A967" s="5">
        <v>6982</v>
      </c>
      <c r="B967" s="6">
        <v>40863</v>
      </c>
      <c r="C967" s="5">
        <v>41</v>
      </c>
      <c r="D967" s="5">
        <v>844.09</v>
      </c>
      <c r="E967" s="7">
        <v>52.56</v>
      </c>
      <c r="F967" s="5">
        <v>19.98</v>
      </c>
      <c r="G967" s="5" t="s">
        <v>315</v>
      </c>
      <c r="H967" s="5" t="s">
        <v>12</v>
      </c>
      <c r="I967" s="14">
        <v>3</v>
      </c>
      <c r="J967" s="14">
        <v>1</v>
      </c>
      <c r="K967" s="14">
        <v>2</v>
      </c>
    </row>
    <row r="968" spans="1:11" ht="14.25" customHeight="1" x14ac:dyDescent="0.3">
      <c r="A968" s="5">
        <v>7015</v>
      </c>
      <c r="B968" s="6">
        <v>40463</v>
      </c>
      <c r="C968" s="5">
        <v>47</v>
      </c>
      <c r="D968" s="5">
        <v>1880.8</v>
      </c>
      <c r="E968" s="7">
        <v>775.88</v>
      </c>
      <c r="F968" s="5">
        <v>40.98</v>
      </c>
      <c r="G968" s="5" t="s">
        <v>39</v>
      </c>
      <c r="H968" s="5" t="s">
        <v>18</v>
      </c>
      <c r="I968" s="14">
        <v>1</v>
      </c>
      <c r="J968" s="14">
        <v>1</v>
      </c>
      <c r="K968" s="14">
        <v>3</v>
      </c>
    </row>
    <row r="969" spans="1:11" ht="14.25" customHeight="1" x14ac:dyDescent="0.3">
      <c r="A969" s="5">
        <v>7015</v>
      </c>
      <c r="B969" s="6">
        <v>40463</v>
      </c>
      <c r="C969" s="5">
        <v>42</v>
      </c>
      <c r="D969" s="5">
        <v>7143.9270000000006</v>
      </c>
      <c r="E969" s="7">
        <v>2374.7310000000002</v>
      </c>
      <c r="F969" s="5">
        <v>195.99</v>
      </c>
      <c r="G969" s="5" t="s">
        <v>39</v>
      </c>
      <c r="H969" s="5" t="s">
        <v>18</v>
      </c>
      <c r="I969" s="14">
        <v>1</v>
      </c>
      <c r="J969" s="14">
        <v>3</v>
      </c>
      <c r="K969" s="14">
        <v>3</v>
      </c>
    </row>
    <row r="970" spans="1:11" ht="14.25" customHeight="1" x14ac:dyDescent="0.3">
      <c r="A970" s="5">
        <v>7042</v>
      </c>
      <c r="B970" s="6">
        <v>40916</v>
      </c>
      <c r="C970" s="5">
        <v>4</v>
      </c>
      <c r="D970" s="5">
        <v>1187.864</v>
      </c>
      <c r="E970" s="7">
        <v>-347.16</v>
      </c>
      <c r="F970" s="5">
        <v>376.13</v>
      </c>
      <c r="G970" s="5" t="s">
        <v>441</v>
      </c>
      <c r="H970" s="5" t="s">
        <v>18</v>
      </c>
      <c r="I970" s="14">
        <v>3</v>
      </c>
      <c r="J970" s="14">
        <v>2</v>
      </c>
      <c r="K970" s="14">
        <v>3</v>
      </c>
    </row>
    <row r="971" spans="1:11" ht="14.25" customHeight="1" x14ac:dyDescent="0.3">
      <c r="A971" s="5">
        <v>7043</v>
      </c>
      <c r="B971" s="6">
        <v>39838</v>
      </c>
      <c r="C971" s="5">
        <v>4</v>
      </c>
      <c r="D971" s="5">
        <v>11.08</v>
      </c>
      <c r="E971" s="7">
        <v>-8.93</v>
      </c>
      <c r="F971" s="5">
        <v>1.74</v>
      </c>
      <c r="G971" s="5" t="s">
        <v>349</v>
      </c>
      <c r="H971" s="5" t="s">
        <v>12</v>
      </c>
      <c r="I971" s="14">
        <v>3</v>
      </c>
      <c r="J971" s="14">
        <v>1</v>
      </c>
      <c r="K971" s="14">
        <v>2</v>
      </c>
    </row>
    <row r="972" spans="1:11" ht="14.25" customHeight="1" x14ac:dyDescent="0.3">
      <c r="A972" s="5">
        <v>7072</v>
      </c>
      <c r="B972" s="6">
        <v>40943</v>
      </c>
      <c r="C972" s="5">
        <v>29</v>
      </c>
      <c r="D972" s="5">
        <v>258.61</v>
      </c>
      <c r="E972" s="7">
        <v>-15.962</v>
      </c>
      <c r="F972" s="5">
        <v>8.85</v>
      </c>
      <c r="G972" s="5" t="s">
        <v>404</v>
      </c>
      <c r="H972" s="5" t="s">
        <v>12</v>
      </c>
      <c r="I972" s="14">
        <v>2</v>
      </c>
      <c r="J972" s="14">
        <v>1</v>
      </c>
      <c r="K972" s="14">
        <v>2</v>
      </c>
    </row>
    <row r="973" spans="1:11" ht="14.25" customHeight="1" x14ac:dyDescent="0.3">
      <c r="A973" s="5">
        <v>7075</v>
      </c>
      <c r="B973" s="6">
        <v>40826</v>
      </c>
      <c r="C973" s="5">
        <v>15</v>
      </c>
      <c r="D973" s="5">
        <v>241.89</v>
      </c>
      <c r="E973" s="7">
        <v>-83.3</v>
      </c>
      <c r="F973" s="5">
        <v>15.42</v>
      </c>
      <c r="G973" s="5" t="s">
        <v>390</v>
      </c>
      <c r="H973" s="5" t="s">
        <v>12</v>
      </c>
      <c r="I973" s="14">
        <v>2</v>
      </c>
      <c r="J973" s="14">
        <v>1</v>
      </c>
      <c r="K973" s="14">
        <v>2</v>
      </c>
    </row>
    <row r="974" spans="1:11" ht="14.25" customHeight="1" x14ac:dyDescent="0.3">
      <c r="A974" s="5">
        <v>7075</v>
      </c>
      <c r="B974" s="6">
        <v>40826</v>
      </c>
      <c r="C974" s="5">
        <v>43</v>
      </c>
      <c r="D974" s="5">
        <v>83.34</v>
      </c>
      <c r="E974" s="7">
        <v>-93.18</v>
      </c>
      <c r="F974" s="5">
        <v>1.86</v>
      </c>
      <c r="G974" s="5" t="s">
        <v>390</v>
      </c>
      <c r="H974" s="5" t="s">
        <v>12</v>
      </c>
      <c r="I974" s="14">
        <v>2</v>
      </c>
      <c r="J974" s="14">
        <v>1</v>
      </c>
      <c r="K974" s="14">
        <v>2</v>
      </c>
    </row>
    <row r="975" spans="1:11" ht="14.25" customHeight="1" x14ac:dyDescent="0.3">
      <c r="A975" s="5">
        <v>7077</v>
      </c>
      <c r="B975" s="6">
        <v>40898</v>
      </c>
      <c r="C975" s="5">
        <v>14</v>
      </c>
      <c r="D975" s="5">
        <v>304.52</v>
      </c>
      <c r="E975" s="7">
        <v>25.34</v>
      </c>
      <c r="F975" s="5">
        <v>21.78</v>
      </c>
      <c r="G975" s="5" t="s">
        <v>442</v>
      </c>
      <c r="H975" s="5" t="s">
        <v>21</v>
      </c>
      <c r="I975" s="14">
        <v>2</v>
      </c>
      <c r="J975" s="14">
        <v>1</v>
      </c>
      <c r="K975" s="14">
        <v>4</v>
      </c>
    </row>
    <row r="976" spans="1:11" ht="14.25" customHeight="1" x14ac:dyDescent="0.3">
      <c r="A976" s="5">
        <v>7078</v>
      </c>
      <c r="B976" s="6">
        <v>40279</v>
      </c>
      <c r="C976" s="5">
        <v>9</v>
      </c>
      <c r="D976" s="5">
        <v>112.12</v>
      </c>
      <c r="E976" s="7">
        <v>-8.4499999999999993</v>
      </c>
      <c r="F976" s="5">
        <v>11.33</v>
      </c>
      <c r="G976" s="5" t="s">
        <v>55</v>
      </c>
      <c r="H976" s="5" t="s">
        <v>12</v>
      </c>
      <c r="I976" s="14">
        <v>2</v>
      </c>
      <c r="J976" s="14">
        <v>1</v>
      </c>
      <c r="K976" s="14">
        <v>2</v>
      </c>
    </row>
    <row r="977" spans="1:11" ht="14.25" customHeight="1" x14ac:dyDescent="0.3">
      <c r="A977" s="5">
        <v>7078</v>
      </c>
      <c r="B977" s="6">
        <v>40279</v>
      </c>
      <c r="C977" s="5">
        <v>11</v>
      </c>
      <c r="D977" s="5">
        <v>49.58</v>
      </c>
      <c r="E977" s="7">
        <v>-47.023499999999999</v>
      </c>
      <c r="F977" s="5">
        <v>3.36</v>
      </c>
      <c r="G977" s="5" t="s">
        <v>55</v>
      </c>
      <c r="H977" s="5" t="s">
        <v>12</v>
      </c>
      <c r="I977" s="14">
        <v>2</v>
      </c>
      <c r="J977" s="14">
        <v>3</v>
      </c>
      <c r="K977" s="14">
        <v>2</v>
      </c>
    </row>
    <row r="978" spans="1:11" ht="14.25" customHeight="1" x14ac:dyDescent="0.3">
      <c r="A978" s="5">
        <v>7078</v>
      </c>
      <c r="B978" s="6">
        <v>40279</v>
      </c>
      <c r="C978" s="5">
        <v>16</v>
      </c>
      <c r="D978" s="5">
        <v>1939.65</v>
      </c>
      <c r="E978" s="7">
        <v>-885.73</v>
      </c>
      <c r="F978" s="5">
        <v>122.99</v>
      </c>
      <c r="G978" s="5" t="s">
        <v>55</v>
      </c>
      <c r="H978" s="5" t="s">
        <v>12</v>
      </c>
      <c r="I978" s="14">
        <v>3</v>
      </c>
      <c r="J978" s="14">
        <v>2</v>
      </c>
      <c r="K978" s="14">
        <v>2</v>
      </c>
    </row>
    <row r="979" spans="1:11" ht="14.25" customHeight="1" x14ac:dyDescent="0.3">
      <c r="A979" s="5">
        <v>7078</v>
      </c>
      <c r="B979" s="6">
        <v>40279</v>
      </c>
      <c r="C979" s="5">
        <v>29</v>
      </c>
      <c r="D979" s="5">
        <v>465.52</v>
      </c>
      <c r="E979" s="7">
        <v>65.349999999999994</v>
      </c>
      <c r="F979" s="5">
        <v>14.98</v>
      </c>
      <c r="G979" s="5" t="s">
        <v>55</v>
      </c>
      <c r="H979" s="5" t="s">
        <v>12</v>
      </c>
      <c r="I979" s="14">
        <v>3</v>
      </c>
      <c r="J979" s="14">
        <v>3</v>
      </c>
      <c r="K979" s="14">
        <v>2</v>
      </c>
    </row>
    <row r="980" spans="1:11" ht="14.25" customHeight="1" x14ac:dyDescent="0.3">
      <c r="A980" s="5">
        <v>7079</v>
      </c>
      <c r="B980" s="6">
        <v>40217</v>
      </c>
      <c r="C980" s="5">
        <v>44</v>
      </c>
      <c r="D980" s="5">
        <v>12296.49</v>
      </c>
      <c r="E980" s="7">
        <v>-416.7</v>
      </c>
      <c r="F980" s="5">
        <v>280.98</v>
      </c>
      <c r="G980" s="5" t="s">
        <v>228</v>
      </c>
      <c r="H980" s="5" t="s">
        <v>9</v>
      </c>
      <c r="I980" s="14">
        <v>3</v>
      </c>
      <c r="J980" s="14">
        <v>2</v>
      </c>
      <c r="K980" s="14">
        <v>1</v>
      </c>
    </row>
    <row r="981" spans="1:11" ht="14.25" customHeight="1" x14ac:dyDescent="0.3">
      <c r="A981" s="5">
        <v>7079</v>
      </c>
      <c r="B981" s="6">
        <v>40217</v>
      </c>
      <c r="C981" s="5">
        <v>18</v>
      </c>
      <c r="D981" s="5">
        <v>128.13</v>
      </c>
      <c r="E981" s="7">
        <v>-34.909999999999997</v>
      </c>
      <c r="F981" s="5">
        <v>6.48</v>
      </c>
      <c r="G981" s="5" t="s">
        <v>228</v>
      </c>
      <c r="H981" s="5" t="s">
        <v>9</v>
      </c>
      <c r="I981" s="14">
        <v>2</v>
      </c>
      <c r="J981" s="14">
        <v>1</v>
      </c>
      <c r="K981" s="14">
        <v>1</v>
      </c>
    </row>
    <row r="982" spans="1:11" ht="14.25" customHeight="1" x14ac:dyDescent="0.3">
      <c r="A982" s="5">
        <v>7105</v>
      </c>
      <c r="B982" s="6">
        <v>40350</v>
      </c>
      <c r="C982" s="5">
        <v>17</v>
      </c>
      <c r="D982" s="5">
        <v>77.19</v>
      </c>
      <c r="E982" s="7">
        <v>-81.349999999999994</v>
      </c>
      <c r="F982" s="5">
        <v>4.0599999999999996</v>
      </c>
      <c r="G982" s="5" t="s">
        <v>187</v>
      </c>
      <c r="H982" s="5" t="s">
        <v>12</v>
      </c>
      <c r="I982" s="14">
        <v>2</v>
      </c>
      <c r="J982" s="14">
        <v>1</v>
      </c>
      <c r="K982" s="14">
        <v>2</v>
      </c>
    </row>
    <row r="983" spans="1:11" ht="14.25" customHeight="1" x14ac:dyDescent="0.3">
      <c r="A983" s="5">
        <v>7106</v>
      </c>
      <c r="B983" s="6">
        <v>41039</v>
      </c>
      <c r="C983" s="5">
        <v>8</v>
      </c>
      <c r="D983" s="5">
        <v>118.98</v>
      </c>
      <c r="E983" s="7">
        <v>-12.765000000000001</v>
      </c>
      <c r="F983" s="5">
        <v>14.27</v>
      </c>
      <c r="G983" s="5" t="s">
        <v>443</v>
      </c>
      <c r="H983" s="5" t="s">
        <v>18</v>
      </c>
      <c r="I983" s="14">
        <v>2</v>
      </c>
      <c r="J983" s="14">
        <v>1</v>
      </c>
      <c r="K983" s="14">
        <v>3</v>
      </c>
    </row>
    <row r="984" spans="1:11" ht="14.25" customHeight="1" x14ac:dyDescent="0.3">
      <c r="A984" s="5">
        <v>7106</v>
      </c>
      <c r="B984" s="6">
        <v>41039</v>
      </c>
      <c r="C984" s="5">
        <v>31</v>
      </c>
      <c r="D984" s="5">
        <v>4910.09</v>
      </c>
      <c r="E984" s="7">
        <v>1669.38</v>
      </c>
      <c r="F984" s="5">
        <v>159.99</v>
      </c>
      <c r="G984" s="5" t="s">
        <v>443</v>
      </c>
      <c r="H984" s="5" t="s">
        <v>18</v>
      </c>
      <c r="I984" s="14">
        <v>1</v>
      </c>
      <c r="J984" s="14">
        <v>1</v>
      </c>
      <c r="K984" s="14">
        <v>3</v>
      </c>
    </row>
    <row r="985" spans="1:11" ht="14.25" customHeight="1" x14ac:dyDescent="0.3">
      <c r="A985" s="5">
        <v>7106</v>
      </c>
      <c r="B985" s="6">
        <v>41039</v>
      </c>
      <c r="C985" s="5">
        <v>36</v>
      </c>
      <c r="D985" s="5">
        <v>1058.45</v>
      </c>
      <c r="E985" s="7">
        <v>-386.02</v>
      </c>
      <c r="F985" s="5">
        <v>27.75</v>
      </c>
      <c r="G985" s="5" t="s">
        <v>443</v>
      </c>
      <c r="H985" s="5" t="s">
        <v>18</v>
      </c>
      <c r="I985" s="14">
        <v>2</v>
      </c>
      <c r="J985" s="14">
        <v>1</v>
      </c>
      <c r="K985" s="14">
        <v>3</v>
      </c>
    </row>
    <row r="986" spans="1:11" ht="14.25" customHeight="1" x14ac:dyDescent="0.3">
      <c r="A986" s="5">
        <v>7107</v>
      </c>
      <c r="B986" s="6">
        <v>40912</v>
      </c>
      <c r="C986" s="5">
        <v>3</v>
      </c>
      <c r="D986" s="5">
        <v>172.04</v>
      </c>
      <c r="E986" s="7">
        <v>143.08000000000001</v>
      </c>
      <c r="F986" s="5">
        <v>54.2</v>
      </c>
      <c r="G986" s="5" t="s">
        <v>444</v>
      </c>
      <c r="H986" s="5" t="s">
        <v>12</v>
      </c>
      <c r="I986" s="14">
        <v>3</v>
      </c>
      <c r="J986" s="14">
        <v>1</v>
      </c>
      <c r="K986" s="14">
        <v>2</v>
      </c>
    </row>
    <row r="987" spans="1:11" ht="14.25" customHeight="1" x14ac:dyDescent="0.3">
      <c r="A987" s="5">
        <v>7107</v>
      </c>
      <c r="B987" s="6">
        <v>40912</v>
      </c>
      <c r="C987" s="5">
        <v>3</v>
      </c>
      <c r="D987" s="5">
        <v>113.14</v>
      </c>
      <c r="E987" s="7">
        <v>-21.23</v>
      </c>
      <c r="F987" s="5">
        <v>37.94</v>
      </c>
      <c r="G987" s="5" t="s">
        <v>444</v>
      </c>
      <c r="H987" s="5" t="s">
        <v>12</v>
      </c>
      <c r="I987" s="14">
        <v>2</v>
      </c>
      <c r="J987" s="14">
        <v>1</v>
      </c>
      <c r="K987" s="14">
        <v>2</v>
      </c>
    </row>
    <row r="988" spans="1:11" ht="14.25" customHeight="1" x14ac:dyDescent="0.3">
      <c r="A988" s="5">
        <v>7107</v>
      </c>
      <c r="B988" s="6">
        <v>40912</v>
      </c>
      <c r="C988" s="5">
        <v>32</v>
      </c>
      <c r="D988" s="5">
        <v>1724.82</v>
      </c>
      <c r="E988" s="7">
        <v>407.8</v>
      </c>
      <c r="F988" s="5">
        <v>55.29</v>
      </c>
      <c r="G988" s="5" t="s">
        <v>444</v>
      </c>
      <c r="H988" s="5" t="s">
        <v>12</v>
      </c>
      <c r="I988" s="14">
        <v>2</v>
      </c>
      <c r="J988" s="14">
        <v>1</v>
      </c>
      <c r="K988" s="14">
        <v>2</v>
      </c>
    </row>
    <row r="989" spans="1:11" ht="14.25" customHeight="1" x14ac:dyDescent="0.3">
      <c r="A989" s="5">
        <v>7110</v>
      </c>
      <c r="B989" s="6">
        <v>40762</v>
      </c>
      <c r="C989" s="5">
        <v>22</v>
      </c>
      <c r="D989" s="5">
        <v>6396.2</v>
      </c>
      <c r="E989" s="7">
        <v>1902.24</v>
      </c>
      <c r="F989" s="5">
        <v>276.2</v>
      </c>
      <c r="G989" s="5" t="s">
        <v>209</v>
      </c>
      <c r="H989" s="5" t="s">
        <v>12</v>
      </c>
      <c r="I989" s="14">
        <v>3</v>
      </c>
      <c r="J989" s="14">
        <v>1</v>
      </c>
      <c r="K989" s="14">
        <v>2</v>
      </c>
    </row>
    <row r="990" spans="1:11" ht="14.25" customHeight="1" x14ac:dyDescent="0.3">
      <c r="A990" s="5">
        <v>7136</v>
      </c>
      <c r="B990" s="6">
        <v>39894</v>
      </c>
      <c r="C990" s="5">
        <v>17</v>
      </c>
      <c r="D990" s="5">
        <v>642.9</v>
      </c>
      <c r="E990" s="7">
        <v>88.72</v>
      </c>
      <c r="F990" s="5">
        <v>39.479999999999997</v>
      </c>
      <c r="G990" s="5" t="s">
        <v>299</v>
      </c>
      <c r="H990" s="5" t="s">
        <v>18</v>
      </c>
      <c r="I990" s="14">
        <v>1</v>
      </c>
      <c r="J990" s="14">
        <v>1</v>
      </c>
      <c r="K990" s="14">
        <v>3</v>
      </c>
    </row>
    <row r="991" spans="1:11" ht="14.25" customHeight="1" x14ac:dyDescent="0.3">
      <c r="A991" s="5">
        <v>7136</v>
      </c>
      <c r="B991" s="6">
        <v>39894</v>
      </c>
      <c r="C991" s="5">
        <v>9</v>
      </c>
      <c r="D991" s="5">
        <v>47.28</v>
      </c>
      <c r="E991" s="7">
        <v>17.05</v>
      </c>
      <c r="F991" s="5">
        <v>4.91</v>
      </c>
      <c r="G991" s="5" t="s">
        <v>299</v>
      </c>
      <c r="H991" s="5" t="s">
        <v>18</v>
      </c>
      <c r="I991" s="14">
        <v>2</v>
      </c>
      <c r="J991" s="14">
        <v>1</v>
      </c>
      <c r="K991" s="14">
        <v>3</v>
      </c>
    </row>
    <row r="992" spans="1:11" ht="14.25" customHeight="1" x14ac:dyDescent="0.3">
      <c r="A992" s="5">
        <v>7142</v>
      </c>
      <c r="B992" s="6">
        <v>40745</v>
      </c>
      <c r="C992" s="5">
        <v>36</v>
      </c>
      <c r="D992" s="5">
        <v>132.86000000000001</v>
      </c>
      <c r="E992" s="7">
        <v>57</v>
      </c>
      <c r="F992" s="5">
        <v>3.69</v>
      </c>
      <c r="G992" s="5" t="s">
        <v>56</v>
      </c>
      <c r="H992" s="5" t="s">
        <v>12</v>
      </c>
      <c r="I992" s="14">
        <v>2</v>
      </c>
      <c r="J992" s="14">
        <v>1</v>
      </c>
      <c r="K992" s="14">
        <v>2</v>
      </c>
    </row>
    <row r="993" spans="1:11" ht="14.25" customHeight="1" x14ac:dyDescent="0.3">
      <c r="A993" s="5">
        <v>7169</v>
      </c>
      <c r="B993" s="6">
        <v>40263</v>
      </c>
      <c r="C993" s="5">
        <v>22</v>
      </c>
      <c r="D993" s="5">
        <v>446.72</v>
      </c>
      <c r="E993" s="7">
        <v>-39</v>
      </c>
      <c r="F993" s="5">
        <v>20.28</v>
      </c>
      <c r="G993" s="5" t="s">
        <v>134</v>
      </c>
      <c r="H993" s="5" t="s">
        <v>12</v>
      </c>
      <c r="I993" s="14">
        <v>3</v>
      </c>
      <c r="J993" s="14">
        <v>1</v>
      </c>
      <c r="K993" s="14">
        <v>2</v>
      </c>
    </row>
    <row r="994" spans="1:11" ht="14.25" customHeight="1" x14ac:dyDescent="0.3">
      <c r="A994" s="5">
        <v>7169</v>
      </c>
      <c r="B994" s="6">
        <v>40263</v>
      </c>
      <c r="C994" s="5">
        <v>30</v>
      </c>
      <c r="D994" s="5">
        <v>1580.6005</v>
      </c>
      <c r="E994" s="7">
        <v>303.52499999999998</v>
      </c>
      <c r="F994" s="5">
        <v>65.989999999999995</v>
      </c>
      <c r="G994" s="5" t="s">
        <v>134</v>
      </c>
      <c r="H994" s="5" t="s">
        <v>12</v>
      </c>
      <c r="I994" s="14">
        <v>1</v>
      </c>
      <c r="J994" s="14">
        <v>1</v>
      </c>
      <c r="K994" s="14">
        <v>2</v>
      </c>
    </row>
    <row r="995" spans="1:11" ht="14.25" customHeight="1" x14ac:dyDescent="0.3">
      <c r="A995" s="5">
        <v>7171</v>
      </c>
      <c r="B995" s="6">
        <v>40587</v>
      </c>
      <c r="C995" s="5">
        <v>28</v>
      </c>
      <c r="D995" s="5">
        <v>1703.8505</v>
      </c>
      <c r="E995" s="7">
        <v>316.06200000000001</v>
      </c>
      <c r="F995" s="5">
        <v>65.989999999999995</v>
      </c>
      <c r="G995" s="5" t="s">
        <v>445</v>
      </c>
      <c r="H995" s="5" t="s">
        <v>21</v>
      </c>
      <c r="I995" s="14">
        <v>1</v>
      </c>
      <c r="J995" s="14">
        <v>1</v>
      </c>
      <c r="K995" s="14">
        <v>4</v>
      </c>
    </row>
    <row r="996" spans="1:11" ht="14.25" customHeight="1" x14ac:dyDescent="0.3">
      <c r="A996" s="5">
        <v>7171</v>
      </c>
      <c r="B996" s="6">
        <v>40587</v>
      </c>
      <c r="C996" s="5">
        <v>17</v>
      </c>
      <c r="D996" s="5">
        <v>303.18649999999997</v>
      </c>
      <c r="E996" s="7">
        <v>92.591999999999999</v>
      </c>
      <c r="F996" s="5">
        <v>20.99</v>
      </c>
      <c r="G996" s="5" t="s">
        <v>445</v>
      </c>
      <c r="H996" s="5" t="s">
        <v>21</v>
      </c>
      <c r="I996" s="14">
        <v>1</v>
      </c>
      <c r="J996" s="14">
        <v>1</v>
      </c>
      <c r="K996" s="14">
        <v>4</v>
      </c>
    </row>
    <row r="997" spans="1:11" ht="14.25" customHeight="1" x14ac:dyDescent="0.3">
      <c r="A997" s="5">
        <v>7174</v>
      </c>
      <c r="B997" s="6">
        <v>40978</v>
      </c>
      <c r="C997" s="5">
        <v>10</v>
      </c>
      <c r="D997" s="5">
        <v>141.91999999999999</v>
      </c>
      <c r="E997" s="7">
        <v>12.2</v>
      </c>
      <c r="F997" s="5">
        <v>13.73</v>
      </c>
      <c r="G997" s="5" t="s">
        <v>311</v>
      </c>
      <c r="H997" s="5" t="s">
        <v>21</v>
      </c>
      <c r="I997" s="14">
        <v>3</v>
      </c>
      <c r="J997" s="14">
        <v>1</v>
      </c>
      <c r="K997" s="14">
        <v>4</v>
      </c>
    </row>
    <row r="998" spans="1:11" ht="14.25" customHeight="1" x14ac:dyDescent="0.3">
      <c r="A998" s="5">
        <v>7175</v>
      </c>
      <c r="B998" s="6">
        <v>40216</v>
      </c>
      <c r="C998" s="5">
        <v>10</v>
      </c>
      <c r="D998" s="5">
        <v>748.25</v>
      </c>
      <c r="E998" s="7">
        <v>-86.99</v>
      </c>
      <c r="F998" s="5">
        <v>70.98</v>
      </c>
      <c r="G998" s="5" t="s">
        <v>261</v>
      </c>
      <c r="H998" s="5" t="s">
        <v>12</v>
      </c>
      <c r="I998" s="14">
        <v>3</v>
      </c>
      <c r="J998" s="14">
        <v>2</v>
      </c>
      <c r="K998" s="14">
        <v>2</v>
      </c>
    </row>
    <row r="999" spans="1:11" ht="14.25" customHeight="1" x14ac:dyDescent="0.3">
      <c r="A999" s="5">
        <v>7203</v>
      </c>
      <c r="B999" s="6">
        <v>39821</v>
      </c>
      <c r="C999" s="5">
        <v>25</v>
      </c>
      <c r="D999" s="5">
        <v>21752.01</v>
      </c>
      <c r="E999" s="7">
        <v>9296.348</v>
      </c>
      <c r="F999" s="5">
        <v>896.99</v>
      </c>
      <c r="G999" s="5" t="s">
        <v>11</v>
      </c>
      <c r="H999" s="5" t="s">
        <v>12</v>
      </c>
      <c r="I999" s="14">
        <v>2</v>
      </c>
      <c r="J999" s="14">
        <v>1</v>
      </c>
      <c r="K999" s="14">
        <v>2</v>
      </c>
    </row>
    <row r="1000" spans="1:11" ht="14.25" customHeight="1" x14ac:dyDescent="0.3">
      <c r="A1000" s="5">
        <v>7239</v>
      </c>
      <c r="B1000" s="6">
        <v>40723</v>
      </c>
      <c r="C1000" s="5">
        <v>50</v>
      </c>
      <c r="D1000" s="5">
        <v>6206.16</v>
      </c>
      <c r="E1000" s="7">
        <v>1416.27</v>
      </c>
      <c r="F1000" s="5">
        <v>120.33</v>
      </c>
      <c r="G1000" s="5" t="s">
        <v>133</v>
      </c>
      <c r="H1000" s="5" t="s">
        <v>9</v>
      </c>
      <c r="I1000" s="14">
        <v>2</v>
      </c>
      <c r="J1000" s="14">
        <v>1</v>
      </c>
      <c r="K1000" s="14">
        <v>1</v>
      </c>
    </row>
    <row r="1001" spans="1:11" ht="14.25" customHeight="1" x14ac:dyDescent="0.3">
      <c r="A1001" s="5"/>
      <c r="B1001" s="6"/>
      <c r="C1001" s="5"/>
      <c r="D1001" s="5"/>
      <c r="E1001" s="7"/>
      <c r="F1001" s="5"/>
      <c r="G1001" s="5"/>
      <c r="H1001" s="5"/>
    </row>
    <row r="1002" spans="1:11" ht="14.25" customHeight="1" x14ac:dyDescent="0.3">
      <c r="A1002" s="5"/>
      <c r="B1002" s="6"/>
      <c r="C1002" s="5"/>
      <c r="D1002" s="5"/>
      <c r="E1002" s="7"/>
      <c r="F1002" s="5"/>
      <c r="G1002" s="5"/>
      <c r="H1002" s="5"/>
    </row>
    <row r="1003" spans="1:11" ht="14.25" customHeight="1" x14ac:dyDescent="0.3">
      <c r="A1003" s="5"/>
      <c r="B1003" s="6"/>
      <c r="C1003" s="5"/>
      <c r="D1003" s="5"/>
      <c r="E1003" s="7"/>
      <c r="F1003" s="5"/>
      <c r="G1003" s="5"/>
      <c r="H1003" s="5"/>
    </row>
    <row r="1004" spans="1:11" ht="14.25" customHeight="1" x14ac:dyDescent="0.3">
      <c r="A1004" s="5"/>
      <c r="B1004" s="6"/>
      <c r="C1004" s="5"/>
      <c r="D1004" s="5"/>
      <c r="E1004" s="7"/>
      <c r="F1004" s="5"/>
      <c r="G1004" s="5"/>
      <c r="H1004" s="5"/>
    </row>
    <row r="1005" spans="1:11" ht="14.25" customHeight="1" x14ac:dyDescent="0.3">
      <c r="A1005" s="5"/>
      <c r="B1005" s="6"/>
      <c r="C1005" s="5"/>
      <c r="D1005" s="5"/>
      <c r="E1005" s="7"/>
      <c r="F1005" s="5"/>
      <c r="G1005" s="5"/>
      <c r="H1005" s="5"/>
    </row>
    <row r="1006" spans="1:11" ht="14.25" customHeight="1" x14ac:dyDescent="0.3">
      <c r="A1006" s="5"/>
      <c r="B1006" s="6"/>
      <c r="C1006" s="5"/>
      <c r="D1006" s="5"/>
      <c r="E1006" s="7"/>
      <c r="F1006" s="5"/>
      <c r="G1006" s="5"/>
      <c r="H1006" s="5"/>
    </row>
    <row r="1007" spans="1:11" ht="14.25" customHeight="1" x14ac:dyDescent="0.3">
      <c r="A1007" s="5"/>
      <c r="B1007" s="6"/>
      <c r="C1007" s="5"/>
      <c r="D1007" s="5"/>
      <c r="E1007" s="7"/>
      <c r="F1007" s="5"/>
      <c r="G1007" s="5"/>
      <c r="H1007" s="5"/>
    </row>
    <row r="1008" spans="1:11" ht="14.25" customHeight="1" x14ac:dyDescent="0.3">
      <c r="A1008" s="5"/>
      <c r="B1008" s="6"/>
      <c r="C1008" s="5"/>
      <c r="D1008" s="5"/>
      <c r="E1008" s="7"/>
      <c r="F1008" s="5"/>
      <c r="G1008" s="5"/>
      <c r="H1008" s="5"/>
    </row>
    <row r="1009" spans="1:8" ht="14.25" customHeight="1" x14ac:dyDescent="0.3">
      <c r="A1009" s="5"/>
      <c r="B1009" s="6"/>
      <c r="C1009" s="5"/>
      <c r="D1009" s="5"/>
      <c r="E1009" s="7"/>
      <c r="F1009" s="5"/>
      <c r="G1009" s="5"/>
      <c r="H1009" s="5"/>
    </row>
    <row r="1010" spans="1:8" ht="14.25" customHeight="1" x14ac:dyDescent="0.3">
      <c r="A1010" s="5"/>
      <c r="B1010" s="6"/>
      <c r="C1010" s="5"/>
      <c r="D1010" s="5"/>
      <c r="E1010" s="7"/>
      <c r="F1010" s="5"/>
      <c r="G1010" s="5"/>
      <c r="H1010" s="5"/>
    </row>
    <row r="1011" spans="1:8" ht="14.25" customHeight="1" x14ac:dyDescent="0.3">
      <c r="A1011" s="5"/>
      <c r="B1011" s="6"/>
      <c r="C1011" s="5"/>
      <c r="D1011" s="5"/>
      <c r="E1011" s="7"/>
      <c r="F1011" s="5"/>
      <c r="G1011" s="5"/>
      <c r="H1011" s="5"/>
    </row>
    <row r="1012" spans="1:8" ht="14.25" customHeight="1" x14ac:dyDescent="0.3">
      <c r="A1012" s="5"/>
      <c r="B1012" s="6"/>
      <c r="C1012" s="5"/>
      <c r="D1012" s="5"/>
      <c r="E1012" s="7"/>
      <c r="F1012" s="5"/>
      <c r="G1012" s="5"/>
      <c r="H1012" s="5"/>
    </row>
    <row r="1013" spans="1:8" ht="14.25" customHeight="1" x14ac:dyDescent="0.3">
      <c r="A1013" s="5"/>
      <c r="B1013" s="6"/>
      <c r="C1013" s="5"/>
      <c r="D1013" s="5"/>
      <c r="E1013" s="7"/>
      <c r="F1013" s="5"/>
      <c r="G1013" s="5"/>
      <c r="H1013" s="5"/>
    </row>
    <row r="1014" spans="1:8" ht="14.25" customHeight="1" x14ac:dyDescent="0.3">
      <c r="A1014" s="5"/>
      <c r="B1014" s="6"/>
      <c r="C1014" s="5"/>
      <c r="D1014" s="5"/>
      <c r="E1014" s="7"/>
      <c r="F1014" s="5"/>
      <c r="G1014" s="5"/>
      <c r="H1014" s="5"/>
    </row>
    <row r="1015" spans="1:8" ht="14.25" customHeight="1" x14ac:dyDescent="0.3">
      <c r="A1015" s="5"/>
      <c r="B1015" s="6"/>
      <c r="C1015" s="5"/>
      <c r="D1015" s="5"/>
      <c r="E1015" s="7"/>
      <c r="F1015" s="5"/>
      <c r="G1015" s="5"/>
      <c r="H1015" s="5"/>
    </row>
    <row r="1016" spans="1:8" ht="14.25" customHeight="1" x14ac:dyDescent="0.3">
      <c r="A1016" s="5"/>
      <c r="B1016" s="6"/>
      <c r="C1016" s="5"/>
      <c r="D1016" s="5"/>
      <c r="E1016" s="7"/>
      <c r="F1016" s="5"/>
      <c r="G1016" s="5"/>
      <c r="H1016" s="5"/>
    </row>
    <row r="1017" spans="1:8" ht="14.25" customHeight="1" x14ac:dyDescent="0.3">
      <c r="A1017" s="5"/>
      <c r="B1017" s="6"/>
      <c r="C1017" s="5"/>
      <c r="D1017" s="5"/>
      <c r="E1017" s="7"/>
      <c r="F1017" s="5"/>
      <c r="G1017" s="5"/>
      <c r="H1017" s="5"/>
    </row>
    <row r="1018" spans="1:8" ht="14.25" customHeight="1" x14ac:dyDescent="0.3">
      <c r="A1018" s="5"/>
      <c r="B1018" s="6"/>
      <c r="C1018" s="5"/>
      <c r="D1018" s="5"/>
      <c r="E1018" s="7"/>
      <c r="F1018" s="5"/>
      <c r="G1018" s="5"/>
      <c r="H1018" s="5"/>
    </row>
    <row r="1019" spans="1:8" ht="14.25" customHeight="1" x14ac:dyDescent="0.3">
      <c r="A1019" s="5"/>
      <c r="B1019" s="6"/>
      <c r="C1019" s="5"/>
      <c r="D1019" s="5"/>
      <c r="E1019" s="7"/>
      <c r="F1019" s="5"/>
      <c r="G1019" s="5"/>
      <c r="H1019" s="5"/>
    </row>
    <row r="1020" spans="1:8" ht="14.25" customHeight="1" x14ac:dyDescent="0.3">
      <c r="A1020" s="5"/>
      <c r="B1020" s="6"/>
      <c r="C1020" s="5"/>
      <c r="D1020" s="5"/>
      <c r="E1020" s="7"/>
      <c r="F1020" s="5"/>
      <c r="G1020" s="5"/>
      <c r="H1020" s="5"/>
    </row>
    <row r="1021" spans="1:8" ht="14.25" customHeight="1" x14ac:dyDescent="0.3">
      <c r="A1021" s="5"/>
      <c r="B1021" s="6"/>
      <c r="C1021" s="5"/>
      <c r="D1021" s="5"/>
      <c r="E1021" s="7"/>
      <c r="F1021" s="5"/>
      <c r="G1021" s="5"/>
      <c r="H1021" s="5"/>
    </row>
    <row r="1022" spans="1:8" ht="14.25" customHeight="1" x14ac:dyDescent="0.3">
      <c r="A1022" s="5"/>
      <c r="B1022" s="6"/>
      <c r="C1022" s="5"/>
      <c r="D1022" s="5"/>
      <c r="E1022" s="7"/>
      <c r="F1022" s="5"/>
      <c r="G1022" s="5"/>
      <c r="H1022" s="5"/>
    </row>
    <row r="1023" spans="1:8" ht="14.25" customHeight="1" x14ac:dyDescent="0.3">
      <c r="A1023" s="5"/>
      <c r="B1023" s="6"/>
      <c r="C1023" s="5"/>
      <c r="D1023" s="5"/>
      <c r="E1023" s="7"/>
      <c r="F1023" s="5"/>
      <c r="G1023" s="5"/>
      <c r="H1023" s="5"/>
    </row>
    <row r="1024" spans="1:8" ht="14.25" customHeight="1" x14ac:dyDescent="0.3">
      <c r="A1024" s="5"/>
      <c r="B1024" s="6"/>
      <c r="C1024" s="5"/>
      <c r="D1024" s="5"/>
      <c r="E1024" s="7"/>
      <c r="F1024" s="5"/>
      <c r="G1024" s="5"/>
      <c r="H1024" s="5"/>
    </row>
    <row r="1025" spans="1:8" ht="14.25" customHeight="1" x14ac:dyDescent="0.3">
      <c r="A1025" s="5"/>
      <c r="B1025" s="6"/>
      <c r="C1025" s="5"/>
      <c r="D1025" s="5"/>
      <c r="E1025" s="7"/>
      <c r="F1025" s="5"/>
      <c r="G1025" s="5"/>
      <c r="H1025" s="5"/>
    </row>
    <row r="1026" spans="1:8" ht="14.25" customHeight="1" x14ac:dyDescent="0.3">
      <c r="A1026" s="5"/>
      <c r="B1026" s="6"/>
      <c r="C1026" s="5"/>
      <c r="D1026" s="5"/>
      <c r="E1026" s="7"/>
      <c r="F1026" s="5"/>
      <c r="G1026" s="5"/>
      <c r="H1026" s="5"/>
    </row>
    <row r="1027" spans="1:8" ht="14.25" customHeight="1" x14ac:dyDescent="0.3">
      <c r="A1027" s="5"/>
      <c r="B1027" s="6"/>
      <c r="C1027" s="5"/>
      <c r="D1027" s="5"/>
      <c r="E1027" s="7"/>
      <c r="F1027" s="5"/>
      <c r="G1027" s="5"/>
      <c r="H1027" s="5"/>
    </row>
    <row r="1028" spans="1:8" ht="14.25" customHeight="1" x14ac:dyDescent="0.3">
      <c r="A1028" s="5"/>
      <c r="B1028" s="6"/>
      <c r="C1028" s="5"/>
      <c r="D1028" s="5"/>
      <c r="E1028" s="7"/>
      <c r="F1028" s="5"/>
      <c r="G1028" s="5"/>
      <c r="H1028" s="5"/>
    </row>
    <row r="1029" spans="1:8" ht="14.25" customHeight="1" x14ac:dyDescent="0.3">
      <c r="A1029" s="5"/>
      <c r="B1029" s="6"/>
      <c r="C1029" s="5"/>
      <c r="D1029" s="5"/>
      <c r="E1029" s="7"/>
      <c r="F1029" s="5"/>
      <c r="G1029" s="5"/>
      <c r="H1029" s="5"/>
    </row>
    <row r="1030" spans="1:8" ht="14.25" customHeight="1" x14ac:dyDescent="0.3">
      <c r="A1030" s="5"/>
      <c r="B1030" s="6"/>
      <c r="C1030" s="5"/>
      <c r="D1030" s="5"/>
      <c r="E1030" s="7"/>
      <c r="F1030" s="5"/>
      <c r="G1030" s="5"/>
      <c r="H1030" s="5"/>
    </row>
    <row r="1031" spans="1:8" ht="14.25" customHeight="1" x14ac:dyDescent="0.3">
      <c r="A1031" s="5"/>
      <c r="B1031" s="6"/>
      <c r="C1031" s="5"/>
      <c r="D1031" s="5"/>
      <c r="E1031" s="7"/>
      <c r="F1031" s="5"/>
      <c r="G1031" s="5"/>
      <c r="H1031" s="5"/>
    </row>
    <row r="1032" spans="1:8" ht="14.25" customHeight="1" x14ac:dyDescent="0.3">
      <c r="A1032" s="5"/>
      <c r="B1032" s="6"/>
      <c r="C1032" s="5"/>
      <c r="D1032" s="5"/>
      <c r="E1032" s="7"/>
      <c r="F1032" s="5"/>
      <c r="G1032" s="5"/>
      <c r="H1032" s="5"/>
    </row>
    <row r="1033" spans="1:8" ht="14.25" customHeight="1" x14ac:dyDescent="0.3">
      <c r="A1033" s="5"/>
      <c r="B1033" s="6"/>
      <c r="C1033" s="5"/>
      <c r="D1033" s="5"/>
      <c r="E1033" s="7"/>
      <c r="F1033" s="5"/>
      <c r="G1033" s="5"/>
      <c r="H1033" s="5"/>
    </row>
    <row r="1034" spans="1:8" ht="14.25" customHeight="1" x14ac:dyDescent="0.3">
      <c r="A1034" s="5"/>
      <c r="B1034" s="6"/>
      <c r="C1034" s="5"/>
      <c r="D1034" s="5"/>
      <c r="E1034" s="7"/>
      <c r="F1034" s="5"/>
      <c r="G1034" s="5"/>
      <c r="H1034" s="5"/>
    </row>
    <row r="1035" spans="1:8" ht="14.25" customHeight="1" x14ac:dyDescent="0.3">
      <c r="A1035" s="5"/>
      <c r="B1035" s="6"/>
      <c r="C1035" s="5"/>
      <c r="D1035" s="5"/>
      <c r="E1035" s="7"/>
      <c r="F1035" s="5"/>
      <c r="G1035" s="5"/>
      <c r="H1035" s="5"/>
    </row>
    <row r="1036" spans="1:8" ht="14.25" customHeight="1" x14ac:dyDescent="0.3">
      <c r="A1036" s="5"/>
      <c r="B1036" s="6"/>
      <c r="C1036" s="5"/>
      <c r="D1036" s="5"/>
      <c r="E1036" s="7"/>
      <c r="F1036" s="5"/>
      <c r="G1036" s="5"/>
      <c r="H1036" s="5"/>
    </row>
    <row r="1037" spans="1:8" ht="14.25" customHeight="1" x14ac:dyDescent="0.3">
      <c r="A1037" s="5"/>
      <c r="B1037" s="6"/>
      <c r="C1037" s="5"/>
      <c r="D1037" s="5"/>
      <c r="E1037" s="7"/>
      <c r="F1037" s="5"/>
      <c r="G1037" s="5"/>
      <c r="H1037" s="5"/>
    </row>
    <row r="1038" spans="1:8" ht="14.25" customHeight="1" x14ac:dyDescent="0.3">
      <c r="A1038" s="5"/>
      <c r="B1038" s="6"/>
      <c r="C1038" s="5"/>
      <c r="D1038" s="5"/>
      <c r="E1038" s="7"/>
      <c r="F1038" s="5"/>
      <c r="G1038" s="5"/>
      <c r="H1038" s="5"/>
    </row>
    <row r="1039" spans="1:8" ht="14.25" customHeight="1" x14ac:dyDescent="0.3">
      <c r="A1039" s="5"/>
      <c r="B1039" s="6"/>
      <c r="C1039" s="5"/>
      <c r="D1039" s="5"/>
      <c r="E1039" s="7"/>
      <c r="F1039" s="5"/>
      <c r="G1039" s="5"/>
      <c r="H1039" s="5"/>
    </row>
    <row r="1040" spans="1:8" ht="14.25" customHeight="1" x14ac:dyDescent="0.3">
      <c r="A1040" s="5"/>
      <c r="B1040" s="6"/>
      <c r="C1040" s="5"/>
      <c r="D1040" s="5"/>
      <c r="E1040" s="7"/>
      <c r="F1040" s="5"/>
      <c r="G1040" s="5"/>
      <c r="H1040" s="5"/>
    </row>
    <row r="1041" spans="1:8" ht="14.25" customHeight="1" x14ac:dyDescent="0.3">
      <c r="A1041" s="5"/>
      <c r="B1041" s="6"/>
      <c r="C1041" s="5"/>
      <c r="D1041" s="5"/>
      <c r="E1041" s="7"/>
      <c r="F1041" s="5"/>
      <c r="G1041" s="5"/>
      <c r="H1041" s="5"/>
    </row>
    <row r="1042" spans="1:8" ht="14.25" customHeight="1" x14ac:dyDescent="0.3">
      <c r="A1042" s="5"/>
      <c r="B1042" s="6"/>
      <c r="C1042" s="5"/>
      <c r="D1042" s="5"/>
      <c r="E1042" s="7"/>
      <c r="F1042" s="5"/>
      <c r="G1042" s="5"/>
      <c r="H1042" s="5"/>
    </row>
    <row r="1043" spans="1:8" ht="14.25" customHeight="1" x14ac:dyDescent="0.3">
      <c r="A1043" s="5"/>
      <c r="B1043" s="6"/>
      <c r="C1043" s="5"/>
      <c r="D1043" s="5"/>
      <c r="E1043" s="7"/>
      <c r="F1043" s="5"/>
      <c r="G1043" s="5"/>
      <c r="H1043" s="5"/>
    </row>
    <row r="1044" spans="1:8" ht="14.25" customHeight="1" x14ac:dyDescent="0.3">
      <c r="A1044" s="5"/>
      <c r="B1044" s="6"/>
      <c r="C1044" s="5"/>
      <c r="D1044" s="5"/>
      <c r="E1044" s="7"/>
      <c r="F1044" s="5"/>
      <c r="G1044" s="5"/>
      <c r="H1044" s="5"/>
    </row>
    <row r="1045" spans="1:8" ht="14.25" customHeight="1" x14ac:dyDescent="0.3">
      <c r="A1045" s="5"/>
      <c r="B1045" s="6"/>
      <c r="C1045" s="5"/>
      <c r="D1045" s="5"/>
      <c r="E1045" s="7"/>
      <c r="F1045" s="5"/>
      <c r="G1045" s="5"/>
      <c r="H1045" s="5"/>
    </row>
    <row r="1046" spans="1:8" ht="14.25" customHeight="1" x14ac:dyDescent="0.3">
      <c r="A1046" s="5"/>
      <c r="B1046" s="6"/>
      <c r="C1046" s="5"/>
      <c r="D1046" s="5"/>
      <c r="E1046" s="7"/>
      <c r="F1046" s="5"/>
      <c r="G1046" s="5"/>
      <c r="H1046" s="5"/>
    </row>
    <row r="1047" spans="1:8" ht="14.25" customHeight="1" x14ac:dyDescent="0.3">
      <c r="A1047" s="5"/>
      <c r="B1047" s="6"/>
      <c r="C1047" s="5"/>
      <c r="D1047" s="5"/>
      <c r="E1047" s="7"/>
      <c r="F1047" s="5"/>
      <c r="G1047" s="5"/>
      <c r="H1047" s="5"/>
    </row>
    <row r="1048" spans="1:8" ht="14.25" customHeight="1" x14ac:dyDescent="0.3">
      <c r="A1048" s="5"/>
      <c r="B1048" s="6"/>
      <c r="C1048" s="5"/>
      <c r="D1048" s="5"/>
      <c r="E1048" s="7"/>
      <c r="F1048" s="5"/>
      <c r="G1048" s="5"/>
      <c r="H1048" s="5"/>
    </row>
    <row r="1049" spans="1:8" ht="14.25" customHeight="1" x14ac:dyDescent="0.3">
      <c r="A1049" s="5"/>
      <c r="B1049" s="6"/>
      <c r="C1049" s="5"/>
      <c r="D1049" s="5"/>
      <c r="E1049" s="7"/>
      <c r="F1049" s="5"/>
      <c r="G1049" s="5"/>
      <c r="H1049" s="5"/>
    </row>
    <row r="1050" spans="1:8" ht="14.25" customHeight="1" x14ac:dyDescent="0.3">
      <c r="A1050" s="5"/>
      <c r="B1050" s="6"/>
      <c r="C1050" s="5"/>
      <c r="D1050" s="5"/>
      <c r="E1050" s="7"/>
      <c r="F1050" s="5"/>
      <c r="G1050" s="5"/>
      <c r="H1050" s="5"/>
    </row>
    <row r="1051" spans="1:8" ht="14.25" customHeight="1" x14ac:dyDescent="0.3">
      <c r="A1051" s="5"/>
      <c r="B1051" s="6"/>
      <c r="C1051" s="5"/>
      <c r="D1051" s="5"/>
      <c r="E1051" s="7"/>
      <c r="F1051" s="5"/>
      <c r="G1051" s="5"/>
      <c r="H1051" s="5"/>
    </row>
    <row r="1052" spans="1:8" ht="14.25" customHeight="1" x14ac:dyDescent="0.3">
      <c r="A1052" s="5"/>
      <c r="B1052" s="6"/>
      <c r="C1052" s="5"/>
      <c r="D1052" s="5"/>
      <c r="E1052" s="7"/>
      <c r="F1052" s="5"/>
      <c r="G1052" s="5"/>
      <c r="H1052" s="5"/>
    </row>
    <row r="1053" spans="1:8" ht="14.25" customHeight="1" x14ac:dyDescent="0.3">
      <c r="A1053" s="5"/>
      <c r="B1053" s="6"/>
      <c r="C1053" s="5"/>
      <c r="D1053" s="5"/>
      <c r="E1053" s="7"/>
      <c r="F1053" s="5"/>
      <c r="G1053" s="5"/>
      <c r="H1053" s="5"/>
    </row>
    <row r="1054" spans="1:8" ht="14.25" customHeight="1" x14ac:dyDescent="0.3">
      <c r="A1054" s="5"/>
      <c r="B1054" s="6"/>
      <c r="C1054" s="5"/>
      <c r="D1054" s="5"/>
      <c r="E1054" s="7"/>
      <c r="F1054" s="5"/>
      <c r="G1054" s="5"/>
      <c r="H1054" s="5"/>
    </row>
    <row r="1055" spans="1:8" ht="14.25" customHeight="1" x14ac:dyDescent="0.3">
      <c r="A1055" s="5"/>
      <c r="B1055" s="6"/>
      <c r="C1055" s="5"/>
      <c r="D1055" s="5"/>
      <c r="E1055" s="7"/>
      <c r="F1055" s="5"/>
      <c r="G1055" s="5"/>
      <c r="H1055" s="5"/>
    </row>
    <row r="1056" spans="1:8" ht="14.25" customHeight="1" x14ac:dyDescent="0.3">
      <c r="A1056" s="5"/>
      <c r="B1056" s="6"/>
      <c r="C1056" s="5"/>
      <c r="D1056" s="5"/>
      <c r="E1056" s="7"/>
      <c r="F1056" s="5"/>
      <c r="G1056" s="5"/>
      <c r="H1056" s="5"/>
    </row>
    <row r="1057" spans="1:8" ht="14.25" customHeight="1" x14ac:dyDescent="0.3">
      <c r="A1057" s="5"/>
      <c r="B1057" s="6"/>
      <c r="C1057" s="5"/>
      <c r="D1057" s="5"/>
      <c r="E1057" s="7"/>
      <c r="F1057" s="5"/>
      <c r="G1057" s="5"/>
      <c r="H1057" s="5"/>
    </row>
    <row r="1058" spans="1:8" ht="14.25" customHeight="1" x14ac:dyDescent="0.3">
      <c r="A1058" s="5"/>
      <c r="B1058" s="6"/>
      <c r="C1058" s="5"/>
      <c r="D1058" s="5"/>
      <c r="E1058" s="7"/>
      <c r="F1058" s="5"/>
      <c r="G1058" s="5"/>
      <c r="H1058" s="5"/>
    </row>
    <row r="1059" spans="1:8" ht="14.25" customHeight="1" x14ac:dyDescent="0.3">
      <c r="A1059" s="5"/>
      <c r="B1059" s="6"/>
      <c r="C1059" s="5"/>
      <c r="D1059" s="5"/>
      <c r="E1059" s="7"/>
      <c r="F1059" s="5"/>
      <c r="G1059" s="5"/>
      <c r="H1059" s="5"/>
    </row>
    <row r="1060" spans="1:8" ht="14.25" customHeight="1" x14ac:dyDescent="0.3">
      <c r="A1060" s="5"/>
      <c r="B1060" s="6"/>
      <c r="C1060" s="5"/>
      <c r="D1060" s="5"/>
      <c r="E1060" s="7"/>
      <c r="F1060" s="5"/>
      <c r="G1060" s="5"/>
      <c r="H1060" s="5"/>
    </row>
    <row r="1061" spans="1:8" ht="14.25" customHeight="1" x14ac:dyDescent="0.3">
      <c r="A1061" s="5"/>
      <c r="B1061" s="6"/>
      <c r="C1061" s="5"/>
      <c r="D1061" s="5"/>
      <c r="E1061" s="7"/>
      <c r="F1061" s="5"/>
      <c r="G1061" s="5"/>
      <c r="H1061" s="5"/>
    </row>
    <row r="1062" spans="1:8" ht="14.25" customHeight="1" x14ac:dyDescent="0.3">
      <c r="A1062" s="5"/>
      <c r="B1062" s="6"/>
      <c r="C1062" s="5"/>
      <c r="D1062" s="5"/>
      <c r="E1062" s="7"/>
      <c r="F1062" s="5"/>
      <c r="G1062" s="5"/>
      <c r="H1062" s="5"/>
    </row>
    <row r="1063" spans="1:8" ht="14.25" customHeight="1" x14ac:dyDescent="0.3">
      <c r="A1063" s="5"/>
      <c r="B1063" s="6"/>
      <c r="C1063" s="5"/>
      <c r="D1063" s="5"/>
      <c r="E1063" s="7"/>
      <c r="F1063" s="5"/>
      <c r="G1063" s="5"/>
      <c r="H1063" s="5"/>
    </row>
    <row r="1064" spans="1:8" ht="14.25" customHeight="1" x14ac:dyDescent="0.3">
      <c r="A1064" s="5"/>
      <c r="B1064" s="6"/>
      <c r="C1064" s="5"/>
      <c r="D1064" s="5"/>
      <c r="E1064" s="7"/>
      <c r="F1064" s="5"/>
      <c r="G1064" s="5"/>
      <c r="H1064" s="5"/>
    </row>
    <row r="1065" spans="1:8" ht="14.25" customHeight="1" x14ac:dyDescent="0.3">
      <c r="A1065" s="5"/>
      <c r="B1065" s="6"/>
      <c r="C1065" s="5"/>
      <c r="D1065" s="5"/>
      <c r="E1065" s="7"/>
      <c r="F1065" s="5"/>
      <c r="G1065" s="5"/>
      <c r="H1065" s="5"/>
    </row>
    <row r="1066" spans="1:8" ht="14.25" customHeight="1" x14ac:dyDescent="0.3">
      <c r="A1066" s="5"/>
      <c r="B1066" s="6"/>
      <c r="C1066" s="5"/>
      <c r="D1066" s="5"/>
      <c r="E1066" s="7"/>
      <c r="F1066" s="5"/>
      <c r="G1066" s="5"/>
      <c r="H1066" s="5"/>
    </row>
    <row r="1067" spans="1:8" ht="14.25" customHeight="1" x14ac:dyDescent="0.3">
      <c r="A1067" s="5"/>
      <c r="B1067" s="6"/>
      <c r="C1067" s="5"/>
      <c r="D1067" s="5"/>
      <c r="E1067" s="7"/>
      <c r="F1067" s="5"/>
      <c r="G1067" s="5"/>
      <c r="H1067" s="5"/>
    </row>
    <row r="1068" spans="1:8" ht="14.25" customHeight="1" x14ac:dyDescent="0.3">
      <c r="A1068" s="5"/>
      <c r="B1068" s="6"/>
      <c r="C1068" s="5"/>
      <c r="D1068" s="5"/>
      <c r="E1068" s="7"/>
      <c r="F1068" s="5"/>
      <c r="G1068" s="5"/>
      <c r="H1068" s="5"/>
    </row>
    <row r="1069" spans="1:8" ht="14.25" customHeight="1" x14ac:dyDescent="0.3">
      <c r="A1069" s="5"/>
      <c r="B1069" s="6"/>
      <c r="C1069" s="5"/>
      <c r="D1069" s="5"/>
      <c r="E1069" s="7"/>
      <c r="F1069" s="5"/>
      <c r="G1069" s="5"/>
      <c r="H1069" s="5"/>
    </row>
    <row r="1070" spans="1:8" ht="14.25" customHeight="1" x14ac:dyDescent="0.3">
      <c r="A1070" s="5"/>
      <c r="B1070" s="6"/>
      <c r="C1070" s="5"/>
      <c r="D1070" s="5"/>
      <c r="E1070" s="7"/>
      <c r="F1070" s="5"/>
      <c r="G1070" s="5"/>
      <c r="H1070" s="5"/>
    </row>
    <row r="1071" spans="1:8" ht="14.25" customHeight="1" x14ac:dyDescent="0.3">
      <c r="A1071" s="5"/>
      <c r="B1071" s="6"/>
      <c r="C1071" s="5"/>
      <c r="D1071" s="5"/>
      <c r="E1071" s="7"/>
      <c r="F1071" s="5"/>
      <c r="G1071" s="5"/>
      <c r="H1071" s="5"/>
    </row>
    <row r="1072" spans="1:8" ht="14.25" customHeight="1" x14ac:dyDescent="0.3">
      <c r="A1072" s="5"/>
      <c r="B1072" s="6"/>
      <c r="C1072" s="5"/>
      <c r="D1072" s="5"/>
      <c r="E1072" s="7"/>
      <c r="F1072" s="5"/>
      <c r="G1072" s="5"/>
      <c r="H1072" s="5"/>
    </row>
    <row r="1073" spans="1:8" ht="14.25" customHeight="1" x14ac:dyDescent="0.3">
      <c r="A1073" s="5"/>
      <c r="B1073" s="6"/>
      <c r="C1073" s="5"/>
      <c r="D1073" s="5"/>
      <c r="E1073" s="7"/>
      <c r="F1073" s="5"/>
      <c r="G1073" s="5"/>
      <c r="H1073" s="5"/>
    </row>
    <row r="1074" spans="1:8" ht="14.25" customHeight="1" x14ac:dyDescent="0.3">
      <c r="A1074" s="5"/>
      <c r="B1074" s="6"/>
      <c r="C1074" s="5"/>
      <c r="D1074" s="5"/>
      <c r="E1074" s="7"/>
      <c r="F1074" s="5"/>
      <c r="G1074" s="5"/>
      <c r="H1074" s="5"/>
    </row>
    <row r="1075" spans="1:8" ht="14.25" customHeight="1" x14ac:dyDescent="0.3">
      <c r="A1075" s="5"/>
      <c r="B1075" s="6"/>
      <c r="C1075" s="5"/>
      <c r="D1075" s="5"/>
      <c r="E1075" s="7"/>
      <c r="F1075" s="5"/>
      <c r="G1075" s="5"/>
      <c r="H1075" s="5"/>
    </row>
    <row r="1076" spans="1:8" ht="14.25" customHeight="1" x14ac:dyDescent="0.3">
      <c r="A1076" s="5"/>
      <c r="B1076" s="6"/>
      <c r="C1076" s="5"/>
      <c r="D1076" s="5"/>
      <c r="E1076" s="7"/>
      <c r="F1076" s="5"/>
      <c r="G1076" s="5"/>
      <c r="H1076" s="5"/>
    </row>
    <row r="1077" spans="1:8" ht="14.25" customHeight="1" x14ac:dyDescent="0.3">
      <c r="A1077" s="5"/>
      <c r="B1077" s="6"/>
      <c r="C1077" s="5"/>
      <c r="D1077" s="5"/>
      <c r="E1077" s="7"/>
      <c r="F1077" s="5"/>
      <c r="G1077" s="5"/>
      <c r="H1077" s="5"/>
    </row>
    <row r="1078" spans="1:8" ht="14.25" customHeight="1" x14ac:dyDescent="0.3">
      <c r="A1078" s="5"/>
      <c r="B1078" s="6"/>
      <c r="C1078" s="5"/>
      <c r="D1078" s="5"/>
      <c r="E1078" s="7"/>
      <c r="F1078" s="5"/>
      <c r="G1078" s="5"/>
      <c r="H1078" s="5"/>
    </row>
    <row r="1079" spans="1:8" ht="14.25" customHeight="1" x14ac:dyDescent="0.3">
      <c r="A1079" s="5"/>
      <c r="B1079" s="6"/>
      <c r="C1079" s="5"/>
      <c r="D1079" s="5"/>
      <c r="E1079" s="7"/>
      <c r="F1079" s="5"/>
      <c r="G1079" s="5"/>
      <c r="H1079" s="5"/>
    </row>
    <row r="1080" spans="1:8" ht="14.25" customHeight="1" x14ac:dyDescent="0.3">
      <c r="A1080" s="5"/>
      <c r="B1080" s="6"/>
      <c r="C1080" s="5"/>
      <c r="D1080" s="5"/>
      <c r="E1080" s="7"/>
      <c r="F1080" s="5"/>
      <c r="G1080" s="5"/>
      <c r="H1080" s="5"/>
    </row>
    <row r="1081" spans="1:8" ht="14.25" customHeight="1" x14ac:dyDescent="0.3">
      <c r="A1081" s="5"/>
      <c r="B1081" s="6"/>
      <c r="C1081" s="5"/>
      <c r="D1081" s="5"/>
      <c r="E1081" s="7"/>
      <c r="F1081" s="5"/>
      <c r="G1081" s="5"/>
      <c r="H1081" s="5"/>
    </row>
    <row r="1082" spans="1:8" ht="14.25" customHeight="1" x14ac:dyDescent="0.3">
      <c r="A1082" s="5"/>
      <c r="B1082" s="6"/>
      <c r="C1082" s="5"/>
      <c r="D1082" s="5"/>
      <c r="E1082" s="7"/>
      <c r="F1082" s="5"/>
      <c r="G1082" s="5"/>
      <c r="H1082" s="5"/>
    </row>
    <row r="1083" spans="1:8" ht="14.25" customHeight="1" x14ac:dyDescent="0.3">
      <c r="A1083" s="5"/>
      <c r="B1083" s="6"/>
      <c r="C1083" s="5"/>
      <c r="D1083" s="5"/>
      <c r="E1083" s="7"/>
      <c r="F1083" s="5"/>
      <c r="G1083" s="5"/>
      <c r="H1083" s="5"/>
    </row>
    <row r="1084" spans="1:8" ht="14.25" customHeight="1" x14ac:dyDescent="0.3">
      <c r="A1084" s="5"/>
      <c r="B1084" s="6"/>
      <c r="C1084" s="5"/>
      <c r="D1084" s="5"/>
      <c r="E1084" s="7"/>
      <c r="F1084" s="5"/>
      <c r="G1084" s="5"/>
      <c r="H1084" s="5"/>
    </row>
    <row r="1085" spans="1:8" ht="14.25" customHeight="1" x14ac:dyDescent="0.3">
      <c r="A1085" s="5"/>
      <c r="B1085" s="6"/>
      <c r="C1085" s="5"/>
      <c r="D1085" s="5"/>
      <c r="E1085" s="7"/>
      <c r="F1085" s="5"/>
      <c r="G1085" s="5"/>
      <c r="H1085" s="5"/>
    </row>
    <row r="1086" spans="1:8" ht="14.25" customHeight="1" x14ac:dyDescent="0.3">
      <c r="A1086" s="5"/>
      <c r="B1086" s="6"/>
      <c r="C1086" s="5"/>
      <c r="D1086" s="5"/>
      <c r="E1086" s="7"/>
      <c r="F1086" s="5"/>
      <c r="G1086" s="5"/>
      <c r="H1086" s="5"/>
    </row>
    <row r="1087" spans="1:8" ht="14.25" customHeight="1" x14ac:dyDescent="0.3">
      <c r="A1087" s="5"/>
      <c r="B1087" s="6"/>
      <c r="C1087" s="5"/>
      <c r="D1087" s="5"/>
      <c r="E1087" s="7"/>
      <c r="F1087" s="5"/>
      <c r="G1087" s="5"/>
      <c r="H1087" s="5"/>
    </row>
    <row r="1088" spans="1:8" ht="14.25" customHeight="1" x14ac:dyDescent="0.3">
      <c r="A1088" s="5"/>
      <c r="B1088" s="6"/>
      <c r="C1088" s="5"/>
      <c r="D1088" s="5"/>
      <c r="E1088" s="7"/>
      <c r="F1088" s="5"/>
      <c r="G1088" s="5"/>
      <c r="H1088" s="5"/>
    </row>
    <row r="1089" spans="1:8" ht="14.25" customHeight="1" x14ac:dyDescent="0.3">
      <c r="A1089" s="5"/>
      <c r="B1089" s="6"/>
      <c r="C1089" s="5"/>
      <c r="D1089" s="5"/>
      <c r="E1089" s="7"/>
      <c r="F1089" s="5"/>
      <c r="G1089" s="5"/>
      <c r="H1089" s="5"/>
    </row>
    <row r="1090" spans="1:8" ht="14.25" customHeight="1" x14ac:dyDescent="0.3">
      <c r="A1090" s="5"/>
      <c r="B1090" s="6"/>
      <c r="C1090" s="5"/>
      <c r="D1090" s="5"/>
      <c r="E1090" s="7"/>
      <c r="F1090" s="5"/>
      <c r="G1090" s="5"/>
      <c r="H1090" s="5"/>
    </row>
    <row r="1091" spans="1:8" ht="14.25" customHeight="1" x14ac:dyDescent="0.3">
      <c r="A1091" s="5"/>
      <c r="B1091" s="6"/>
      <c r="C1091" s="5"/>
      <c r="D1091" s="5"/>
      <c r="E1091" s="7"/>
      <c r="F1091" s="5"/>
      <c r="G1091" s="5"/>
      <c r="H1091" s="5"/>
    </row>
    <row r="1092" spans="1:8" ht="14.25" customHeight="1" x14ac:dyDescent="0.3">
      <c r="A1092" s="5"/>
      <c r="B1092" s="6"/>
      <c r="C1092" s="5"/>
      <c r="D1092" s="5"/>
      <c r="E1092" s="7"/>
      <c r="F1092" s="5"/>
      <c r="G1092" s="5"/>
      <c r="H1092" s="5"/>
    </row>
    <row r="1093" spans="1:8" ht="14.25" customHeight="1" x14ac:dyDescent="0.3">
      <c r="A1093" s="5"/>
      <c r="B1093" s="6"/>
      <c r="C1093" s="5"/>
      <c r="D1093" s="5"/>
      <c r="E1093" s="7"/>
      <c r="F1093" s="5"/>
      <c r="G1093" s="5"/>
      <c r="H1093" s="5"/>
    </row>
    <row r="1094" spans="1:8" ht="14.25" customHeight="1" x14ac:dyDescent="0.3">
      <c r="A1094" s="5"/>
      <c r="B1094" s="6"/>
      <c r="C1094" s="5"/>
      <c r="D1094" s="5"/>
      <c r="E1094" s="7"/>
      <c r="F1094" s="5"/>
      <c r="G1094" s="5"/>
      <c r="H1094" s="5"/>
    </row>
    <row r="1095" spans="1:8" ht="14.25" customHeight="1" x14ac:dyDescent="0.3">
      <c r="A1095" s="5"/>
      <c r="B1095" s="6"/>
      <c r="C1095" s="5"/>
      <c r="D1095" s="5"/>
      <c r="E1095" s="7"/>
      <c r="F1095" s="5"/>
      <c r="G1095" s="5"/>
      <c r="H1095" s="5"/>
    </row>
    <row r="1096" spans="1:8" ht="14.25" customHeight="1" x14ac:dyDescent="0.3">
      <c r="A1096" s="5"/>
      <c r="B1096" s="6"/>
      <c r="C1096" s="5"/>
      <c r="D1096" s="5"/>
      <c r="E1096" s="7"/>
      <c r="F1096" s="5"/>
      <c r="G1096" s="5"/>
      <c r="H1096" s="5"/>
    </row>
    <row r="1097" spans="1:8" ht="14.25" customHeight="1" x14ac:dyDescent="0.3">
      <c r="A1097" s="5"/>
      <c r="B1097" s="6"/>
      <c r="C1097" s="5"/>
      <c r="D1097" s="5"/>
      <c r="E1097" s="7"/>
      <c r="F1097" s="5"/>
      <c r="G1097" s="5"/>
      <c r="H1097" s="5"/>
    </row>
    <row r="1098" spans="1:8" ht="14.25" customHeight="1" x14ac:dyDescent="0.3">
      <c r="A1098" s="5"/>
      <c r="B1098" s="6"/>
      <c r="C1098" s="5"/>
      <c r="D1098" s="5"/>
      <c r="E1098" s="7"/>
      <c r="F1098" s="5"/>
      <c r="G1098" s="5"/>
      <c r="H1098" s="5"/>
    </row>
    <row r="1099" spans="1:8" ht="14.25" customHeight="1" x14ac:dyDescent="0.3">
      <c r="A1099" s="5"/>
      <c r="B1099" s="6"/>
      <c r="C1099" s="5"/>
      <c r="D1099" s="5"/>
      <c r="E1099" s="7"/>
      <c r="F1099" s="5"/>
      <c r="G1099" s="5"/>
      <c r="H1099" s="5"/>
    </row>
    <row r="1100" spans="1:8" ht="14.25" customHeight="1" x14ac:dyDescent="0.3">
      <c r="A1100" s="5"/>
      <c r="B1100" s="6"/>
      <c r="C1100" s="5"/>
      <c r="D1100" s="5"/>
      <c r="E1100" s="7"/>
      <c r="F1100" s="5"/>
      <c r="G1100" s="5"/>
      <c r="H1100" s="5"/>
    </row>
    <row r="1101" spans="1:8" ht="14.25" customHeight="1" x14ac:dyDescent="0.3">
      <c r="A1101" s="5"/>
      <c r="B1101" s="6"/>
      <c r="C1101" s="5"/>
      <c r="D1101" s="5"/>
      <c r="E1101" s="7"/>
      <c r="F1101" s="5"/>
      <c r="G1101" s="5"/>
      <c r="H1101" s="5"/>
    </row>
    <row r="1102" spans="1:8" ht="14.25" customHeight="1" x14ac:dyDescent="0.3">
      <c r="A1102" s="5"/>
      <c r="B1102" s="6"/>
      <c r="C1102" s="5"/>
      <c r="D1102" s="5"/>
      <c r="E1102" s="7"/>
      <c r="F1102" s="5"/>
      <c r="G1102" s="5"/>
      <c r="H1102" s="5"/>
    </row>
    <row r="1103" spans="1:8" ht="14.25" customHeight="1" x14ac:dyDescent="0.3">
      <c r="A1103" s="5"/>
      <c r="B1103" s="6"/>
      <c r="C1103" s="5"/>
      <c r="D1103" s="5"/>
      <c r="E1103" s="7"/>
      <c r="F1103" s="5"/>
      <c r="G1103" s="5"/>
      <c r="H1103" s="5"/>
    </row>
    <row r="1104" spans="1:8" ht="14.25" customHeight="1" x14ac:dyDescent="0.3">
      <c r="A1104" s="5"/>
      <c r="B1104" s="6"/>
      <c r="C1104" s="5"/>
      <c r="D1104" s="5"/>
      <c r="E1104" s="7"/>
      <c r="F1104" s="5"/>
      <c r="G1104" s="5"/>
      <c r="H1104" s="5"/>
    </row>
    <row r="1105" spans="1:8" ht="14.25" customHeight="1" x14ac:dyDescent="0.3">
      <c r="A1105" s="5"/>
      <c r="B1105" s="6"/>
      <c r="C1105" s="5"/>
      <c r="D1105" s="5"/>
      <c r="E1105" s="7"/>
      <c r="F1105" s="5"/>
      <c r="G1105" s="5"/>
      <c r="H1105" s="5"/>
    </row>
    <row r="1106" spans="1:8" ht="14.25" customHeight="1" x14ac:dyDescent="0.3">
      <c r="A1106" s="5"/>
      <c r="B1106" s="6"/>
      <c r="C1106" s="5"/>
      <c r="D1106" s="5"/>
      <c r="E1106" s="7"/>
      <c r="F1106" s="5"/>
      <c r="G1106" s="5"/>
      <c r="H1106" s="5"/>
    </row>
    <row r="1107" spans="1:8" ht="14.25" customHeight="1" x14ac:dyDescent="0.3">
      <c r="A1107" s="5"/>
      <c r="B1107" s="6"/>
      <c r="C1107" s="5"/>
      <c r="D1107" s="5"/>
      <c r="E1107" s="7"/>
      <c r="F1107" s="5"/>
      <c r="G1107" s="5"/>
      <c r="H1107" s="5"/>
    </row>
    <row r="1108" spans="1:8" ht="14.25" customHeight="1" x14ac:dyDescent="0.3">
      <c r="A1108" s="5"/>
      <c r="B1108" s="6"/>
      <c r="C1108" s="5"/>
      <c r="D1108" s="5"/>
      <c r="E1108" s="7"/>
      <c r="F1108" s="5"/>
      <c r="G1108" s="5"/>
      <c r="H1108" s="5"/>
    </row>
    <row r="1109" spans="1:8" ht="14.25" customHeight="1" x14ac:dyDescent="0.3">
      <c r="A1109" s="5"/>
      <c r="B1109" s="6"/>
      <c r="C1109" s="5"/>
      <c r="D1109" s="5"/>
      <c r="E1109" s="7"/>
      <c r="F1109" s="5"/>
      <c r="G1109" s="5"/>
      <c r="H1109" s="5"/>
    </row>
    <row r="1110" spans="1:8" ht="14.25" customHeight="1" x14ac:dyDescent="0.3">
      <c r="A1110" s="5"/>
      <c r="B1110" s="6"/>
      <c r="C1110" s="5"/>
      <c r="D1110" s="5"/>
      <c r="E1110" s="7"/>
      <c r="F1110" s="5"/>
      <c r="G1110" s="5"/>
      <c r="H1110" s="5"/>
    </row>
    <row r="1111" spans="1:8" ht="14.25" customHeight="1" x14ac:dyDescent="0.3">
      <c r="A1111" s="5"/>
      <c r="B1111" s="6"/>
      <c r="C1111" s="5"/>
      <c r="D1111" s="5"/>
      <c r="E1111" s="7"/>
      <c r="F1111" s="5"/>
      <c r="G1111" s="5"/>
      <c r="H1111" s="5"/>
    </row>
    <row r="1112" spans="1:8" ht="14.25" customHeight="1" x14ac:dyDescent="0.3">
      <c r="A1112" s="5"/>
      <c r="B1112" s="6"/>
      <c r="C1112" s="5"/>
      <c r="D1112" s="5"/>
      <c r="E1112" s="7"/>
      <c r="F1112" s="5"/>
      <c r="G1112" s="5"/>
      <c r="H1112" s="5"/>
    </row>
    <row r="1113" spans="1:8" ht="14.25" customHeight="1" x14ac:dyDescent="0.3">
      <c r="A1113" s="5"/>
      <c r="B1113" s="6"/>
      <c r="C1113" s="5"/>
      <c r="D1113" s="5"/>
      <c r="E1113" s="7"/>
      <c r="F1113" s="5"/>
      <c r="G1113" s="5"/>
      <c r="H1113" s="5"/>
    </row>
    <row r="1114" spans="1:8" ht="14.25" customHeight="1" x14ac:dyDescent="0.3">
      <c r="A1114" s="5"/>
      <c r="B1114" s="6"/>
      <c r="C1114" s="5"/>
      <c r="D1114" s="5"/>
      <c r="E1114" s="7"/>
      <c r="F1114" s="5"/>
      <c r="G1114" s="5"/>
      <c r="H1114" s="5"/>
    </row>
    <row r="1115" spans="1:8" ht="14.25" customHeight="1" x14ac:dyDescent="0.3">
      <c r="A1115" s="5"/>
      <c r="B1115" s="6"/>
      <c r="C1115" s="5"/>
      <c r="D1115" s="5"/>
      <c r="E1115" s="7"/>
      <c r="F1115" s="5"/>
      <c r="G1115" s="5"/>
      <c r="H1115" s="5"/>
    </row>
    <row r="1116" spans="1:8" ht="14.25" customHeight="1" x14ac:dyDescent="0.3">
      <c r="A1116" s="5"/>
      <c r="B1116" s="6"/>
      <c r="C1116" s="5"/>
      <c r="D1116" s="5"/>
      <c r="E1116" s="7"/>
      <c r="F1116" s="5"/>
      <c r="G1116" s="5"/>
      <c r="H1116" s="5"/>
    </row>
    <row r="1117" spans="1:8" ht="14.25" customHeight="1" x14ac:dyDescent="0.3">
      <c r="A1117" s="5"/>
      <c r="B1117" s="6"/>
      <c r="C1117" s="5"/>
      <c r="D1117" s="5"/>
      <c r="E1117" s="7"/>
      <c r="F1117" s="5"/>
      <c r="G1117" s="5"/>
      <c r="H1117" s="5"/>
    </row>
    <row r="1118" spans="1:8" ht="14.25" customHeight="1" x14ac:dyDescent="0.3">
      <c r="A1118" s="5"/>
      <c r="B1118" s="6"/>
      <c r="C1118" s="5"/>
      <c r="D1118" s="5"/>
      <c r="E1118" s="7"/>
      <c r="F1118" s="5"/>
      <c r="G1118" s="5"/>
      <c r="H1118" s="5"/>
    </row>
    <row r="1119" spans="1:8" ht="14.25" customHeight="1" x14ac:dyDescent="0.3">
      <c r="A1119" s="5"/>
      <c r="B1119" s="6"/>
      <c r="C1119" s="5"/>
      <c r="D1119" s="5"/>
      <c r="E1119" s="7"/>
      <c r="F1119" s="5"/>
      <c r="G1119" s="5"/>
      <c r="H1119" s="5"/>
    </row>
    <row r="1120" spans="1:8" ht="14.25" customHeight="1" x14ac:dyDescent="0.3">
      <c r="A1120" s="5"/>
      <c r="B1120" s="6"/>
      <c r="C1120" s="5"/>
      <c r="D1120" s="5"/>
      <c r="E1120" s="7"/>
      <c r="F1120" s="5"/>
      <c r="G1120" s="5"/>
      <c r="H1120" s="5"/>
    </row>
    <row r="1121" spans="1:8" ht="14.25" customHeight="1" x14ac:dyDescent="0.3">
      <c r="A1121" s="5"/>
      <c r="B1121" s="6"/>
      <c r="C1121" s="5"/>
      <c r="D1121" s="5"/>
      <c r="E1121" s="7"/>
      <c r="F1121" s="5"/>
      <c r="G1121" s="5"/>
      <c r="H1121" s="5"/>
    </row>
    <row r="1122" spans="1:8" ht="14.25" customHeight="1" x14ac:dyDescent="0.3">
      <c r="A1122" s="5"/>
      <c r="B1122" s="6"/>
      <c r="C1122" s="5"/>
      <c r="D1122" s="5"/>
      <c r="E1122" s="7"/>
      <c r="F1122" s="5"/>
      <c r="G1122" s="5"/>
      <c r="H1122" s="5"/>
    </row>
    <row r="1123" spans="1:8" ht="14.25" customHeight="1" x14ac:dyDescent="0.3">
      <c r="A1123" s="5"/>
      <c r="B1123" s="6"/>
      <c r="C1123" s="5"/>
      <c r="D1123" s="5"/>
      <c r="E1123" s="7"/>
      <c r="F1123" s="5"/>
      <c r="G1123" s="5"/>
      <c r="H1123" s="5"/>
    </row>
    <row r="1124" spans="1:8" ht="14.25" customHeight="1" x14ac:dyDescent="0.3">
      <c r="A1124" s="5"/>
      <c r="B1124" s="6"/>
      <c r="C1124" s="5"/>
      <c r="D1124" s="5"/>
      <c r="E1124" s="7"/>
      <c r="F1124" s="5"/>
      <c r="G1124" s="5"/>
      <c r="H1124" s="5"/>
    </row>
    <row r="1125" spans="1:8" ht="14.25" customHeight="1" x14ac:dyDescent="0.3">
      <c r="A1125" s="5"/>
      <c r="B1125" s="6"/>
      <c r="C1125" s="5"/>
      <c r="D1125" s="5"/>
      <c r="E1125" s="7"/>
      <c r="F1125" s="5"/>
      <c r="G1125" s="5"/>
      <c r="H1125" s="5"/>
    </row>
    <row r="1126" spans="1:8" ht="14.25" customHeight="1" x14ac:dyDescent="0.3">
      <c r="A1126" s="5"/>
      <c r="B1126" s="6"/>
      <c r="C1126" s="5"/>
      <c r="D1126" s="5"/>
      <c r="E1126" s="7"/>
      <c r="F1126" s="5"/>
      <c r="G1126" s="5"/>
      <c r="H1126" s="5"/>
    </row>
    <row r="1127" spans="1:8" ht="14.25" customHeight="1" x14ac:dyDescent="0.3">
      <c r="A1127" s="5"/>
      <c r="B1127" s="6"/>
      <c r="C1127" s="5"/>
      <c r="D1127" s="5"/>
      <c r="E1127" s="7"/>
      <c r="F1127" s="5"/>
      <c r="G1127" s="5"/>
      <c r="H1127" s="5"/>
    </row>
    <row r="1128" spans="1:8" ht="14.25" customHeight="1" x14ac:dyDescent="0.3">
      <c r="A1128" s="5"/>
      <c r="B1128" s="6"/>
      <c r="C1128" s="5"/>
      <c r="D1128" s="5"/>
      <c r="E1128" s="7"/>
      <c r="F1128" s="5"/>
      <c r="G1128" s="5"/>
      <c r="H1128" s="5"/>
    </row>
    <row r="1129" spans="1:8" ht="14.25" customHeight="1" x14ac:dyDescent="0.3">
      <c r="A1129" s="5"/>
      <c r="B1129" s="6"/>
      <c r="C1129" s="5"/>
      <c r="D1129" s="5"/>
      <c r="E1129" s="7"/>
      <c r="F1129" s="5"/>
      <c r="G1129" s="5"/>
      <c r="H1129" s="5"/>
    </row>
    <row r="1130" spans="1:8" ht="14.25" customHeight="1" x14ac:dyDescent="0.3">
      <c r="A1130" s="5"/>
      <c r="B1130" s="6"/>
      <c r="C1130" s="5"/>
      <c r="D1130" s="5"/>
      <c r="E1130" s="7"/>
      <c r="F1130" s="5"/>
      <c r="G1130" s="5"/>
      <c r="H1130" s="5"/>
    </row>
    <row r="1131" spans="1:8" ht="14.25" customHeight="1" x14ac:dyDescent="0.3">
      <c r="A1131" s="5"/>
      <c r="B1131" s="6"/>
      <c r="C1131" s="5"/>
      <c r="D1131" s="5"/>
      <c r="E1131" s="7"/>
      <c r="F1131" s="5"/>
      <c r="G1131" s="5"/>
      <c r="H1131" s="5"/>
    </row>
    <row r="1132" spans="1:8" ht="14.25" customHeight="1" x14ac:dyDescent="0.3">
      <c r="A1132" s="5"/>
      <c r="B1132" s="6"/>
      <c r="C1132" s="5"/>
      <c r="D1132" s="5"/>
      <c r="E1132" s="7"/>
      <c r="F1132" s="5"/>
      <c r="G1132" s="5"/>
      <c r="H1132" s="5"/>
    </row>
    <row r="1133" spans="1:8" ht="14.25" customHeight="1" x14ac:dyDescent="0.3">
      <c r="A1133" s="5"/>
      <c r="B1133" s="6"/>
      <c r="C1133" s="5"/>
      <c r="D1133" s="5"/>
      <c r="E1133" s="7"/>
      <c r="F1133" s="5"/>
      <c r="G1133" s="5"/>
      <c r="H1133" s="5"/>
    </row>
    <row r="1134" spans="1:8" ht="14.25" customHeight="1" x14ac:dyDescent="0.3">
      <c r="A1134" s="5"/>
      <c r="B1134" s="6"/>
      <c r="C1134" s="5"/>
      <c r="D1134" s="5"/>
      <c r="E1134" s="7"/>
      <c r="F1134" s="5"/>
      <c r="G1134" s="5"/>
      <c r="H1134" s="5"/>
    </row>
    <row r="1135" spans="1:8" ht="14.25" customHeight="1" x14ac:dyDescent="0.3">
      <c r="A1135" s="5"/>
      <c r="B1135" s="6"/>
      <c r="C1135" s="5"/>
      <c r="D1135" s="5"/>
      <c r="E1135" s="7"/>
      <c r="F1135" s="5"/>
      <c r="G1135" s="5"/>
      <c r="H1135" s="5"/>
    </row>
    <row r="1136" spans="1:8" ht="14.25" customHeight="1" x14ac:dyDescent="0.3">
      <c r="A1136" s="5"/>
      <c r="B1136" s="6"/>
      <c r="C1136" s="5"/>
      <c r="D1136" s="5"/>
      <c r="E1136" s="7"/>
      <c r="F1136" s="5"/>
      <c r="G1136" s="5"/>
      <c r="H1136" s="5"/>
    </row>
    <row r="1137" spans="1:8" ht="14.25" customHeight="1" x14ac:dyDescent="0.3">
      <c r="A1137" s="5"/>
      <c r="B1137" s="6"/>
      <c r="C1137" s="5"/>
      <c r="D1137" s="5"/>
      <c r="E1137" s="7"/>
      <c r="F1137" s="5"/>
      <c r="G1137" s="5"/>
      <c r="H1137" s="5"/>
    </row>
    <row r="1138" spans="1:8" ht="14.25" customHeight="1" x14ac:dyDescent="0.3">
      <c r="A1138" s="5"/>
      <c r="B1138" s="6"/>
      <c r="C1138" s="5"/>
      <c r="D1138" s="5"/>
      <c r="E1138" s="7"/>
      <c r="F1138" s="5"/>
      <c r="G1138" s="5"/>
      <c r="H1138" s="5"/>
    </row>
    <row r="1139" spans="1:8" ht="14.25" customHeight="1" x14ac:dyDescent="0.3">
      <c r="A1139" s="5"/>
      <c r="B1139" s="6"/>
      <c r="C1139" s="5"/>
      <c r="D1139" s="5"/>
      <c r="E1139" s="7"/>
      <c r="F1139" s="5"/>
      <c r="G1139" s="5"/>
      <c r="H1139" s="5"/>
    </row>
    <row r="1140" spans="1:8" ht="14.25" customHeight="1" x14ac:dyDescent="0.3">
      <c r="A1140" s="5"/>
      <c r="B1140" s="6"/>
      <c r="C1140" s="5"/>
      <c r="D1140" s="5"/>
      <c r="E1140" s="7"/>
      <c r="F1140" s="5"/>
      <c r="G1140" s="5"/>
      <c r="H1140" s="5"/>
    </row>
    <row r="1141" spans="1:8" ht="14.25" customHeight="1" x14ac:dyDescent="0.3">
      <c r="A1141" s="5"/>
      <c r="B1141" s="6"/>
      <c r="C1141" s="5"/>
      <c r="D1141" s="5"/>
      <c r="E1141" s="7"/>
      <c r="F1141" s="5"/>
      <c r="G1141" s="5"/>
      <c r="H1141" s="5"/>
    </row>
    <row r="1142" spans="1:8" ht="14.25" customHeight="1" x14ac:dyDescent="0.3">
      <c r="A1142" s="5"/>
      <c r="B1142" s="6"/>
      <c r="C1142" s="5"/>
      <c r="D1142" s="5"/>
      <c r="E1142" s="7"/>
      <c r="F1142" s="5"/>
      <c r="G1142" s="5"/>
      <c r="H1142" s="5"/>
    </row>
    <row r="1143" spans="1:8" ht="14.25" customHeight="1" x14ac:dyDescent="0.3">
      <c r="A1143" s="5"/>
      <c r="B1143" s="6"/>
      <c r="C1143" s="5"/>
      <c r="D1143" s="5"/>
      <c r="E1143" s="7"/>
      <c r="F1143" s="5"/>
      <c r="G1143" s="5"/>
      <c r="H1143" s="5"/>
    </row>
    <row r="1144" spans="1:8" ht="14.25" customHeight="1" x14ac:dyDescent="0.3">
      <c r="A1144" s="5"/>
      <c r="B1144" s="6"/>
      <c r="C1144" s="5"/>
      <c r="D1144" s="5"/>
      <c r="E1144" s="7"/>
      <c r="F1144" s="5"/>
      <c r="G1144" s="5"/>
      <c r="H1144" s="5"/>
    </row>
    <row r="1145" spans="1:8" ht="14.25" customHeight="1" x14ac:dyDescent="0.3">
      <c r="A1145" s="5"/>
      <c r="B1145" s="6"/>
      <c r="C1145" s="5"/>
      <c r="D1145" s="5"/>
      <c r="E1145" s="7"/>
      <c r="F1145" s="5"/>
      <c r="G1145" s="5"/>
      <c r="H1145" s="5"/>
    </row>
    <row r="1146" spans="1:8" ht="14.25" customHeight="1" x14ac:dyDescent="0.3">
      <c r="A1146" s="5"/>
      <c r="B1146" s="6"/>
      <c r="C1146" s="5"/>
      <c r="D1146" s="5"/>
      <c r="E1146" s="7"/>
      <c r="F1146" s="5"/>
      <c r="G1146" s="5"/>
      <c r="H1146" s="5"/>
    </row>
    <row r="1147" spans="1:8" ht="14.25" customHeight="1" x14ac:dyDescent="0.3">
      <c r="A1147" s="5"/>
      <c r="B1147" s="6"/>
      <c r="C1147" s="5"/>
      <c r="D1147" s="5"/>
      <c r="E1147" s="7"/>
      <c r="F1147" s="5"/>
      <c r="G1147" s="5"/>
      <c r="H1147" s="5"/>
    </row>
    <row r="1148" spans="1:8" ht="14.25" customHeight="1" x14ac:dyDescent="0.3">
      <c r="A1148" s="5"/>
      <c r="B1148" s="6"/>
      <c r="C1148" s="5"/>
      <c r="D1148" s="5"/>
      <c r="E1148" s="7"/>
      <c r="F1148" s="5"/>
      <c r="G1148" s="5"/>
      <c r="H1148" s="5"/>
    </row>
    <row r="1149" spans="1:8" ht="14.25" customHeight="1" x14ac:dyDescent="0.3">
      <c r="A1149" s="5"/>
      <c r="B1149" s="6"/>
      <c r="C1149" s="5"/>
      <c r="D1149" s="5"/>
      <c r="E1149" s="7"/>
      <c r="F1149" s="5"/>
      <c r="G1149" s="5"/>
      <c r="H1149" s="5"/>
    </row>
    <row r="1150" spans="1:8" ht="14.25" customHeight="1" x14ac:dyDescent="0.3">
      <c r="A1150" s="5"/>
      <c r="B1150" s="6"/>
      <c r="C1150" s="5"/>
      <c r="D1150" s="5"/>
      <c r="E1150" s="7"/>
      <c r="F1150" s="5"/>
      <c r="G1150" s="5"/>
      <c r="H1150" s="5"/>
    </row>
    <row r="1151" spans="1:8" ht="14.25" customHeight="1" x14ac:dyDescent="0.3">
      <c r="A1151" s="5"/>
      <c r="B1151" s="6"/>
      <c r="C1151" s="5"/>
      <c r="D1151" s="5"/>
      <c r="E1151" s="7"/>
      <c r="F1151" s="5"/>
      <c r="G1151" s="5"/>
      <c r="H1151" s="5"/>
    </row>
    <row r="1152" spans="1:8" ht="14.25" customHeight="1" x14ac:dyDescent="0.3">
      <c r="A1152" s="5"/>
      <c r="B1152" s="6"/>
      <c r="C1152" s="5"/>
      <c r="D1152" s="5"/>
      <c r="E1152" s="7"/>
      <c r="F1152" s="5"/>
      <c r="G1152" s="5"/>
      <c r="H1152" s="5"/>
    </row>
    <row r="1153" spans="1:8" ht="14.25" customHeight="1" x14ac:dyDescent="0.3">
      <c r="A1153" s="5"/>
      <c r="B1153" s="6"/>
      <c r="C1153" s="5"/>
      <c r="D1153" s="5"/>
      <c r="E1153" s="7"/>
      <c r="F1153" s="5"/>
      <c r="G1153" s="5"/>
      <c r="H1153" s="5"/>
    </row>
    <row r="1154" spans="1:8" ht="14.25" customHeight="1" x14ac:dyDescent="0.3">
      <c r="A1154" s="5"/>
      <c r="B1154" s="6"/>
      <c r="C1154" s="5"/>
      <c r="D1154" s="5"/>
      <c r="E1154" s="7"/>
      <c r="F1154" s="5"/>
      <c r="G1154" s="5"/>
      <c r="H1154" s="5"/>
    </row>
    <row r="1155" spans="1:8" ht="14.25" customHeight="1" x14ac:dyDescent="0.3">
      <c r="A1155" s="5"/>
      <c r="B1155" s="6"/>
      <c r="C1155" s="5"/>
      <c r="D1155" s="5"/>
      <c r="E1155" s="7"/>
      <c r="F1155" s="5"/>
      <c r="G1155" s="5"/>
      <c r="H1155" s="5"/>
    </row>
    <row r="1156" spans="1:8" ht="14.25" customHeight="1" x14ac:dyDescent="0.3">
      <c r="A1156" s="5"/>
      <c r="B1156" s="6"/>
      <c r="C1156" s="5"/>
      <c r="D1156" s="5"/>
      <c r="E1156" s="7"/>
      <c r="F1156" s="5"/>
      <c r="G1156" s="5"/>
      <c r="H1156" s="5"/>
    </row>
    <row r="1157" spans="1:8" ht="14.25" customHeight="1" x14ac:dyDescent="0.3">
      <c r="A1157" s="5"/>
      <c r="B1157" s="6"/>
      <c r="C1157" s="5"/>
      <c r="D1157" s="5"/>
      <c r="E1157" s="7"/>
      <c r="F1157" s="5"/>
      <c r="G1157" s="5"/>
      <c r="H1157" s="5"/>
    </row>
    <row r="1158" spans="1:8" ht="14.25" customHeight="1" x14ac:dyDescent="0.3">
      <c r="A1158" s="5"/>
      <c r="B1158" s="6"/>
      <c r="C1158" s="5"/>
      <c r="D1158" s="5"/>
      <c r="E1158" s="7"/>
      <c r="F1158" s="5"/>
      <c r="G1158" s="5"/>
      <c r="H1158" s="5"/>
    </row>
    <row r="1159" spans="1:8" ht="14.25" customHeight="1" x14ac:dyDescent="0.3">
      <c r="A1159" s="5"/>
      <c r="B1159" s="6"/>
      <c r="C1159" s="5"/>
      <c r="D1159" s="5"/>
      <c r="E1159" s="7"/>
      <c r="F1159" s="5"/>
      <c r="G1159" s="5"/>
      <c r="H1159" s="5"/>
    </row>
    <row r="1160" spans="1:8" ht="14.25" customHeight="1" x14ac:dyDescent="0.3">
      <c r="A1160" s="5"/>
      <c r="B1160" s="6"/>
      <c r="C1160" s="5"/>
      <c r="D1160" s="5"/>
      <c r="E1160" s="7"/>
      <c r="F1160" s="5"/>
      <c r="G1160" s="5"/>
      <c r="H1160" s="5"/>
    </row>
    <row r="1161" spans="1:8" ht="14.25" customHeight="1" x14ac:dyDescent="0.3">
      <c r="A1161" s="5"/>
      <c r="B1161" s="6"/>
      <c r="C1161" s="5"/>
      <c r="D1161" s="5"/>
      <c r="E1161" s="7"/>
      <c r="F1161" s="5"/>
      <c r="G1161" s="5"/>
      <c r="H1161" s="5"/>
    </row>
    <row r="1162" spans="1:8" ht="14.25" customHeight="1" x14ac:dyDescent="0.3">
      <c r="A1162" s="5"/>
      <c r="B1162" s="6"/>
      <c r="C1162" s="5"/>
      <c r="D1162" s="5"/>
      <c r="E1162" s="7"/>
      <c r="F1162" s="5"/>
      <c r="G1162" s="5"/>
      <c r="H1162" s="5"/>
    </row>
    <row r="1163" spans="1:8" ht="14.25" customHeight="1" x14ac:dyDescent="0.3">
      <c r="A1163" s="5"/>
      <c r="B1163" s="6"/>
      <c r="C1163" s="5"/>
      <c r="D1163" s="5"/>
      <c r="E1163" s="7"/>
      <c r="F1163" s="5"/>
      <c r="G1163" s="5"/>
      <c r="H1163" s="5"/>
    </row>
    <row r="1164" spans="1:8" ht="14.25" customHeight="1" x14ac:dyDescent="0.3">
      <c r="A1164" s="5"/>
      <c r="B1164" s="6"/>
      <c r="C1164" s="5"/>
      <c r="D1164" s="5"/>
      <c r="E1164" s="7"/>
      <c r="F1164" s="5"/>
      <c r="G1164" s="5"/>
      <c r="H1164" s="5"/>
    </row>
    <row r="1165" spans="1:8" ht="14.25" customHeight="1" x14ac:dyDescent="0.3">
      <c r="A1165" s="5"/>
      <c r="B1165" s="6"/>
      <c r="C1165" s="5"/>
      <c r="D1165" s="5"/>
      <c r="E1165" s="7"/>
      <c r="F1165" s="5"/>
      <c r="G1165" s="5"/>
      <c r="H1165" s="5"/>
    </row>
    <row r="1166" spans="1:8" ht="14.25" customHeight="1" x14ac:dyDescent="0.3">
      <c r="A1166" s="5"/>
      <c r="B1166" s="6"/>
      <c r="C1166" s="5"/>
      <c r="D1166" s="5"/>
      <c r="E1166" s="7"/>
      <c r="F1166" s="5"/>
      <c r="G1166" s="5"/>
      <c r="H1166" s="5"/>
    </row>
    <row r="1167" spans="1:8" ht="14.25" customHeight="1" x14ac:dyDescent="0.3">
      <c r="A1167" s="5"/>
      <c r="B1167" s="6"/>
      <c r="C1167" s="5"/>
      <c r="D1167" s="5"/>
      <c r="E1167" s="7"/>
      <c r="F1167" s="5"/>
      <c r="G1167" s="5"/>
      <c r="H1167" s="5"/>
    </row>
    <row r="1168" spans="1:8" ht="14.25" customHeight="1" x14ac:dyDescent="0.3">
      <c r="A1168" s="5"/>
      <c r="B1168" s="6"/>
      <c r="C1168" s="5"/>
      <c r="D1168" s="5"/>
      <c r="E1168" s="7"/>
      <c r="F1168" s="5"/>
      <c r="G1168" s="5"/>
      <c r="H1168" s="5"/>
    </row>
    <row r="1169" spans="1:8" ht="14.25" customHeight="1" x14ac:dyDescent="0.3">
      <c r="A1169" s="5"/>
      <c r="B1169" s="6"/>
      <c r="C1169" s="5"/>
      <c r="D1169" s="5"/>
      <c r="E1169" s="7"/>
      <c r="F1169" s="5"/>
      <c r="G1169" s="5"/>
      <c r="H1169" s="5"/>
    </row>
    <row r="1170" spans="1:8" ht="14.25" customHeight="1" x14ac:dyDescent="0.3">
      <c r="A1170" s="5"/>
      <c r="B1170" s="6"/>
      <c r="C1170" s="5"/>
      <c r="D1170" s="5"/>
      <c r="E1170" s="7"/>
      <c r="F1170" s="5"/>
      <c r="G1170" s="5"/>
      <c r="H1170" s="5"/>
    </row>
    <row r="1171" spans="1:8" ht="14.25" customHeight="1" x14ac:dyDescent="0.3">
      <c r="A1171" s="5"/>
      <c r="B1171" s="6"/>
      <c r="C1171" s="5"/>
      <c r="D1171" s="5"/>
      <c r="E1171" s="7"/>
      <c r="F1171" s="5"/>
      <c r="G1171" s="5"/>
      <c r="H1171" s="5"/>
    </row>
    <row r="1172" spans="1:8" ht="14.25" customHeight="1" x14ac:dyDescent="0.3">
      <c r="A1172" s="5"/>
      <c r="B1172" s="6"/>
      <c r="C1172" s="5"/>
      <c r="D1172" s="5"/>
      <c r="E1172" s="7"/>
      <c r="F1172" s="5"/>
      <c r="G1172" s="5"/>
      <c r="H1172" s="5"/>
    </row>
    <row r="1173" spans="1:8" ht="14.25" customHeight="1" x14ac:dyDescent="0.3">
      <c r="A1173" s="5"/>
      <c r="B1173" s="6"/>
      <c r="C1173" s="5"/>
      <c r="D1173" s="5"/>
      <c r="E1173" s="7"/>
      <c r="F1173" s="5"/>
      <c r="G1173" s="5"/>
      <c r="H1173" s="5"/>
    </row>
    <row r="1174" spans="1:8" ht="14.25" customHeight="1" x14ac:dyDescent="0.3">
      <c r="A1174" s="5"/>
      <c r="B1174" s="6"/>
      <c r="C1174" s="5"/>
      <c r="D1174" s="5"/>
      <c r="E1174" s="7"/>
      <c r="F1174" s="5"/>
      <c r="G1174" s="5"/>
      <c r="H1174" s="5"/>
    </row>
    <row r="1175" spans="1:8" ht="14.25" customHeight="1" x14ac:dyDescent="0.3">
      <c r="A1175" s="5"/>
      <c r="B1175" s="6"/>
      <c r="C1175" s="5"/>
      <c r="D1175" s="5"/>
      <c r="E1175" s="7"/>
      <c r="F1175" s="5"/>
      <c r="G1175" s="5"/>
      <c r="H1175" s="5"/>
    </row>
    <row r="1176" spans="1:8" ht="14.25" customHeight="1" x14ac:dyDescent="0.3">
      <c r="A1176" s="5"/>
      <c r="B1176" s="6"/>
      <c r="C1176" s="5"/>
      <c r="D1176" s="5"/>
      <c r="E1176" s="7"/>
      <c r="F1176" s="5"/>
      <c r="G1176" s="5"/>
      <c r="H1176" s="5"/>
    </row>
    <row r="1177" spans="1:8" ht="14.25" customHeight="1" x14ac:dyDescent="0.3">
      <c r="A1177" s="5"/>
      <c r="B1177" s="6"/>
      <c r="C1177" s="5"/>
      <c r="D1177" s="5"/>
      <c r="E1177" s="7"/>
      <c r="F1177" s="5"/>
      <c r="G1177" s="5"/>
      <c r="H1177" s="5"/>
    </row>
    <row r="1178" spans="1:8" ht="14.25" customHeight="1" x14ac:dyDescent="0.3">
      <c r="A1178" s="5"/>
      <c r="B1178" s="6"/>
      <c r="C1178" s="5"/>
      <c r="D1178" s="5"/>
      <c r="E1178" s="7"/>
      <c r="F1178" s="5"/>
      <c r="G1178" s="5"/>
      <c r="H1178" s="5"/>
    </row>
    <row r="1179" spans="1:8" ht="14.25" customHeight="1" x14ac:dyDescent="0.3">
      <c r="A1179" s="5"/>
      <c r="B1179" s="6"/>
      <c r="C1179" s="5"/>
      <c r="D1179" s="5"/>
      <c r="E1179" s="7"/>
      <c r="F1179" s="5"/>
      <c r="G1179" s="5"/>
      <c r="H1179" s="5"/>
    </row>
    <row r="1180" spans="1:8" ht="14.25" customHeight="1" x14ac:dyDescent="0.3">
      <c r="A1180" s="5"/>
      <c r="B1180" s="6"/>
      <c r="C1180" s="5"/>
      <c r="D1180" s="5"/>
      <c r="E1180" s="7"/>
      <c r="F1180" s="5"/>
      <c r="G1180" s="5"/>
      <c r="H1180" s="5"/>
    </row>
    <row r="1181" spans="1:8" ht="14.25" customHeight="1" x14ac:dyDescent="0.3">
      <c r="A1181" s="5"/>
      <c r="B1181" s="6"/>
      <c r="C1181" s="5"/>
      <c r="D1181" s="5"/>
      <c r="E1181" s="7"/>
      <c r="F1181" s="5"/>
      <c r="G1181" s="5"/>
      <c r="H1181" s="5"/>
    </row>
    <row r="1182" spans="1:8" ht="14.25" customHeight="1" x14ac:dyDescent="0.3">
      <c r="A1182" s="5"/>
      <c r="B1182" s="6"/>
      <c r="C1182" s="5"/>
      <c r="D1182" s="5"/>
      <c r="E1182" s="7"/>
      <c r="F1182" s="5"/>
      <c r="G1182" s="5"/>
      <c r="H1182" s="5"/>
    </row>
    <row r="1183" spans="1:8" ht="14.25" customHeight="1" x14ac:dyDescent="0.3">
      <c r="A1183" s="5"/>
      <c r="B1183" s="6"/>
      <c r="C1183" s="5"/>
      <c r="D1183" s="5"/>
      <c r="E1183" s="7"/>
      <c r="F1183" s="5"/>
      <c r="G1183" s="5"/>
      <c r="H1183" s="5"/>
    </row>
    <row r="1184" spans="1:8" ht="14.25" customHeight="1" x14ac:dyDescent="0.3">
      <c r="A1184" s="5"/>
      <c r="B1184" s="6"/>
      <c r="C1184" s="5"/>
      <c r="D1184" s="5"/>
      <c r="E1184" s="7"/>
      <c r="F1184" s="5"/>
      <c r="G1184" s="5"/>
      <c r="H1184" s="5"/>
    </row>
    <row r="1185" spans="1:8" ht="14.25" customHeight="1" x14ac:dyDescent="0.3">
      <c r="A1185" s="5"/>
      <c r="B1185" s="6"/>
      <c r="C1185" s="5"/>
      <c r="D1185" s="5"/>
      <c r="E1185" s="7"/>
      <c r="F1185" s="5"/>
      <c r="G1185" s="5"/>
      <c r="H1185" s="5"/>
    </row>
    <row r="1186" spans="1:8" ht="14.25" customHeight="1" x14ac:dyDescent="0.3">
      <c r="A1186" s="5"/>
      <c r="B1186" s="6"/>
      <c r="C1186" s="5"/>
      <c r="D1186" s="5"/>
      <c r="E1186" s="7"/>
      <c r="F1186" s="5"/>
      <c r="G1186" s="5"/>
      <c r="H1186" s="5"/>
    </row>
    <row r="1187" spans="1:8" ht="14.25" customHeight="1" x14ac:dyDescent="0.3">
      <c r="A1187" s="5"/>
      <c r="B1187" s="6"/>
      <c r="C1187" s="5"/>
      <c r="D1187" s="5"/>
      <c r="E1187" s="7"/>
      <c r="F1187" s="5"/>
      <c r="G1187" s="5"/>
      <c r="H1187" s="5"/>
    </row>
    <row r="1188" spans="1:8" ht="14.25" customHeight="1" x14ac:dyDescent="0.3">
      <c r="A1188" s="5"/>
      <c r="B1188" s="6"/>
      <c r="C1188" s="5"/>
      <c r="D1188" s="5"/>
      <c r="E1188" s="7"/>
      <c r="F1188" s="5"/>
      <c r="G1188" s="5"/>
      <c r="H1188" s="5"/>
    </row>
    <row r="1189" spans="1:8" ht="14.25" customHeight="1" x14ac:dyDescent="0.3">
      <c r="A1189" s="5"/>
      <c r="B1189" s="6"/>
      <c r="C1189" s="5"/>
      <c r="D1189" s="5"/>
      <c r="E1189" s="7"/>
      <c r="F1189" s="5"/>
      <c r="G1189" s="5"/>
      <c r="H1189" s="5"/>
    </row>
    <row r="1190" spans="1:8" ht="14.25" customHeight="1" x14ac:dyDescent="0.3">
      <c r="A1190" s="5"/>
      <c r="B1190" s="6"/>
      <c r="C1190" s="5"/>
      <c r="D1190" s="5"/>
      <c r="E1190" s="7"/>
      <c r="F1190" s="5"/>
      <c r="G1190" s="5"/>
      <c r="H1190" s="5"/>
    </row>
    <row r="1191" spans="1:8" ht="14.25" customHeight="1" x14ac:dyDescent="0.3">
      <c r="A1191" s="5"/>
      <c r="B1191" s="6"/>
      <c r="C1191" s="5"/>
      <c r="D1191" s="5"/>
      <c r="E1191" s="7"/>
      <c r="F1191" s="5"/>
      <c r="G1191" s="5"/>
      <c r="H1191" s="5"/>
    </row>
    <row r="1192" spans="1:8" ht="14.25" customHeight="1" x14ac:dyDescent="0.3">
      <c r="A1192" s="5"/>
      <c r="B1192" s="6"/>
      <c r="C1192" s="5"/>
      <c r="D1192" s="5"/>
      <c r="E1192" s="7"/>
      <c r="F1192" s="5"/>
      <c r="G1192" s="5"/>
      <c r="H1192" s="5"/>
    </row>
    <row r="1193" spans="1:8" ht="14.25" customHeight="1" x14ac:dyDescent="0.3">
      <c r="A1193" s="5"/>
      <c r="B1193" s="6"/>
      <c r="C1193" s="5"/>
      <c r="D1193" s="5"/>
      <c r="E1193" s="7"/>
      <c r="F1193" s="5"/>
      <c r="G1193" s="5"/>
      <c r="H1193" s="5"/>
    </row>
    <row r="1194" spans="1:8" ht="14.25" customHeight="1" x14ac:dyDescent="0.3">
      <c r="A1194" s="5"/>
      <c r="B1194" s="6"/>
      <c r="C1194" s="5"/>
      <c r="D1194" s="5"/>
      <c r="E1194" s="7"/>
      <c r="F1194" s="5"/>
      <c r="G1194" s="5"/>
      <c r="H1194" s="5"/>
    </row>
    <row r="1195" spans="1:8" ht="14.25" customHeight="1" x14ac:dyDescent="0.3">
      <c r="A1195" s="5"/>
      <c r="B1195" s="6"/>
      <c r="C1195" s="5"/>
      <c r="D1195" s="5"/>
      <c r="E1195" s="7"/>
      <c r="F1195" s="5"/>
      <c r="G1195" s="5"/>
      <c r="H1195" s="5"/>
    </row>
    <row r="1196" spans="1:8" ht="14.25" customHeight="1" x14ac:dyDescent="0.3">
      <c r="A1196" s="5"/>
      <c r="B1196" s="6"/>
      <c r="C1196" s="5"/>
      <c r="D1196" s="5"/>
      <c r="E1196" s="7"/>
      <c r="F1196" s="5"/>
      <c r="G1196" s="5"/>
      <c r="H1196" s="5"/>
    </row>
    <row r="1197" spans="1:8" ht="14.25" customHeight="1" x14ac:dyDescent="0.3">
      <c r="A1197" s="5"/>
      <c r="B1197" s="6"/>
      <c r="C1197" s="5"/>
      <c r="D1197" s="5"/>
      <c r="E1197" s="7"/>
      <c r="F1197" s="5"/>
      <c r="G1197" s="5"/>
      <c r="H1197" s="5"/>
    </row>
    <row r="1198" spans="1:8" ht="14.25" customHeight="1" x14ac:dyDescent="0.3">
      <c r="A1198" s="5"/>
      <c r="B1198" s="6"/>
      <c r="C1198" s="5"/>
      <c r="D1198" s="5"/>
      <c r="E1198" s="7"/>
      <c r="F1198" s="5"/>
      <c r="G1198" s="5"/>
      <c r="H1198" s="5"/>
    </row>
    <row r="1199" spans="1:8" ht="14.25" customHeight="1" x14ac:dyDescent="0.3">
      <c r="A1199" s="5"/>
      <c r="B1199" s="6"/>
      <c r="C1199" s="5"/>
      <c r="D1199" s="5"/>
      <c r="E1199" s="7"/>
      <c r="F1199" s="5"/>
      <c r="G1199" s="5"/>
      <c r="H1199" s="5"/>
    </row>
    <row r="1200" spans="1:8" ht="14.25" customHeight="1" x14ac:dyDescent="0.3">
      <c r="A1200" s="5"/>
      <c r="B1200" s="6"/>
      <c r="C1200" s="5"/>
      <c r="D1200" s="5"/>
      <c r="E1200" s="7"/>
      <c r="F1200" s="5"/>
      <c r="G1200" s="5"/>
      <c r="H1200" s="5"/>
    </row>
  </sheetData>
  <autoFilter ref="A1:K1000" xr:uid="{00000000-0001-0000-0000-000000000000}">
    <sortState xmlns:xlrd2="http://schemas.microsoft.com/office/spreadsheetml/2017/richdata2" ref="A2:K1000">
      <sortCondition ref="A1:A1000"/>
    </sortState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5C3C-2007-4B9C-A30F-B5A887787FEC}">
  <dimension ref="A1:H665"/>
  <sheetViews>
    <sheetView tabSelected="1" workbookViewId="0">
      <selection activeCell="I10" sqref="I10"/>
    </sheetView>
  </sheetViews>
  <sheetFormatPr defaultRowHeight="14.25" x14ac:dyDescent="0.2"/>
  <cols>
    <col min="1" max="1" width="11.875" customWidth="1"/>
    <col min="2" max="2" width="14.125" style="33" customWidth="1"/>
    <col min="3" max="3" width="18.25" customWidth="1"/>
    <col min="4" max="4" width="11" bestFit="1" customWidth="1"/>
    <col min="5" max="5" width="11.875" customWidth="1"/>
    <col min="6" max="6" width="14.125" customWidth="1"/>
    <col min="7" max="7" width="18.25" customWidth="1"/>
    <col min="8" max="8" width="20.75" customWidth="1"/>
  </cols>
  <sheetData>
    <row r="1" spans="1:8" ht="15" x14ac:dyDescent="0.2">
      <c r="A1" s="1" t="s">
        <v>0</v>
      </c>
      <c r="B1" s="32" t="s">
        <v>1</v>
      </c>
      <c r="C1" s="2" t="s">
        <v>6</v>
      </c>
      <c r="E1" s="1"/>
      <c r="F1" s="2"/>
      <c r="G1" s="2"/>
      <c r="H1" s="2"/>
    </row>
    <row r="2" spans="1:8" ht="15.75" x14ac:dyDescent="0.3">
      <c r="A2" s="5">
        <v>3</v>
      </c>
      <c r="B2" s="31">
        <v>40525</v>
      </c>
      <c r="C2" s="5" t="s">
        <v>8</v>
      </c>
      <c r="D2" t="str">
        <f>CONCATENATE("UPDATE ORDERS SET order_date='",TEXT(B2,"yyyy-mm-dd"),"' WHERE order_ID=",A2,";")</f>
        <v>UPDATE ORDERS SET order_date='2010-12-13' WHERE order_ID=3;</v>
      </c>
      <c r="E2" s="5"/>
      <c r="F2" s="6"/>
      <c r="G2" s="5"/>
      <c r="H2" s="5"/>
    </row>
    <row r="3" spans="1:8" ht="15.75" x14ac:dyDescent="0.3">
      <c r="A3" s="5">
        <v>6</v>
      </c>
      <c r="B3" s="30">
        <v>40959</v>
      </c>
      <c r="C3" s="5" t="s">
        <v>11</v>
      </c>
      <c r="D3" t="str">
        <f t="shared" ref="D3:D66" si="0">CONCATENATE("UPDATE ORDERS SET order_date='",TEXT(B3,"yyyy-mm-dd"),"' WHERE order_ID=",A3,";")</f>
        <v>UPDATE ORDERS SET order_date='2012-02-20' WHERE order_ID=6;</v>
      </c>
      <c r="E3" s="5"/>
      <c r="F3" s="6"/>
      <c r="G3" s="5"/>
      <c r="H3" s="5"/>
    </row>
    <row r="4" spans="1:8" ht="15.75" x14ac:dyDescent="0.3">
      <c r="A4" s="5">
        <v>32</v>
      </c>
      <c r="B4" s="30">
        <v>40739</v>
      </c>
      <c r="C4" s="5" t="s">
        <v>13</v>
      </c>
      <c r="D4" t="str">
        <f t="shared" si="0"/>
        <v>UPDATE ORDERS SET order_date='2011-07-15' WHERE order_ID=32;</v>
      </c>
      <c r="E4" s="5"/>
      <c r="F4" s="6"/>
      <c r="G4" s="5"/>
      <c r="H4" s="5"/>
    </row>
    <row r="5" spans="1:8" ht="15.75" x14ac:dyDescent="0.3">
      <c r="A5" s="5">
        <v>35</v>
      </c>
      <c r="B5" s="30">
        <v>40838</v>
      </c>
      <c r="C5" s="5" t="s">
        <v>16</v>
      </c>
      <c r="D5" t="str">
        <f t="shared" si="0"/>
        <v>UPDATE ORDERS SET order_date='2011-10-22' WHERE order_ID=35;</v>
      </c>
      <c r="E5" s="5"/>
      <c r="F5" s="6"/>
      <c r="G5" s="5"/>
      <c r="H5" s="5"/>
    </row>
    <row r="6" spans="1:8" ht="15.75" x14ac:dyDescent="0.3">
      <c r="A6" s="5">
        <v>36</v>
      </c>
      <c r="B6" s="30">
        <v>40849</v>
      </c>
      <c r="C6" s="5" t="s">
        <v>17</v>
      </c>
      <c r="D6" t="str">
        <f t="shared" si="0"/>
        <v>UPDATE ORDERS SET order_date='2011-11-02' WHERE order_ID=36;</v>
      </c>
      <c r="E6" s="5"/>
      <c r="F6" s="6"/>
      <c r="G6" s="5"/>
      <c r="H6" s="5"/>
    </row>
    <row r="7" spans="1:8" ht="15.75" x14ac:dyDescent="0.3">
      <c r="A7" s="5">
        <v>65</v>
      </c>
      <c r="B7" s="30">
        <v>40619</v>
      </c>
      <c r="C7" s="5" t="s">
        <v>19</v>
      </c>
      <c r="D7" t="str">
        <f t="shared" si="0"/>
        <v>UPDATE ORDERS SET order_date='2011-03-17' WHERE order_ID=65;</v>
      </c>
      <c r="E7" s="5"/>
      <c r="F7" s="6"/>
      <c r="G7" s="5"/>
      <c r="H7" s="5"/>
    </row>
    <row r="8" spans="1:8" ht="15.75" x14ac:dyDescent="0.3">
      <c r="A8" s="5">
        <v>66</v>
      </c>
      <c r="B8" s="30">
        <v>39832</v>
      </c>
      <c r="C8" s="5" t="s">
        <v>20</v>
      </c>
      <c r="D8" t="str">
        <f t="shared" si="0"/>
        <v>UPDATE ORDERS SET order_date='2009-01-19' WHERE order_ID=66;</v>
      </c>
      <c r="E8" s="5"/>
      <c r="F8" s="6"/>
      <c r="G8" s="5"/>
      <c r="H8" s="5"/>
    </row>
    <row r="9" spans="1:8" ht="15.75" x14ac:dyDescent="0.3">
      <c r="A9" s="5">
        <v>69</v>
      </c>
      <c r="B9" s="30">
        <v>39967</v>
      </c>
      <c r="C9" s="5" t="s">
        <v>22</v>
      </c>
      <c r="D9" t="str">
        <f t="shared" si="0"/>
        <v>UPDATE ORDERS SET order_date='2009-06-03' WHERE order_ID=69;</v>
      </c>
      <c r="E9" s="5"/>
      <c r="F9" s="6"/>
      <c r="G9" s="5"/>
      <c r="H9" s="5"/>
    </row>
    <row r="10" spans="1:8" ht="15.75" x14ac:dyDescent="0.3">
      <c r="A10" s="5">
        <v>70</v>
      </c>
      <c r="B10" s="30">
        <v>40529</v>
      </c>
      <c r="C10" s="5" t="s">
        <v>24</v>
      </c>
      <c r="D10" t="str">
        <f t="shared" si="0"/>
        <v>UPDATE ORDERS SET order_date='2010-12-17' WHERE order_ID=70;</v>
      </c>
      <c r="E10" s="5"/>
      <c r="F10" s="6"/>
      <c r="G10" s="5"/>
      <c r="H10" s="5"/>
    </row>
    <row r="11" spans="1:8" ht="15.75" x14ac:dyDescent="0.3">
      <c r="A11" s="5">
        <v>96</v>
      </c>
      <c r="B11" s="30">
        <v>39919</v>
      </c>
      <c r="C11" s="5" t="s">
        <v>25</v>
      </c>
      <c r="D11" t="str">
        <f t="shared" si="0"/>
        <v>UPDATE ORDERS SET order_date='2009-04-16' WHERE order_ID=96;</v>
      </c>
      <c r="E11" s="5"/>
      <c r="F11" s="6"/>
      <c r="G11" s="5"/>
      <c r="H11" s="5"/>
    </row>
    <row r="12" spans="1:8" ht="15.75" x14ac:dyDescent="0.3">
      <c r="A12" s="5">
        <v>97</v>
      </c>
      <c r="B12" s="30">
        <v>40206</v>
      </c>
      <c r="C12" s="5" t="s">
        <v>26</v>
      </c>
      <c r="D12" t="str">
        <f t="shared" si="0"/>
        <v>UPDATE ORDERS SET order_date='2010-01-28' WHERE order_ID=97;</v>
      </c>
      <c r="E12" s="5"/>
      <c r="F12" s="6"/>
      <c r="G12" s="5"/>
      <c r="H12" s="5"/>
    </row>
    <row r="13" spans="1:8" ht="15.75" x14ac:dyDescent="0.3">
      <c r="A13" s="5">
        <v>129</v>
      </c>
      <c r="B13" s="30">
        <v>41231</v>
      </c>
      <c r="C13" s="5" t="s">
        <v>27</v>
      </c>
      <c r="D13" t="str">
        <f t="shared" si="0"/>
        <v>UPDATE ORDERS SET order_date='2012-11-18' WHERE order_ID=129;</v>
      </c>
      <c r="E13" s="5"/>
      <c r="F13" s="6"/>
      <c r="G13" s="5"/>
      <c r="H13" s="5"/>
    </row>
    <row r="14" spans="1:8" ht="15.75" x14ac:dyDescent="0.3">
      <c r="A14" s="5">
        <v>130</v>
      </c>
      <c r="B14" s="30">
        <v>41036</v>
      </c>
      <c r="C14" s="5" t="s">
        <v>28</v>
      </c>
      <c r="D14" t="str">
        <f t="shared" si="0"/>
        <v>UPDATE ORDERS SET order_date='2012-05-07' WHERE order_ID=130;</v>
      </c>
      <c r="E14" s="5"/>
      <c r="F14" s="6"/>
      <c r="G14" s="5"/>
      <c r="H14" s="5"/>
    </row>
    <row r="15" spans="1:8" ht="15.75" x14ac:dyDescent="0.3">
      <c r="A15" s="5">
        <v>132</v>
      </c>
      <c r="B15" s="30">
        <v>40339</v>
      </c>
      <c r="C15" s="5" t="s">
        <v>29</v>
      </c>
      <c r="D15" t="str">
        <f t="shared" si="0"/>
        <v>UPDATE ORDERS SET order_date='2010-06-10' WHERE order_ID=132;</v>
      </c>
      <c r="E15" s="5"/>
      <c r="F15" s="6"/>
      <c r="G15" s="5"/>
      <c r="H15" s="5"/>
    </row>
    <row r="16" spans="1:8" ht="15.75" x14ac:dyDescent="0.3">
      <c r="A16" s="5">
        <v>134</v>
      </c>
      <c r="B16" s="30">
        <v>41029</v>
      </c>
      <c r="C16" s="5" t="s">
        <v>30</v>
      </c>
      <c r="D16" t="str">
        <f t="shared" si="0"/>
        <v>UPDATE ORDERS SET order_date='2012-04-30' WHERE order_ID=134;</v>
      </c>
      <c r="E16" s="5"/>
      <c r="F16" s="6"/>
      <c r="G16" s="5"/>
      <c r="H16" s="5"/>
    </row>
    <row r="17" spans="1:8" ht="15.75" x14ac:dyDescent="0.3">
      <c r="A17" s="5">
        <v>135</v>
      </c>
      <c r="B17" s="30">
        <v>40836</v>
      </c>
      <c r="C17" s="5" t="s">
        <v>31</v>
      </c>
      <c r="D17" t="str">
        <f t="shared" si="0"/>
        <v>UPDATE ORDERS SET order_date='2011-10-20' WHERE order_ID=135;</v>
      </c>
      <c r="E17" s="5"/>
      <c r="F17" s="6"/>
      <c r="G17" s="5"/>
      <c r="H17" s="5"/>
    </row>
    <row r="18" spans="1:8" ht="15.75" x14ac:dyDescent="0.3">
      <c r="A18" s="5">
        <v>166</v>
      </c>
      <c r="B18" s="30">
        <v>40797</v>
      </c>
      <c r="C18" s="5" t="s">
        <v>32</v>
      </c>
      <c r="D18" t="str">
        <f t="shared" si="0"/>
        <v>UPDATE ORDERS SET order_date='2011-09-11' WHERE order_ID=166;</v>
      </c>
      <c r="E18" s="5"/>
      <c r="F18" s="6"/>
      <c r="G18" s="5"/>
      <c r="H18" s="5"/>
    </row>
    <row r="19" spans="1:8" ht="15.75" x14ac:dyDescent="0.3">
      <c r="A19" s="5">
        <v>193</v>
      </c>
      <c r="B19" s="30">
        <v>40397</v>
      </c>
      <c r="C19" s="5" t="s">
        <v>33</v>
      </c>
      <c r="D19" t="str">
        <f t="shared" si="0"/>
        <v>UPDATE ORDERS SET order_date='2010-08-07' WHERE order_ID=193;</v>
      </c>
      <c r="E19" s="5"/>
      <c r="F19" s="6"/>
      <c r="G19" s="5"/>
      <c r="H19" s="5"/>
    </row>
    <row r="20" spans="1:8" ht="15.75" x14ac:dyDescent="0.3">
      <c r="A20" s="5">
        <v>194</v>
      </c>
      <c r="B20" s="30">
        <v>41003</v>
      </c>
      <c r="C20" s="5" t="s">
        <v>34</v>
      </c>
      <c r="D20" t="str">
        <f t="shared" si="0"/>
        <v>UPDATE ORDERS SET order_date='2012-04-04' WHERE order_ID=194;</v>
      </c>
      <c r="E20" s="5"/>
      <c r="F20" s="6"/>
      <c r="G20" s="5"/>
      <c r="H20" s="5"/>
    </row>
    <row r="21" spans="1:8" ht="15.75" x14ac:dyDescent="0.3">
      <c r="A21" s="5">
        <v>195</v>
      </c>
      <c r="B21" s="30">
        <v>40539</v>
      </c>
      <c r="C21" s="5" t="s">
        <v>35</v>
      </c>
      <c r="D21" t="str">
        <f t="shared" si="0"/>
        <v>UPDATE ORDERS SET order_date='2010-12-27' WHERE order_ID=195;</v>
      </c>
      <c r="E21" s="5"/>
      <c r="F21" s="6"/>
      <c r="G21" s="5"/>
      <c r="H21" s="5"/>
    </row>
    <row r="22" spans="1:8" ht="15.75" x14ac:dyDescent="0.3">
      <c r="A22" s="5">
        <v>197</v>
      </c>
      <c r="B22" s="30">
        <v>40639</v>
      </c>
      <c r="C22" s="5" t="s">
        <v>36</v>
      </c>
      <c r="D22" t="str">
        <f t="shared" si="0"/>
        <v>UPDATE ORDERS SET order_date='2011-04-06' WHERE order_ID=197;</v>
      </c>
      <c r="E22" s="5"/>
      <c r="F22" s="6"/>
      <c r="G22" s="5"/>
      <c r="H22" s="5"/>
    </row>
    <row r="23" spans="1:8" ht="15.75" x14ac:dyDescent="0.3">
      <c r="A23" s="5">
        <v>224</v>
      </c>
      <c r="B23" s="30">
        <v>39981</v>
      </c>
      <c r="C23" s="5" t="s">
        <v>37</v>
      </c>
      <c r="D23" t="str">
        <f t="shared" si="0"/>
        <v>UPDATE ORDERS SET order_date='2009-06-17' WHERE order_ID=224;</v>
      </c>
      <c r="E23" s="5"/>
      <c r="F23" s="6"/>
      <c r="G23" s="5"/>
      <c r="H23" s="5"/>
    </row>
    <row r="24" spans="1:8" ht="15.75" x14ac:dyDescent="0.3">
      <c r="A24" s="5">
        <v>225</v>
      </c>
      <c r="B24" s="30">
        <v>40687</v>
      </c>
      <c r="C24" s="5" t="s">
        <v>38</v>
      </c>
      <c r="D24" t="str">
        <f t="shared" si="0"/>
        <v>UPDATE ORDERS SET order_date='2011-05-24' WHERE order_ID=225;</v>
      </c>
      <c r="E24" s="5"/>
      <c r="F24" s="6"/>
      <c r="G24" s="5"/>
      <c r="H24" s="5"/>
    </row>
    <row r="25" spans="1:8" ht="15.75" x14ac:dyDescent="0.3">
      <c r="A25" s="5">
        <v>229</v>
      </c>
      <c r="B25" s="30">
        <v>40540</v>
      </c>
      <c r="C25" s="5" t="s">
        <v>39</v>
      </c>
      <c r="D25" t="str">
        <f t="shared" si="0"/>
        <v>UPDATE ORDERS SET order_date='2010-12-28' WHERE order_ID=229;</v>
      </c>
      <c r="E25" s="5"/>
      <c r="F25" s="6"/>
      <c r="G25" s="5"/>
      <c r="H25" s="5"/>
    </row>
    <row r="26" spans="1:8" ht="15.75" x14ac:dyDescent="0.3">
      <c r="A26" s="5">
        <v>229</v>
      </c>
      <c r="B26" s="30">
        <v>40540</v>
      </c>
      <c r="C26" s="5" t="s">
        <v>40</v>
      </c>
      <c r="D26" t="str">
        <f t="shared" si="0"/>
        <v>UPDATE ORDERS SET order_date='2010-12-28' WHERE order_ID=229;</v>
      </c>
      <c r="E26" s="5"/>
      <c r="F26" s="6"/>
      <c r="G26" s="5"/>
      <c r="H26" s="5"/>
    </row>
    <row r="27" spans="1:8" ht="15.75" x14ac:dyDescent="0.3">
      <c r="A27" s="5">
        <v>230</v>
      </c>
      <c r="B27" s="30">
        <v>40477</v>
      </c>
      <c r="C27" s="5" t="s">
        <v>41</v>
      </c>
      <c r="D27" t="str">
        <f t="shared" si="0"/>
        <v>UPDATE ORDERS SET order_date='2010-10-26' WHERE order_ID=230;</v>
      </c>
      <c r="E27" s="5"/>
      <c r="F27" s="6"/>
      <c r="G27" s="5"/>
      <c r="H27" s="5"/>
    </row>
    <row r="28" spans="1:8" ht="15.75" x14ac:dyDescent="0.3">
      <c r="A28" s="5">
        <v>231</v>
      </c>
      <c r="B28" s="30">
        <v>40084</v>
      </c>
      <c r="C28" s="5" t="s">
        <v>42</v>
      </c>
      <c r="D28" t="str">
        <f t="shared" si="0"/>
        <v>UPDATE ORDERS SET order_date='2009-09-28' WHERE order_ID=231;</v>
      </c>
      <c r="E28" s="5"/>
      <c r="F28" s="6"/>
      <c r="G28" s="5"/>
      <c r="H28" s="5"/>
    </row>
    <row r="29" spans="1:8" ht="15.75" x14ac:dyDescent="0.3">
      <c r="A29" s="5">
        <v>258</v>
      </c>
      <c r="B29" s="30">
        <v>40540</v>
      </c>
      <c r="C29" s="5" t="s">
        <v>43</v>
      </c>
      <c r="D29" t="str">
        <f t="shared" si="0"/>
        <v>UPDATE ORDERS SET order_date='2010-12-28' WHERE order_ID=258;</v>
      </c>
      <c r="E29" s="5"/>
      <c r="F29" s="6"/>
      <c r="G29" s="5"/>
      <c r="H29" s="5"/>
    </row>
    <row r="30" spans="1:8" ht="15.75" x14ac:dyDescent="0.3">
      <c r="A30" s="5">
        <v>261</v>
      </c>
      <c r="B30" s="30">
        <v>40357</v>
      </c>
      <c r="C30" s="5" t="s">
        <v>44</v>
      </c>
      <c r="D30" t="str">
        <f t="shared" si="0"/>
        <v>UPDATE ORDERS SET order_date='2010-06-28' WHERE order_ID=261;</v>
      </c>
      <c r="E30" s="5"/>
      <c r="F30" s="6"/>
      <c r="G30" s="5"/>
      <c r="H30" s="5"/>
    </row>
    <row r="31" spans="1:8" ht="15.75" x14ac:dyDescent="0.3">
      <c r="A31" s="5">
        <v>263</v>
      </c>
      <c r="B31" s="30">
        <v>39949</v>
      </c>
      <c r="C31" s="5" t="s">
        <v>45</v>
      </c>
      <c r="D31" t="str">
        <f t="shared" si="0"/>
        <v>UPDATE ORDERS SET order_date='2009-05-16' WHERE order_ID=263;</v>
      </c>
      <c r="E31" s="5"/>
      <c r="F31" s="6"/>
      <c r="G31" s="5"/>
      <c r="H31" s="5"/>
    </row>
    <row r="32" spans="1:8" ht="15.75" x14ac:dyDescent="0.3">
      <c r="A32" s="5">
        <v>290</v>
      </c>
      <c r="B32" s="30">
        <v>39818</v>
      </c>
      <c r="C32" s="5" t="s">
        <v>46</v>
      </c>
      <c r="D32" t="str">
        <f t="shared" si="0"/>
        <v>UPDATE ORDERS SET order_date='2009-01-05' WHERE order_ID=290;</v>
      </c>
      <c r="E32" s="5"/>
      <c r="F32" s="6"/>
      <c r="G32" s="5"/>
      <c r="H32" s="5"/>
    </row>
    <row r="33" spans="1:8" ht="15.75" x14ac:dyDescent="0.3">
      <c r="A33" s="5">
        <v>292</v>
      </c>
      <c r="B33" s="30">
        <v>40920</v>
      </c>
      <c r="C33" s="5" t="s">
        <v>32</v>
      </c>
      <c r="D33" t="str">
        <f t="shared" si="0"/>
        <v>UPDATE ORDERS SET order_date='2012-01-12' WHERE order_ID=292;</v>
      </c>
      <c r="E33" s="5"/>
      <c r="F33" s="6"/>
      <c r="G33" s="5"/>
      <c r="H33" s="5"/>
    </row>
    <row r="34" spans="1:8" ht="15.75" x14ac:dyDescent="0.3">
      <c r="A34" s="5">
        <v>293</v>
      </c>
      <c r="B34" s="30">
        <v>41183</v>
      </c>
      <c r="C34" s="5" t="s">
        <v>47</v>
      </c>
      <c r="D34" t="str">
        <f t="shared" si="0"/>
        <v>UPDATE ORDERS SET order_date='2012-10-01' WHERE order_ID=293;</v>
      </c>
      <c r="E34" s="5"/>
      <c r="F34" s="6"/>
      <c r="G34" s="5"/>
      <c r="H34" s="5"/>
    </row>
    <row r="35" spans="1:8" ht="15.75" x14ac:dyDescent="0.3">
      <c r="A35" s="5">
        <v>294</v>
      </c>
      <c r="B35" s="30">
        <v>40374</v>
      </c>
      <c r="C35" s="5" t="s">
        <v>48</v>
      </c>
      <c r="D35" t="str">
        <f t="shared" si="0"/>
        <v>UPDATE ORDERS SET order_date='2010-07-15' WHERE order_ID=294;</v>
      </c>
      <c r="E35" s="5"/>
      <c r="F35" s="6"/>
      <c r="G35" s="5"/>
      <c r="H35" s="5"/>
    </row>
    <row r="36" spans="1:8" ht="15.75" x14ac:dyDescent="0.3">
      <c r="A36" s="5">
        <v>322</v>
      </c>
      <c r="B36" s="30">
        <v>40986</v>
      </c>
      <c r="C36" s="5" t="s">
        <v>49</v>
      </c>
      <c r="D36" t="str">
        <f t="shared" si="0"/>
        <v>UPDATE ORDERS SET order_date='2012-03-18' WHERE order_ID=322;</v>
      </c>
      <c r="E36" s="5"/>
      <c r="F36" s="6"/>
      <c r="G36" s="5"/>
      <c r="H36" s="5"/>
    </row>
    <row r="37" spans="1:8" ht="15.75" x14ac:dyDescent="0.3">
      <c r="A37" s="5">
        <v>323</v>
      </c>
      <c r="B37" s="30">
        <v>39897</v>
      </c>
      <c r="C37" s="5" t="s">
        <v>50</v>
      </c>
      <c r="D37" t="str">
        <f t="shared" si="0"/>
        <v>UPDATE ORDERS SET order_date='2009-03-25' WHERE order_ID=323;</v>
      </c>
      <c r="E37" s="5"/>
      <c r="F37" s="6"/>
      <c r="G37" s="5"/>
      <c r="H37" s="5"/>
    </row>
    <row r="38" spans="1:8" ht="15.75" x14ac:dyDescent="0.3">
      <c r="A38" s="5">
        <v>324</v>
      </c>
      <c r="B38" s="30">
        <v>40987</v>
      </c>
      <c r="C38" s="5" t="s">
        <v>51</v>
      </c>
      <c r="D38" t="str">
        <f t="shared" si="0"/>
        <v>UPDATE ORDERS SET order_date='2012-03-19' WHERE order_ID=324;</v>
      </c>
      <c r="E38" s="5"/>
      <c r="F38" s="6"/>
      <c r="G38" s="5"/>
      <c r="H38" s="5"/>
    </row>
    <row r="39" spans="1:8" ht="15.75" x14ac:dyDescent="0.3">
      <c r="A39" s="5">
        <v>325</v>
      </c>
      <c r="B39" s="30">
        <v>40467</v>
      </c>
      <c r="C39" s="5" t="s">
        <v>26</v>
      </c>
      <c r="D39" t="str">
        <f t="shared" si="0"/>
        <v>UPDATE ORDERS SET order_date='2010-10-16' WHERE order_ID=325;</v>
      </c>
      <c r="E39" s="5"/>
      <c r="F39" s="6"/>
      <c r="G39" s="5"/>
      <c r="H39" s="5"/>
    </row>
    <row r="40" spans="1:8" ht="15.75" x14ac:dyDescent="0.3">
      <c r="A40" s="5">
        <v>326</v>
      </c>
      <c r="B40" s="30">
        <v>40697</v>
      </c>
      <c r="C40" s="5" t="s">
        <v>52</v>
      </c>
      <c r="D40" t="str">
        <f t="shared" si="0"/>
        <v>UPDATE ORDERS SET order_date='2011-06-03' WHERE order_ID=326;</v>
      </c>
      <c r="E40" s="5"/>
      <c r="F40" s="6"/>
      <c r="G40" s="5"/>
      <c r="H40" s="5"/>
    </row>
    <row r="41" spans="1:8" ht="15.75" x14ac:dyDescent="0.3">
      <c r="A41" s="5">
        <v>353</v>
      </c>
      <c r="B41" s="30">
        <v>40542</v>
      </c>
      <c r="C41" s="5" t="s">
        <v>53</v>
      </c>
      <c r="D41" t="str">
        <f t="shared" si="0"/>
        <v>UPDATE ORDERS SET order_date='2010-12-30' WHERE order_ID=353;</v>
      </c>
      <c r="E41" s="5"/>
      <c r="F41" s="6"/>
      <c r="G41" s="5"/>
      <c r="H41" s="5"/>
    </row>
    <row r="42" spans="1:8" ht="15.75" x14ac:dyDescent="0.3">
      <c r="A42" s="5">
        <v>355</v>
      </c>
      <c r="B42" s="30">
        <v>39977</v>
      </c>
      <c r="C42" s="5" t="s">
        <v>54</v>
      </c>
      <c r="D42" t="str">
        <f t="shared" si="0"/>
        <v>UPDATE ORDERS SET order_date='2009-06-13' WHERE order_ID=355;</v>
      </c>
      <c r="E42" s="5"/>
      <c r="F42" s="6"/>
      <c r="G42" s="5"/>
      <c r="H42" s="5"/>
    </row>
    <row r="43" spans="1:8" ht="15.75" x14ac:dyDescent="0.3">
      <c r="A43" s="5">
        <v>358</v>
      </c>
      <c r="B43" s="30">
        <v>40440</v>
      </c>
      <c r="C43" s="5" t="s">
        <v>55</v>
      </c>
      <c r="D43" t="str">
        <f t="shared" si="0"/>
        <v>UPDATE ORDERS SET order_date='2010-09-19' WHERE order_ID=358;</v>
      </c>
      <c r="E43" s="5"/>
      <c r="F43" s="6"/>
      <c r="G43" s="5"/>
      <c r="H43" s="5"/>
    </row>
    <row r="44" spans="1:8" ht="15.75" x14ac:dyDescent="0.3">
      <c r="A44" s="5">
        <v>359</v>
      </c>
      <c r="B44" s="30">
        <v>40165</v>
      </c>
      <c r="C44" s="5" t="s">
        <v>56</v>
      </c>
      <c r="D44" t="str">
        <f t="shared" si="0"/>
        <v>UPDATE ORDERS SET order_date='2009-12-18' WHERE order_ID=359;</v>
      </c>
      <c r="E44" s="5"/>
      <c r="F44" s="6"/>
      <c r="G44" s="5"/>
      <c r="H44" s="5"/>
    </row>
    <row r="45" spans="1:8" ht="15.75" x14ac:dyDescent="0.3">
      <c r="A45" s="5">
        <v>384</v>
      </c>
      <c r="B45" s="30">
        <v>40970</v>
      </c>
      <c r="C45" s="5" t="s">
        <v>57</v>
      </c>
      <c r="D45" t="str">
        <f t="shared" si="0"/>
        <v>UPDATE ORDERS SET order_date='2012-03-02' WHERE order_ID=384;</v>
      </c>
      <c r="E45" s="5"/>
      <c r="F45" s="6"/>
      <c r="G45" s="5"/>
      <c r="H45" s="5"/>
    </row>
    <row r="46" spans="1:8" ht="15.75" x14ac:dyDescent="0.3">
      <c r="A46" s="5">
        <v>386</v>
      </c>
      <c r="B46" s="30">
        <v>40567</v>
      </c>
      <c r="C46" s="5" t="s">
        <v>58</v>
      </c>
      <c r="D46" t="str">
        <f t="shared" si="0"/>
        <v>UPDATE ORDERS SET order_date='2011-01-24' WHERE order_ID=386;</v>
      </c>
      <c r="E46" s="5"/>
      <c r="F46" s="6"/>
      <c r="G46" s="5"/>
      <c r="H46" s="5"/>
    </row>
    <row r="47" spans="1:8" ht="15.75" x14ac:dyDescent="0.3">
      <c r="A47" s="5">
        <v>388</v>
      </c>
      <c r="B47" s="30">
        <v>41258</v>
      </c>
      <c r="C47" s="5" t="s">
        <v>59</v>
      </c>
      <c r="D47" t="str">
        <f t="shared" si="0"/>
        <v>UPDATE ORDERS SET order_date='2012-12-15' WHERE order_ID=388;</v>
      </c>
      <c r="E47" s="5"/>
      <c r="F47" s="6"/>
      <c r="G47" s="5"/>
      <c r="H47" s="5"/>
    </row>
    <row r="48" spans="1:8" ht="15.75" x14ac:dyDescent="0.3">
      <c r="A48" s="5">
        <v>416</v>
      </c>
      <c r="B48" s="30">
        <v>40447</v>
      </c>
      <c r="C48" s="5" t="s">
        <v>60</v>
      </c>
      <c r="D48" t="str">
        <f t="shared" si="0"/>
        <v>UPDATE ORDERS SET order_date='2010-09-26' WHERE order_ID=416;</v>
      </c>
      <c r="E48" s="5"/>
      <c r="F48" s="6"/>
      <c r="G48" s="5"/>
      <c r="H48" s="5"/>
    </row>
    <row r="49" spans="1:8" ht="15.75" x14ac:dyDescent="0.3">
      <c r="A49" s="5">
        <v>417</v>
      </c>
      <c r="B49" s="30">
        <v>39849</v>
      </c>
      <c r="C49" s="5" t="s">
        <v>61</v>
      </c>
      <c r="D49" t="str">
        <f t="shared" si="0"/>
        <v>UPDATE ORDERS SET order_date='2009-02-05' WHERE order_ID=417;</v>
      </c>
      <c r="E49" s="5"/>
      <c r="F49" s="6"/>
      <c r="G49" s="5"/>
      <c r="H49" s="5"/>
    </row>
    <row r="50" spans="1:8" ht="15.75" x14ac:dyDescent="0.3">
      <c r="A50" s="5">
        <v>420</v>
      </c>
      <c r="B50" s="30">
        <v>40846</v>
      </c>
      <c r="C50" s="5" t="s">
        <v>62</v>
      </c>
      <c r="D50" t="str">
        <f t="shared" si="0"/>
        <v>UPDATE ORDERS SET order_date='2011-10-30' WHERE order_ID=420;</v>
      </c>
      <c r="E50" s="5"/>
      <c r="F50" s="6"/>
      <c r="G50" s="5"/>
      <c r="H50" s="5"/>
    </row>
    <row r="51" spans="1:8" ht="15.75" x14ac:dyDescent="0.3">
      <c r="A51" s="5">
        <v>448</v>
      </c>
      <c r="B51" s="30">
        <v>40775</v>
      </c>
      <c r="C51" s="5" t="s">
        <v>35</v>
      </c>
      <c r="D51" t="str">
        <f t="shared" si="0"/>
        <v>UPDATE ORDERS SET order_date='2011-08-20' WHERE order_ID=448;</v>
      </c>
      <c r="E51" s="5"/>
      <c r="F51" s="6"/>
      <c r="G51" s="5"/>
      <c r="H51" s="5"/>
    </row>
    <row r="52" spans="1:8" ht="15.75" x14ac:dyDescent="0.3">
      <c r="A52" s="5">
        <v>449</v>
      </c>
      <c r="B52" s="30">
        <v>40743</v>
      </c>
      <c r="C52" s="5" t="s">
        <v>63</v>
      </c>
      <c r="D52" t="str">
        <f t="shared" si="0"/>
        <v>UPDATE ORDERS SET order_date='2011-07-19' WHERE order_ID=449;</v>
      </c>
      <c r="E52" s="5"/>
      <c r="F52" s="6"/>
      <c r="G52" s="5"/>
      <c r="H52" s="5"/>
    </row>
    <row r="53" spans="1:8" ht="15.75" x14ac:dyDescent="0.3">
      <c r="A53" s="5">
        <v>450</v>
      </c>
      <c r="B53" s="30">
        <v>40606</v>
      </c>
      <c r="C53" s="5" t="s">
        <v>64</v>
      </c>
      <c r="D53" t="str">
        <f t="shared" si="0"/>
        <v>UPDATE ORDERS SET order_date='2011-03-04' WHERE order_ID=450;</v>
      </c>
      <c r="E53" s="5"/>
      <c r="F53" s="6"/>
      <c r="G53" s="5"/>
      <c r="H53" s="5"/>
    </row>
    <row r="54" spans="1:8" ht="15.75" x14ac:dyDescent="0.3">
      <c r="A54" s="5">
        <v>454</v>
      </c>
      <c r="B54" s="30">
        <v>40903</v>
      </c>
      <c r="C54" s="5" t="s">
        <v>65</v>
      </c>
      <c r="D54" t="str">
        <f t="shared" si="0"/>
        <v>UPDATE ORDERS SET order_date='2011-12-26' WHERE order_ID=454;</v>
      </c>
      <c r="E54" s="5"/>
      <c r="F54" s="6"/>
      <c r="G54" s="5"/>
      <c r="H54" s="5"/>
    </row>
    <row r="55" spans="1:8" ht="15.75" x14ac:dyDescent="0.3">
      <c r="A55" s="5">
        <v>481</v>
      </c>
      <c r="B55" s="30">
        <v>41189</v>
      </c>
      <c r="C55" s="5" t="s">
        <v>66</v>
      </c>
      <c r="D55" t="str">
        <f t="shared" si="0"/>
        <v>UPDATE ORDERS SET order_date='2012-10-07' WHERE order_ID=481;</v>
      </c>
      <c r="E55" s="5"/>
      <c r="F55" s="6"/>
      <c r="G55" s="5"/>
      <c r="H55" s="5"/>
    </row>
    <row r="56" spans="1:8" ht="15.75" x14ac:dyDescent="0.3">
      <c r="A56" s="5">
        <v>483</v>
      </c>
      <c r="B56" s="30">
        <v>40734</v>
      </c>
      <c r="C56" s="5" t="s">
        <v>67</v>
      </c>
      <c r="D56" t="str">
        <f t="shared" si="0"/>
        <v>UPDATE ORDERS SET order_date='2011-07-10' WHERE order_ID=483;</v>
      </c>
      <c r="E56" s="5"/>
      <c r="F56" s="6"/>
      <c r="G56" s="5"/>
      <c r="H56" s="5"/>
    </row>
    <row r="57" spans="1:8" ht="15.75" x14ac:dyDescent="0.3">
      <c r="A57" s="5">
        <v>487</v>
      </c>
      <c r="B57" s="30">
        <v>41138</v>
      </c>
      <c r="C57" s="5" t="s">
        <v>68</v>
      </c>
      <c r="D57" t="str">
        <f t="shared" si="0"/>
        <v>UPDATE ORDERS SET order_date='2012-08-17' WHERE order_ID=487;</v>
      </c>
      <c r="E57" s="5"/>
      <c r="F57" s="6"/>
      <c r="G57" s="5"/>
      <c r="H57" s="5"/>
    </row>
    <row r="58" spans="1:8" ht="15.75" x14ac:dyDescent="0.3">
      <c r="A58" s="5">
        <v>512</v>
      </c>
      <c r="B58" s="30">
        <v>40682</v>
      </c>
      <c r="C58" s="5" t="s">
        <v>69</v>
      </c>
      <c r="D58" t="str">
        <f t="shared" si="0"/>
        <v>UPDATE ORDERS SET order_date='2011-05-19' WHERE order_ID=512;</v>
      </c>
      <c r="E58" s="5"/>
      <c r="F58" s="6"/>
      <c r="G58" s="5"/>
      <c r="H58" s="5"/>
    </row>
    <row r="59" spans="1:8" ht="15.75" x14ac:dyDescent="0.3">
      <c r="A59" s="5">
        <v>513</v>
      </c>
      <c r="B59" s="30">
        <v>40663</v>
      </c>
      <c r="C59" s="5" t="s">
        <v>70</v>
      </c>
      <c r="D59" t="str">
        <f t="shared" si="0"/>
        <v>UPDATE ORDERS SET order_date='2011-04-30' WHERE order_ID=513;</v>
      </c>
      <c r="E59" s="5"/>
      <c r="F59" s="6"/>
      <c r="G59" s="5"/>
      <c r="H59" s="5"/>
    </row>
    <row r="60" spans="1:8" ht="15.75" x14ac:dyDescent="0.3">
      <c r="A60" s="5">
        <v>515</v>
      </c>
      <c r="B60" s="30">
        <v>40418</v>
      </c>
      <c r="C60" s="5" t="s">
        <v>71</v>
      </c>
      <c r="D60" t="str">
        <f t="shared" si="0"/>
        <v>UPDATE ORDERS SET order_date='2010-08-28' WHERE order_ID=515;</v>
      </c>
      <c r="E60" s="5"/>
      <c r="F60" s="6"/>
      <c r="G60" s="5"/>
      <c r="H60" s="5"/>
    </row>
    <row r="61" spans="1:8" ht="15.75" x14ac:dyDescent="0.3">
      <c r="A61" s="5">
        <v>548</v>
      </c>
      <c r="B61" s="30">
        <v>40076</v>
      </c>
      <c r="C61" s="5" t="s">
        <v>72</v>
      </c>
      <c r="D61" t="str">
        <f t="shared" si="0"/>
        <v>UPDATE ORDERS SET order_date='2009-09-20' WHERE order_ID=548;</v>
      </c>
      <c r="E61" s="5"/>
      <c r="F61" s="6"/>
      <c r="G61" s="5"/>
      <c r="H61" s="5"/>
    </row>
    <row r="62" spans="1:8" ht="15.75" x14ac:dyDescent="0.3">
      <c r="A62" s="5">
        <v>549</v>
      </c>
      <c r="B62" s="30">
        <v>41102</v>
      </c>
      <c r="C62" s="5" t="s">
        <v>73</v>
      </c>
      <c r="D62" t="str">
        <f t="shared" si="0"/>
        <v>UPDATE ORDERS SET order_date='2012-07-12' WHERE order_ID=549;</v>
      </c>
      <c r="E62" s="5"/>
      <c r="F62" s="6"/>
      <c r="G62" s="5"/>
      <c r="H62" s="5"/>
    </row>
    <row r="63" spans="1:8" ht="15.75" x14ac:dyDescent="0.3">
      <c r="A63" s="5">
        <v>610</v>
      </c>
      <c r="B63" s="30">
        <v>40756</v>
      </c>
      <c r="C63" s="5" t="s">
        <v>74</v>
      </c>
      <c r="D63" t="str">
        <f t="shared" si="0"/>
        <v>UPDATE ORDERS SET order_date='2011-08-01' WHERE order_ID=610;</v>
      </c>
      <c r="E63" s="5"/>
      <c r="F63" s="6"/>
      <c r="G63" s="5"/>
      <c r="H63" s="5"/>
    </row>
    <row r="64" spans="1:8" ht="15.75" x14ac:dyDescent="0.3">
      <c r="A64" s="5">
        <v>611</v>
      </c>
      <c r="B64" s="30">
        <v>40204</v>
      </c>
      <c r="C64" s="5" t="s">
        <v>70</v>
      </c>
      <c r="D64" t="str">
        <f t="shared" si="0"/>
        <v>UPDATE ORDERS SET order_date='2010-01-26' WHERE order_ID=611;</v>
      </c>
      <c r="E64" s="5"/>
      <c r="F64" s="6"/>
      <c r="G64" s="5"/>
      <c r="H64" s="5"/>
    </row>
    <row r="65" spans="1:8" ht="15.75" x14ac:dyDescent="0.3">
      <c r="A65" s="5">
        <v>612</v>
      </c>
      <c r="B65" s="30">
        <v>41202</v>
      </c>
      <c r="C65" s="5" t="s">
        <v>75</v>
      </c>
      <c r="D65" t="str">
        <f t="shared" si="0"/>
        <v>UPDATE ORDERS SET order_date='2012-10-20' WHERE order_ID=612;</v>
      </c>
      <c r="E65" s="5"/>
      <c r="F65" s="6"/>
      <c r="G65" s="5"/>
      <c r="H65" s="5"/>
    </row>
    <row r="66" spans="1:8" ht="15.75" x14ac:dyDescent="0.3">
      <c r="A66" s="5">
        <v>613</v>
      </c>
      <c r="B66" s="30">
        <v>40711</v>
      </c>
      <c r="C66" s="5" t="s">
        <v>76</v>
      </c>
      <c r="D66" t="str">
        <f t="shared" si="0"/>
        <v>UPDATE ORDERS SET order_date='2011-06-17' WHERE order_ID=613;</v>
      </c>
      <c r="E66" s="5"/>
      <c r="F66" s="6"/>
      <c r="G66" s="5"/>
      <c r="H66" s="5"/>
    </row>
    <row r="67" spans="1:8" ht="15.75" x14ac:dyDescent="0.3">
      <c r="A67" s="5">
        <v>614</v>
      </c>
      <c r="B67" s="30">
        <v>41243</v>
      </c>
      <c r="C67" s="5" t="s">
        <v>77</v>
      </c>
      <c r="D67" t="str">
        <f t="shared" ref="D67:D130" si="1">CONCATENATE("UPDATE ORDERS SET order_date='",TEXT(B67,"yyyy-mm-dd"),"' WHERE order_ID=",A67,";")</f>
        <v>UPDATE ORDERS SET order_date='2012-11-30' WHERE order_ID=614;</v>
      </c>
      <c r="E67" s="5"/>
      <c r="F67" s="6"/>
      <c r="G67" s="5"/>
      <c r="H67" s="5"/>
    </row>
    <row r="68" spans="1:8" ht="15.75" x14ac:dyDescent="0.3">
      <c r="A68" s="5">
        <v>640</v>
      </c>
      <c r="B68" s="30">
        <v>40200</v>
      </c>
      <c r="C68" s="5" t="s">
        <v>78</v>
      </c>
      <c r="D68" t="str">
        <f t="shared" si="1"/>
        <v>UPDATE ORDERS SET order_date='2010-01-22' WHERE order_ID=640;</v>
      </c>
      <c r="E68" s="5"/>
      <c r="F68" s="6"/>
      <c r="G68" s="5"/>
      <c r="H68" s="5"/>
    </row>
    <row r="69" spans="1:8" ht="15.75" x14ac:dyDescent="0.3">
      <c r="A69" s="5">
        <v>643</v>
      </c>
      <c r="B69" s="30">
        <v>40626</v>
      </c>
      <c r="C69" s="5" t="s">
        <v>79</v>
      </c>
      <c r="D69" t="str">
        <f t="shared" si="1"/>
        <v>UPDATE ORDERS SET order_date='2011-03-24' WHERE order_ID=643;</v>
      </c>
      <c r="E69" s="5"/>
      <c r="F69" s="6"/>
      <c r="G69" s="5"/>
      <c r="H69" s="5"/>
    </row>
    <row r="70" spans="1:8" ht="15.75" x14ac:dyDescent="0.3">
      <c r="A70" s="5">
        <v>644</v>
      </c>
      <c r="B70" s="30">
        <v>41029</v>
      </c>
      <c r="C70" s="5" t="s">
        <v>80</v>
      </c>
      <c r="D70" t="str">
        <f t="shared" si="1"/>
        <v>UPDATE ORDERS SET order_date='2012-04-30' WHERE order_ID=644;</v>
      </c>
      <c r="E70" s="5"/>
      <c r="F70" s="6"/>
      <c r="G70" s="5"/>
      <c r="H70" s="5"/>
    </row>
    <row r="71" spans="1:8" ht="15.75" x14ac:dyDescent="0.3">
      <c r="A71" s="5">
        <v>645</v>
      </c>
      <c r="B71" s="30">
        <v>40149</v>
      </c>
      <c r="C71" s="5" t="s">
        <v>81</v>
      </c>
      <c r="D71" t="str">
        <f t="shared" si="1"/>
        <v>UPDATE ORDERS SET order_date='2009-12-02' WHERE order_ID=645;</v>
      </c>
      <c r="E71" s="5"/>
      <c r="F71" s="6"/>
      <c r="G71" s="5"/>
      <c r="H71" s="5"/>
    </row>
    <row r="72" spans="1:8" ht="15.75" x14ac:dyDescent="0.3">
      <c r="A72" s="5">
        <v>646</v>
      </c>
      <c r="B72" s="30">
        <v>40138</v>
      </c>
      <c r="C72" s="5" t="s">
        <v>82</v>
      </c>
      <c r="D72" t="str">
        <f t="shared" si="1"/>
        <v>UPDATE ORDERS SET order_date='2009-11-21' WHERE order_ID=646;</v>
      </c>
      <c r="E72" s="5"/>
      <c r="F72" s="6"/>
      <c r="G72" s="5"/>
      <c r="H72" s="5"/>
    </row>
    <row r="73" spans="1:8" ht="15.75" x14ac:dyDescent="0.3">
      <c r="A73" s="5">
        <v>678</v>
      </c>
      <c r="B73" s="30">
        <v>40235</v>
      </c>
      <c r="C73" s="5" t="s">
        <v>83</v>
      </c>
      <c r="D73" t="str">
        <f t="shared" si="1"/>
        <v>UPDATE ORDERS SET order_date='2010-02-26' WHERE order_ID=678;</v>
      </c>
      <c r="E73" s="5"/>
      <c r="F73" s="6"/>
      <c r="G73" s="5"/>
      <c r="H73" s="5"/>
    </row>
    <row r="74" spans="1:8" ht="15.75" x14ac:dyDescent="0.3">
      <c r="A74" s="5">
        <v>706</v>
      </c>
      <c r="B74" s="30">
        <v>40794</v>
      </c>
      <c r="C74" s="5" t="s">
        <v>84</v>
      </c>
      <c r="D74" t="str">
        <f t="shared" si="1"/>
        <v>UPDATE ORDERS SET order_date='2011-09-08' WHERE order_ID=706;</v>
      </c>
      <c r="E74" s="5"/>
      <c r="F74" s="6"/>
      <c r="G74" s="5"/>
      <c r="H74" s="5"/>
    </row>
    <row r="75" spans="1:8" ht="15.75" x14ac:dyDescent="0.3">
      <c r="A75" s="5">
        <v>710</v>
      </c>
      <c r="B75" s="30">
        <v>40179</v>
      </c>
      <c r="C75" s="5" t="s">
        <v>85</v>
      </c>
      <c r="D75" t="str">
        <f t="shared" si="1"/>
        <v>UPDATE ORDERS SET order_date='2010-01-01' WHERE order_ID=710;</v>
      </c>
      <c r="E75" s="5"/>
      <c r="F75" s="6"/>
      <c r="G75" s="5"/>
      <c r="H75" s="5"/>
    </row>
    <row r="76" spans="1:8" ht="15.75" x14ac:dyDescent="0.3">
      <c r="A76" s="5">
        <v>738</v>
      </c>
      <c r="B76" s="30">
        <v>40238</v>
      </c>
      <c r="C76" s="5" t="s">
        <v>86</v>
      </c>
      <c r="D76" t="str">
        <f t="shared" si="1"/>
        <v>UPDATE ORDERS SET order_date='2010-03-01' WHERE order_ID=738;</v>
      </c>
      <c r="E76" s="5"/>
      <c r="F76" s="6"/>
      <c r="G76" s="5"/>
      <c r="H76" s="5"/>
    </row>
    <row r="77" spans="1:8" ht="15.75" x14ac:dyDescent="0.3">
      <c r="A77" s="5">
        <v>740</v>
      </c>
      <c r="B77" s="30">
        <v>40739</v>
      </c>
      <c r="C77" s="5" t="s">
        <v>87</v>
      </c>
      <c r="D77" t="str">
        <f t="shared" si="1"/>
        <v>UPDATE ORDERS SET order_date='2011-07-15' WHERE order_ID=740;</v>
      </c>
      <c r="E77" s="5"/>
      <c r="F77" s="6"/>
      <c r="G77" s="5"/>
      <c r="H77" s="5"/>
    </row>
    <row r="78" spans="1:8" ht="15.75" x14ac:dyDescent="0.3">
      <c r="A78" s="5">
        <v>769</v>
      </c>
      <c r="B78" s="30">
        <v>40330</v>
      </c>
      <c r="C78" s="5" t="s">
        <v>88</v>
      </c>
      <c r="D78" t="str">
        <f t="shared" si="1"/>
        <v>UPDATE ORDERS SET order_date='2010-06-01' WHERE order_ID=769;</v>
      </c>
      <c r="E78" s="5"/>
      <c r="F78" s="6"/>
      <c r="G78" s="5"/>
      <c r="H78" s="5"/>
    </row>
    <row r="79" spans="1:8" ht="15.75" x14ac:dyDescent="0.3">
      <c r="A79" s="5">
        <v>771</v>
      </c>
      <c r="B79" s="30">
        <v>40710</v>
      </c>
      <c r="C79" s="5" t="s">
        <v>89</v>
      </c>
      <c r="D79" t="str">
        <f t="shared" si="1"/>
        <v>UPDATE ORDERS SET order_date='2011-06-16' WHERE order_ID=771;</v>
      </c>
      <c r="E79" s="5"/>
      <c r="F79" s="6"/>
      <c r="G79" s="5"/>
      <c r="H79" s="5"/>
    </row>
    <row r="80" spans="1:8" ht="15.75" x14ac:dyDescent="0.3">
      <c r="A80" s="5">
        <v>772</v>
      </c>
      <c r="B80" s="30">
        <v>40284</v>
      </c>
      <c r="C80" s="5" t="s">
        <v>90</v>
      </c>
      <c r="D80" t="str">
        <f t="shared" si="1"/>
        <v>UPDATE ORDERS SET order_date='2010-04-16' WHERE order_ID=772;</v>
      </c>
      <c r="E80" s="5"/>
      <c r="F80" s="6"/>
      <c r="G80" s="5"/>
      <c r="H80" s="5"/>
    </row>
    <row r="81" spans="1:8" ht="15.75" x14ac:dyDescent="0.3">
      <c r="A81" s="5">
        <v>773</v>
      </c>
      <c r="B81" s="30">
        <v>40446</v>
      </c>
      <c r="C81" s="5" t="s">
        <v>91</v>
      </c>
      <c r="D81" t="str">
        <f t="shared" si="1"/>
        <v>UPDATE ORDERS SET order_date='2010-09-25' WHERE order_ID=773;</v>
      </c>
      <c r="E81" s="5"/>
      <c r="F81" s="6"/>
      <c r="G81" s="5"/>
      <c r="H81" s="5"/>
    </row>
    <row r="82" spans="1:8" ht="15.75" x14ac:dyDescent="0.3">
      <c r="A82" s="5">
        <v>774</v>
      </c>
      <c r="B82" s="30">
        <v>40880</v>
      </c>
      <c r="C82" s="5" t="s">
        <v>92</v>
      </c>
      <c r="D82" t="str">
        <f t="shared" si="1"/>
        <v>UPDATE ORDERS SET order_date='2011-12-03' WHERE order_ID=774;</v>
      </c>
      <c r="E82" s="5"/>
      <c r="F82" s="6"/>
      <c r="G82" s="5"/>
      <c r="H82" s="5"/>
    </row>
    <row r="83" spans="1:8" ht="15.75" x14ac:dyDescent="0.3">
      <c r="A83" s="5">
        <v>775</v>
      </c>
      <c r="B83" s="30">
        <v>40619</v>
      </c>
      <c r="C83" s="5" t="s">
        <v>93</v>
      </c>
      <c r="D83" t="str">
        <f t="shared" si="1"/>
        <v>UPDATE ORDERS SET order_date='2011-03-17' WHERE order_ID=775;</v>
      </c>
      <c r="E83" s="5"/>
      <c r="F83" s="6"/>
      <c r="G83" s="5"/>
      <c r="H83" s="5"/>
    </row>
    <row r="84" spans="1:8" ht="15.75" x14ac:dyDescent="0.3">
      <c r="A84" s="5">
        <v>801</v>
      </c>
      <c r="B84" s="30">
        <v>40956</v>
      </c>
      <c r="C84" s="5" t="s">
        <v>94</v>
      </c>
      <c r="D84" t="str">
        <f t="shared" si="1"/>
        <v>UPDATE ORDERS SET order_date='2012-02-17' WHERE order_ID=801;</v>
      </c>
      <c r="E84" s="5"/>
      <c r="F84" s="6"/>
      <c r="G84" s="5"/>
      <c r="H84" s="5"/>
    </row>
    <row r="85" spans="1:8" ht="15.75" x14ac:dyDescent="0.3">
      <c r="A85" s="5">
        <v>802</v>
      </c>
      <c r="B85" s="30">
        <v>40547</v>
      </c>
      <c r="C85" s="5" t="s">
        <v>95</v>
      </c>
      <c r="D85" t="str">
        <f t="shared" si="1"/>
        <v>UPDATE ORDERS SET order_date='2011-01-04' WHERE order_ID=802;</v>
      </c>
      <c r="E85" s="5"/>
      <c r="F85" s="6"/>
      <c r="G85" s="5"/>
      <c r="H85" s="5"/>
    </row>
    <row r="86" spans="1:8" ht="15.75" x14ac:dyDescent="0.3">
      <c r="A86" s="5">
        <v>805</v>
      </c>
      <c r="B86" s="30">
        <v>40728</v>
      </c>
      <c r="C86" s="5" t="s">
        <v>96</v>
      </c>
      <c r="D86" t="str">
        <f t="shared" si="1"/>
        <v>UPDATE ORDERS SET order_date='2011-07-04' WHERE order_ID=805;</v>
      </c>
      <c r="E86" s="5"/>
      <c r="F86" s="6"/>
      <c r="G86" s="5"/>
      <c r="H86" s="5"/>
    </row>
    <row r="87" spans="1:8" ht="15.75" x14ac:dyDescent="0.3">
      <c r="A87" s="5">
        <v>807</v>
      </c>
      <c r="B87" s="30">
        <v>40505</v>
      </c>
      <c r="C87" s="5" t="s">
        <v>97</v>
      </c>
      <c r="D87" t="str">
        <f t="shared" si="1"/>
        <v>UPDATE ORDERS SET order_date='2010-11-23' WHERE order_ID=807;</v>
      </c>
      <c r="E87" s="5"/>
      <c r="F87" s="6"/>
      <c r="G87" s="5"/>
      <c r="H87" s="5"/>
    </row>
    <row r="88" spans="1:8" ht="15.75" x14ac:dyDescent="0.3">
      <c r="A88" s="5">
        <v>832</v>
      </c>
      <c r="B88" s="30">
        <v>41017</v>
      </c>
      <c r="C88" s="5" t="s">
        <v>98</v>
      </c>
      <c r="D88" t="str">
        <f t="shared" si="1"/>
        <v>UPDATE ORDERS SET order_date='2012-04-18' WHERE order_ID=832;</v>
      </c>
      <c r="E88" s="5"/>
      <c r="F88" s="6"/>
      <c r="G88" s="5"/>
      <c r="H88" s="5"/>
    </row>
    <row r="89" spans="1:8" ht="15.75" x14ac:dyDescent="0.3">
      <c r="A89" s="5">
        <v>833</v>
      </c>
      <c r="B89" s="30">
        <v>39856</v>
      </c>
      <c r="C89" s="5" t="s">
        <v>99</v>
      </c>
      <c r="D89" t="str">
        <f t="shared" si="1"/>
        <v>UPDATE ORDERS SET order_date='2009-02-12' WHERE order_ID=833;</v>
      </c>
      <c r="E89" s="5"/>
      <c r="F89" s="6"/>
      <c r="G89" s="5"/>
      <c r="H89" s="5"/>
    </row>
    <row r="90" spans="1:8" ht="15.75" x14ac:dyDescent="0.3">
      <c r="A90" s="5">
        <v>834</v>
      </c>
      <c r="B90" s="30">
        <v>39955</v>
      </c>
      <c r="C90" s="5" t="s">
        <v>100</v>
      </c>
      <c r="D90" t="str">
        <f t="shared" si="1"/>
        <v>UPDATE ORDERS SET order_date='2009-05-22' WHERE order_ID=834;</v>
      </c>
      <c r="E90" s="5"/>
      <c r="F90" s="6"/>
      <c r="G90" s="5"/>
      <c r="H90" s="5"/>
    </row>
    <row r="91" spans="1:8" ht="15.75" x14ac:dyDescent="0.3">
      <c r="A91" s="5">
        <v>835</v>
      </c>
      <c r="B91" s="30">
        <v>40823</v>
      </c>
      <c r="C91" s="5" t="s">
        <v>82</v>
      </c>
      <c r="D91" t="str">
        <f t="shared" si="1"/>
        <v>UPDATE ORDERS SET order_date='2011-10-07' WHERE order_ID=835;</v>
      </c>
      <c r="E91" s="5"/>
      <c r="F91" s="6"/>
      <c r="G91" s="5"/>
      <c r="H91" s="5"/>
    </row>
    <row r="92" spans="1:8" ht="15.75" x14ac:dyDescent="0.3">
      <c r="A92" s="5">
        <v>837</v>
      </c>
      <c r="B92" s="30">
        <v>39978</v>
      </c>
      <c r="C92" s="5" t="s">
        <v>101</v>
      </c>
      <c r="D92" t="str">
        <f t="shared" si="1"/>
        <v>UPDATE ORDERS SET order_date='2009-06-14' WHERE order_ID=837;</v>
      </c>
      <c r="E92" s="5"/>
      <c r="F92" s="6"/>
      <c r="G92" s="5"/>
      <c r="H92" s="5"/>
    </row>
    <row r="93" spans="1:8" ht="15.75" x14ac:dyDescent="0.3">
      <c r="A93" s="5">
        <v>868</v>
      </c>
      <c r="B93" s="30">
        <v>41068</v>
      </c>
      <c r="C93" s="5" t="s">
        <v>102</v>
      </c>
      <c r="D93" t="str">
        <f t="shared" si="1"/>
        <v>UPDATE ORDERS SET order_date='2012-06-08' WHERE order_ID=868;</v>
      </c>
      <c r="E93" s="5"/>
      <c r="F93" s="6"/>
      <c r="G93" s="5"/>
      <c r="H93" s="5"/>
    </row>
    <row r="94" spans="1:8" ht="15.75" x14ac:dyDescent="0.3">
      <c r="A94" s="5">
        <v>870</v>
      </c>
      <c r="B94" s="30">
        <v>40348</v>
      </c>
      <c r="C94" s="5" t="s">
        <v>68</v>
      </c>
      <c r="D94" t="str">
        <f t="shared" si="1"/>
        <v>UPDATE ORDERS SET order_date='2010-06-19' WHERE order_ID=870;</v>
      </c>
      <c r="E94" s="5"/>
      <c r="F94" s="6"/>
      <c r="G94" s="5"/>
      <c r="H94" s="5"/>
    </row>
    <row r="95" spans="1:8" ht="15.75" x14ac:dyDescent="0.3">
      <c r="A95" s="5">
        <v>871</v>
      </c>
      <c r="B95" s="30">
        <v>40861</v>
      </c>
      <c r="C95" s="5" t="s">
        <v>103</v>
      </c>
      <c r="D95" t="str">
        <f t="shared" si="1"/>
        <v>UPDATE ORDERS SET order_date='2011-11-14' WHERE order_ID=871;</v>
      </c>
      <c r="E95" s="5"/>
      <c r="F95" s="6"/>
      <c r="G95" s="5"/>
      <c r="H95" s="5"/>
    </row>
    <row r="96" spans="1:8" ht="15.75" x14ac:dyDescent="0.3">
      <c r="A96" s="5">
        <v>896</v>
      </c>
      <c r="B96" s="30">
        <v>40245</v>
      </c>
      <c r="C96" s="5" t="s">
        <v>104</v>
      </c>
      <c r="D96" t="str">
        <f t="shared" si="1"/>
        <v>UPDATE ORDERS SET order_date='2010-03-08' WHERE order_ID=896;</v>
      </c>
      <c r="E96" s="5"/>
      <c r="F96" s="6"/>
      <c r="G96" s="5"/>
      <c r="H96" s="5"/>
    </row>
    <row r="97" spans="1:8" ht="15.75" x14ac:dyDescent="0.3">
      <c r="A97" s="5">
        <v>898</v>
      </c>
      <c r="B97" s="30">
        <v>40331</v>
      </c>
      <c r="C97" s="5" t="s">
        <v>105</v>
      </c>
      <c r="D97" t="str">
        <f t="shared" si="1"/>
        <v>UPDATE ORDERS SET order_date='2010-06-02' WHERE order_ID=898;</v>
      </c>
      <c r="E97" s="5"/>
      <c r="F97" s="6"/>
      <c r="G97" s="5"/>
      <c r="H97" s="5"/>
    </row>
    <row r="98" spans="1:8" ht="15.75" x14ac:dyDescent="0.3">
      <c r="A98" s="5">
        <v>900</v>
      </c>
      <c r="B98" s="30">
        <v>40086</v>
      </c>
      <c r="C98" s="5" t="s">
        <v>106</v>
      </c>
      <c r="D98" t="str">
        <f t="shared" si="1"/>
        <v>UPDATE ORDERS SET order_date='2009-09-30' WHERE order_ID=900;</v>
      </c>
      <c r="E98" s="5"/>
      <c r="F98" s="6"/>
      <c r="G98" s="5"/>
      <c r="H98" s="5"/>
    </row>
    <row r="99" spans="1:8" ht="15.75" x14ac:dyDescent="0.3">
      <c r="A99" s="5">
        <v>902</v>
      </c>
      <c r="B99" s="30">
        <v>40020</v>
      </c>
      <c r="C99" s="5" t="s">
        <v>107</v>
      </c>
      <c r="D99" t="str">
        <f t="shared" si="1"/>
        <v>UPDATE ORDERS SET order_date='2009-07-26' WHERE order_ID=902;</v>
      </c>
      <c r="E99" s="5"/>
      <c r="F99" s="6"/>
      <c r="G99" s="5"/>
      <c r="H99" s="5"/>
    </row>
    <row r="100" spans="1:8" ht="15.75" x14ac:dyDescent="0.3">
      <c r="A100" s="5">
        <v>928</v>
      </c>
      <c r="B100" s="30">
        <v>40603</v>
      </c>
      <c r="C100" s="5" t="s">
        <v>108</v>
      </c>
      <c r="D100" t="str">
        <f t="shared" si="1"/>
        <v>UPDATE ORDERS SET order_date='2011-03-01' WHERE order_ID=928;</v>
      </c>
      <c r="E100" s="5"/>
      <c r="F100" s="6"/>
      <c r="G100" s="5"/>
      <c r="H100" s="5"/>
    </row>
    <row r="101" spans="1:8" ht="15.75" x14ac:dyDescent="0.3">
      <c r="A101" s="5">
        <v>929</v>
      </c>
      <c r="B101" s="30">
        <v>41183</v>
      </c>
      <c r="C101" s="5" t="s">
        <v>109</v>
      </c>
      <c r="D101" t="str">
        <f t="shared" si="1"/>
        <v>UPDATE ORDERS SET order_date='2012-10-01' WHERE order_ID=929;</v>
      </c>
      <c r="E101" s="5"/>
      <c r="F101" s="6"/>
      <c r="G101" s="5"/>
      <c r="H101" s="5"/>
    </row>
    <row r="102" spans="1:8" ht="15.75" x14ac:dyDescent="0.3">
      <c r="A102" s="5">
        <v>930</v>
      </c>
      <c r="B102" s="30">
        <v>40163</v>
      </c>
      <c r="C102" s="5" t="s">
        <v>110</v>
      </c>
      <c r="D102" t="str">
        <f t="shared" si="1"/>
        <v>UPDATE ORDERS SET order_date='2009-12-16' WHERE order_ID=930;</v>
      </c>
      <c r="E102" s="5"/>
      <c r="F102" s="6"/>
      <c r="G102" s="5"/>
      <c r="H102" s="5"/>
    </row>
    <row r="103" spans="1:8" ht="15.75" x14ac:dyDescent="0.3">
      <c r="A103" s="5">
        <v>933</v>
      </c>
      <c r="B103" s="30">
        <v>41125</v>
      </c>
      <c r="C103" s="5" t="s">
        <v>111</v>
      </c>
      <c r="D103" t="str">
        <f t="shared" si="1"/>
        <v>UPDATE ORDERS SET order_date='2012-08-04' WHERE order_ID=933;</v>
      </c>
      <c r="E103" s="5"/>
      <c r="F103" s="6"/>
      <c r="G103" s="5"/>
      <c r="H103" s="5"/>
    </row>
    <row r="104" spans="1:8" ht="15.75" x14ac:dyDescent="0.3">
      <c r="A104" s="5">
        <v>960</v>
      </c>
      <c r="B104" s="30">
        <v>40076</v>
      </c>
      <c r="C104" s="5" t="s">
        <v>112</v>
      </c>
      <c r="D104" t="str">
        <f t="shared" si="1"/>
        <v>UPDATE ORDERS SET order_date='2009-09-20' WHERE order_ID=960;</v>
      </c>
      <c r="E104" s="5"/>
      <c r="F104" s="6"/>
      <c r="G104" s="5"/>
      <c r="H104" s="5"/>
    </row>
    <row r="105" spans="1:8" ht="15.75" x14ac:dyDescent="0.3">
      <c r="A105" s="5">
        <v>962</v>
      </c>
      <c r="B105" s="30">
        <v>39938</v>
      </c>
      <c r="C105" s="5" t="s">
        <v>113</v>
      </c>
      <c r="D105" t="str">
        <f t="shared" si="1"/>
        <v>UPDATE ORDERS SET order_date='2009-05-05' WHERE order_ID=962;</v>
      </c>
      <c r="E105" s="5"/>
      <c r="F105" s="6"/>
      <c r="G105" s="5"/>
      <c r="H105" s="5"/>
    </row>
    <row r="106" spans="1:8" ht="15.75" x14ac:dyDescent="0.3">
      <c r="A106" s="5">
        <v>964</v>
      </c>
      <c r="B106" s="30">
        <v>40682</v>
      </c>
      <c r="C106" s="5" t="s">
        <v>114</v>
      </c>
      <c r="D106" t="str">
        <f t="shared" si="1"/>
        <v>UPDATE ORDERS SET order_date='2011-05-19' WHERE order_ID=964;</v>
      </c>
      <c r="E106" s="5"/>
      <c r="F106" s="6"/>
      <c r="G106" s="5"/>
      <c r="H106" s="5"/>
    </row>
    <row r="107" spans="1:8" ht="15.75" x14ac:dyDescent="0.3">
      <c r="A107" s="5">
        <v>965</v>
      </c>
      <c r="B107" s="30">
        <v>40677</v>
      </c>
      <c r="C107" s="5" t="s">
        <v>115</v>
      </c>
      <c r="D107" t="str">
        <f t="shared" si="1"/>
        <v>UPDATE ORDERS SET order_date='2011-05-14' WHERE order_ID=965;</v>
      </c>
      <c r="E107" s="5"/>
      <c r="F107" s="6"/>
      <c r="G107" s="5"/>
      <c r="H107" s="5"/>
    </row>
    <row r="108" spans="1:8" ht="15.75" x14ac:dyDescent="0.3">
      <c r="A108" s="5">
        <v>967</v>
      </c>
      <c r="B108" s="30">
        <v>41080</v>
      </c>
      <c r="C108" s="5" t="s">
        <v>116</v>
      </c>
      <c r="D108" t="str">
        <f t="shared" si="1"/>
        <v>UPDATE ORDERS SET order_date='2012-06-20' WHERE order_ID=967;</v>
      </c>
      <c r="E108" s="5"/>
      <c r="F108" s="6"/>
      <c r="G108" s="5"/>
      <c r="H108" s="5"/>
    </row>
    <row r="109" spans="1:8" ht="15.75" x14ac:dyDescent="0.3">
      <c r="A109" s="5">
        <v>994</v>
      </c>
      <c r="B109" s="30">
        <v>39922</v>
      </c>
      <c r="C109" s="5" t="s">
        <v>117</v>
      </c>
      <c r="D109" t="str">
        <f t="shared" si="1"/>
        <v>UPDATE ORDERS SET order_date='2009-04-19' WHERE order_ID=994;</v>
      </c>
      <c r="E109" s="5"/>
      <c r="F109" s="6"/>
      <c r="G109" s="5"/>
      <c r="H109" s="5"/>
    </row>
    <row r="110" spans="1:8" ht="15.75" x14ac:dyDescent="0.3">
      <c r="A110" s="5">
        <v>995</v>
      </c>
      <c r="B110" s="30">
        <v>40693</v>
      </c>
      <c r="C110" s="5" t="s">
        <v>97</v>
      </c>
      <c r="D110" t="str">
        <f t="shared" si="1"/>
        <v>UPDATE ORDERS SET order_date='2011-05-30' WHERE order_ID=995;</v>
      </c>
      <c r="E110" s="5"/>
      <c r="F110" s="6"/>
      <c r="G110" s="5"/>
      <c r="H110" s="5"/>
    </row>
    <row r="111" spans="1:8" ht="15.75" x14ac:dyDescent="0.3">
      <c r="A111" s="5">
        <v>998</v>
      </c>
      <c r="B111" s="30">
        <v>40142</v>
      </c>
      <c r="C111" s="5" t="s">
        <v>118</v>
      </c>
      <c r="D111" t="str">
        <f t="shared" si="1"/>
        <v>UPDATE ORDERS SET order_date='2009-11-25' WHERE order_ID=998;</v>
      </c>
      <c r="E111" s="5"/>
      <c r="F111" s="6"/>
      <c r="G111" s="5"/>
      <c r="H111" s="5"/>
    </row>
    <row r="112" spans="1:8" ht="15.75" x14ac:dyDescent="0.3">
      <c r="A112" s="5">
        <v>999</v>
      </c>
      <c r="B112" s="30">
        <v>40425</v>
      </c>
      <c r="C112" s="5" t="s">
        <v>119</v>
      </c>
      <c r="D112" t="str">
        <f t="shared" si="1"/>
        <v>UPDATE ORDERS SET order_date='2010-09-04' WHERE order_ID=999;</v>
      </c>
      <c r="E112" s="5"/>
      <c r="F112" s="6"/>
      <c r="G112" s="5"/>
      <c r="H112" s="5"/>
    </row>
    <row r="113" spans="1:8" ht="15.75" x14ac:dyDescent="0.3">
      <c r="A113" s="5">
        <v>1027</v>
      </c>
      <c r="B113" s="30">
        <v>41062</v>
      </c>
      <c r="C113" s="5" t="s">
        <v>120</v>
      </c>
      <c r="D113" t="str">
        <f t="shared" si="1"/>
        <v>UPDATE ORDERS SET order_date='2012-06-02' WHERE order_ID=1027;</v>
      </c>
      <c r="E113" s="5"/>
      <c r="F113" s="6"/>
      <c r="G113" s="5"/>
      <c r="H113" s="5"/>
    </row>
    <row r="114" spans="1:8" ht="15.75" x14ac:dyDescent="0.3">
      <c r="A114" s="5">
        <v>1028</v>
      </c>
      <c r="B114" s="30">
        <v>39818</v>
      </c>
      <c r="C114" s="5" t="s">
        <v>64</v>
      </c>
      <c r="D114" t="str">
        <f t="shared" si="1"/>
        <v>UPDATE ORDERS SET order_date='2009-01-05' WHERE order_ID=1028;</v>
      </c>
      <c r="E114" s="5"/>
      <c r="F114" s="6"/>
      <c r="G114" s="5"/>
      <c r="H114" s="5"/>
    </row>
    <row r="115" spans="1:8" ht="15.75" x14ac:dyDescent="0.3">
      <c r="A115" s="5">
        <v>1031</v>
      </c>
      <c r="B115" s="30">
        <v>40056</v>
      </c>
      <c r="C115" s="5" t="s">
        <v>105</v>
      </c>
      <c r="D115" t="str">
        <f t="shared" si="1"/>
        <v>UPDATE ORDERS SET order_date='2009-08-31' WHERE order_ID=1031;</v>
      </c>
      <c r="E115" s="5"/>
      <c r="F115" s="6"/>
      <c r="G115" s="5"/>
      <c r="H115" s="5"/>
    </row>
    <row r="116" spans="1:8" ht="15.75" x14ac:dyDescent="0.3">
      <c r="A116" s="5">
        <v>1057</v>
      </c>
      <c r="B116" s="30">
        <v>40958</v>
      </c>
      <c r="C116" s="5" t="s">
        <v>121</v>
      </c>
      <c r="D116" t="str">
        <f t="shared" si="1"/>
        <v>UPDATE ORDERS SET order_date='2012-02-19' WHERE order_ID=1057;</v>
      </c>
      <c r="E116" s="5"/>
      <c r="F116" s="6"/>
      <c r="G116" s="5"/>
      <c r="H116" s="5"/>
    </row>
    <row r="117" spans="1:8" ht="15.75" x14ac:dyDescent="0.3">
      <c r="A117" s="5">
        <v>1058</v>
      </c>
      <c r="B117" s="30">
        <v>40293</v>
      </c>
      <c r="C117" s="5" t="s">
        <v>122</v>
      </c>
      <c r="D117" t="str">
        <f t="shared" si="1"/>
        <v>UPDATE ORDERS SET order_date='2010-04-25' WHERE order_ID=1058;</v>
      </c>
      <c r="E117" s="5"/>
      <c r="F117" s="6"/>
      <c r="G117" s="5"/>
      <c r="H117" s="5"/>
    </row>
    <row r="118" spans="1:8" ht="15.75" x14ac:dyDescent="0.3">
      <c r="A118" s="5">
        <v>1059</v>
      </c>
      <c r="B118" s="30">
        <v>39870</v>
      </c>
      <c r="C118" s="5" t="s">
        <v>101</v>
      </c>
      <c r="D118" t="str">
        <f t="shared" si="1"/>
        <v>UPDATE ORDERS SET order_date='2009-02-26' WHERE order_ID=1059;</v>
      </c>
      <c r="E118" s="5"/>
      <c r="F118" s="6"/>
      <c r="G118" s="5"/>
      <c r="H118" s="5"/>
    </row>
    <row r="119" spans="1:8" ht="15.75" x14ac:dyDescent="0.3">
      <c r="A119" s="5">
        <v>1060</v>
      </c>
      <c r="B119" s="30">
        <v>40229</v>
      </c>
      <c r="C119" s="5" t="s">
        <v>123</v>
      </c>
      <c r="D119" t="str">
        <f t="shared" si="1"/>
        <v>UPDATE ORDERS SET order_date='2010-02-20' WHERE order_ID=1060;</v>
      </c>
      <c r="E119" s="5"/>
      <c r="F119" s="6"/>
      <c r="G119" s="5"/>
      <c r="H119" s="5"/>
    </row>
    <row r="120" spans="1:8" ht="15.75" x14ac:dyDescent="0.3">
      <c r="A120" s="5">
        <v>1088</v>
      </c>
      <c r="B120" s="30">
        <v>41049</v>
      </c>
      <c r="C120" s="5" t="s">
        <v>124</v>
      </c>
      <c r="D120" t="str">
        <f t="shared" si="1"/>
        <v>UPDATE ORDERS SET order_date='2012-05-20' WHERE order_ID=1088;</v>
      </c>
      <c r="E120" s="5"/>
      <c r="F120" s="6"/>
      <c r="G120" s="5"/>
      <c r="H120" s="5"/>
    </row>
    <row r="121" spans="1:8" ht="15.75" x14ac:dyDescent="0.3">
      <c r="A121" s="5">
        <v>1095</v>
      </c>
      <c r="B121" s="30">
        <v>40776</v>
      </c>
      <c r="C121" s="5" t="s">
        <v>125</v>
      </c>
      <c r="D121" t="str">
        <f t="shared" si="1"/>
        <v>UPDATE ORDERS SET order_date='2011-08-21' WHERE order_ID=1095;</v>
      </c>
      <c r="E121" s="5"/>
      <c r="F121" s="6"/>
      <c r="G121" s="5"/>
      <c r="H121" s="5"/>
    </row>
    <row r="122" spans="1:8" ht="15.75" x14ac:dyDescent="0.3">
      <c r="A122" s="5">
        <v>1127</v>
      </c>
      <c r="B122" s="30">
        <v>40804</v>
      </c>
      <c r="C122" s="5" t="s">
        <v>60</v>
      </c>
      <c r="D122" t="str">
        <f t="shared" si="1"/>
        <v>UPDATE ORDERS SET order_date='2011-09-18' WHERE order_ID=1127;</v>
      </c>
      <c r="E122" s="5"/>
      <c r="F122" s="6"/>
      <c r="G122" s="5"/>
      <c r="H122" s="5"/>
    </row>
    <row r="123" spans="1:8" ht="15.75" x14ac:dyDescent="0.3">
      <c r="A123" s="5">
        <v>1154</v>
      </c>
      <c r="B123" s="30">
        <v>40953</v>
      </c>
      <c r="C123" s="5" t="s">
        <v>126</v>
      </c>
      <c r="D123" t="str">
        <f t="shared" si="1"/>
        <v>UPDATE ORDERS SET order_date='2012-02-14' WHERE order_ID=1154;</v>
      </c>
      <c r="E123" s="5"/>
      <c r="F123" s="6"/>
      <c r="G123" s="5"/>
      <c r="H123" s="5"/>
    </row>
    <row r="124" spans="1:8" ht="15.75" x14ac:dyDescent="0.3">
      <c r="A124" s="5">
        <v>1154</v>
      </c>
      <c r="B124" s="30">
        <v>40953</v>
      </c>
      <c r="C124" s="5" t="s">
        <v>127</v>
      </c>
      <c r="D124" t="str">
        <f t="shared" si="1"/>
        <v>UPDATE ORDERS SET order_date='2012-02-14' WHERE order_ID=1154;</v>
      </c>
      <c r="E124" s="5"/>
      <c r="F124" s="6"/>
      <c r="G124" s="5"/>
      <c r="H124" s="5"/>
    </row>
    <row r="125" spans="1:8" ht="15.75" x14ac:dyDescent="0.3">
      <c r="A125" s="5">
        <v>1185</v>
      </c>
      <c r="B125" s="30">
        <v>41144</v>
      </c>
      <c r="C125" s="5" t="s">
        <v>128</v>
      </c>
      <c r="D125" t="str">
        <f t="shared" si="1"/>
        <v>UPDATE ORDERS SET order_date='2012-08-23' WHERE order_ID=1185;</v>
      </c>
      <c r="E125" s="5"/>
      <c r="F125" s="6"/>
      <c r="G125" s="5"/>
      <c r="H125" s="5"/>
    </row>
    <row r="126" spans="1:8" ht="15.75" x14ac:dyDescent="0.3">
      <c r="A126" s="5">
        <v>1187</v>
      </c>
      <c r="B126" s="30">
        <v>41232</v>
      </c>
      <c r="C126" s="5" t="s">
        <v>129</v>
      </c>
      <c r="D126" t="str">
        <f t="shared" si="1"/>
        <v>UPDATE ORDERS SET order_date='2012-11-19' WHERE order_ID=1187;</v>
      </c>
      <c r="E126" s="5"/>
      <c r="F126" s="6"/>
      <c r="G126" s="5"/>
      <c r="H126" s="5"/>
    </row>
    <row r="127" spans="1:8" ht="15.75" x14ac:dyDescent="0.3">
      <c r="A127" s="5">
        <v>1189</v>
      </c>
      <c r="B127" s="30">
        <v>39911</v>
      </c>
      <c r="C127" s="5" t="s">
        <v>130</v>
      </c>
      <c r="D127" t="str">
        <f t="shared" si="1"/>
        <v>UPDATE ORDERS SET order_date='2009-04-08' WHERE order_ID=1189;</v>
      </c>
      <c r="E127" s="5"/>
      <c r="F127" s="6"/>
      <c r="G127" s="5"/>
      <c r="H127" s="5"/>
    </row>
    <row r="128" spans="1:8" ht="15.75" x14ac:dyDescent="0.3">
      <c r="A128" s="5">
        <v>1191</v>
      </c>
      <c r="B128" s="30">
        <v>40853</v>
      </c>
      <c r="C128" s="5" t="s">
        <v>131</v>
      </c>
      <c r="D128" t="str">
        <f t="shared" si="1"/>
        <v>UPDATE ORDERS SET order_date='2011-11-06' WHERE order_ID=1191;</v>
      </c>
      <c r="E128" s="5"/>
      <c r="F128" s="6"/>
      <c r="G128" s="5"/>
      <c r="H128" s="5"/>
    </row>
    <row r="129" spans="1:8" ht="15.75" x14ac:dyDescent="0.3">
      <c r="A129" s="5">
        <v>1217</v>
      </c>
      <c r="B129" s="30">
        <v>41024</v>
      </c>
      <c r="C129" s="5" t="s">
        <v>132</v>
      </c>
      <c r="D129" t="str">
        <f t="shared" si="1"/>
        <v>UPDATE ORDERS SET order_date='2012-04-25' WHERE order_ID=1217;</v>
      </c>
      <c r="E129" s="5"/>
      <c r="F129" s="6"/>
      <c r="G129" s="5"/>
      <c r="H129" s="5"/>
    </row>
    <row r="130" spans="1:8" ht="15.75" x14ac:dyDescent="0.3">
      <c r="A130" s="5">
        <v>1218</v>
      </c>
      <c r="B130" s="30">
        <v>39983</v>
      </c>
      <c r="C130" s="5" t="s">
        <v>133</v>
      </c>
      <c r="D130" t="str">
        <f t="shared" si="1"/>
        <v>UPDATE ORDERS SET order_date='2009-06-19' WHERE order_ID=1218;</v>
      </c>
      <c r="E130" s="5"/>
      <c r="F130" s="6"/>
      <c r="G130" s="5"/>
      <c r="H130" s="5"/>
    </row>
    <row r="131" spans="1:8" ht="15.75" x14ac:dyDescent="0.3">
      <c r="A131" s="5">
        <v>1221</v>
      </c>
      <c r="B131" s="30">
        <v>41017</v>
      </c>
      <c r="C131" s="5" t="s">
        <v>134</v>
      </c>
      <c r="D131" t="str">
        <f t="shared" ref="D131:D194" si="2">CONCATENATE("UPDATE ORDERS SET order_date='",TEXT(B131,"yyyy-mm-dd"),"' WHERE order_ID=",A131,";")</f>
        <v>UPDATE ORDERS SET order_date='2012-04-18' WHERE order_ID=1221;</v>
      </c>
      <c r="E131" s="5"/>
      <c r="F131" s="6"/>
      <c r="G131" s="5"/>
      <c r="H131" s="5"/>
    </row>
    <row r="132" spans="1:8" ht="15.75" x14ac:dyDescent="0.3">
      <c r="A132" s="5">
        <v>1222</v>
      </c>
      <c r="B132" s="30">
        <v>40213</v>
      </c>
      <c r="C132" s="5" t="s">
        <v>135</v>
      </c>
      <c r="D132" t="str">
        <f t="shared" si="2"/>
        <v>UPDATE ORDERS SET order_date='2010-02-04' WHERE order_ID=1222;</v>
      </c>
      <c r="E132" s="5"/>
      <c r="F132" s="6"/>
      <c r="G132" s="5"/>
      <c r="H132" s="5"/>
    </row>
    <row r="133" spans="1:8" ht="15.75" x14ac:dyDescent="0.3">
      <c r="A133" s="5">
        <v>1253</v>
      </c>
      <c r="B133" s="30">
        <v>40203</v>
      </c>
      <c r="C133" s="5" t="s">
        <v>136</v>
      </c>
      <c r="D133" t="str">
        <f t="shared" si="2"/>
        <v>UPDATE ORDERS SET order_date='2010-01-25' WHERE order_ID=1253;</v>
      </c>
      <c r="E133" s="5"/>
      <c r="F133" s="6"/>
      <c r="G133" s="5"/>
      <c r="H133" s="5"/>
    </row>
    <row r="134" spans="1:8" ht="15.75" x14ac:dyDescent="0.3">
      <c r="A134" s="5">
        <v>1280</v>
      </c>
      <c r="B134" s="30">
        <v>40188</v>
      </c>
      <c r="C134" s="5" t="s">
        <v>123</v>
      </c>
      <c r="D134" t="str">
        <f t="shared" si="2"/>
        <v>UPDATE ORDERS SET order_date='2010-01-10' WHERE order_ID=1280;</v>
      </c>
      <c r="E134" s="5"/>
      <c r="F134" s="6"/>
      <c r="G134" s="5"/>
      <c r="H134" s="5"/>
    </row>
    <row r="135" spans="1:8" ht="15.75" x14ac:dyDescent="0.3">
      <c r="A135" s="5">
        <v>1282</v>
      </c>
      <c r="B135" s="30">
        <v>40966</v>
      </c>
      <c r="C135" s="5" t="s">
        <v>137</v>
      </c>
      <c r="D135" t="str">
        <f t="shared" si="2"/>
        <v>UPDATE ORDERS SET order_date='2012-02-27' WHERE order_ID=1282;</v>
      </c>
      <c r="E135" s="5"/>
      <c r="F135" s="6"/>
      <c r="G135" s="5"/>
      <c r="H135" s="5"/>
    </row>
    <row r="136" spans="1:8" ht="15.75" x14ac:dyDescent="0.3">
      <c r="A136" s="5">
        <v>1285</v>
      </c>
      <c r="B136" s="30">
        <v>41060</v>
      </c>
      <c r="C136" s="5" t="s">
        <v>138</v>
      </c>
      <c r="D136" t="str">
        <f t="shared" si="2"/>
        <v>UPDATE ORDERS SET order_date='2012-05-31' WHERE order_ID=1285;</v>
      </c>
      <c r="E136" s="5"/>
      <c r="F136" s="6"/>
      <c r="G136" s="5"/>
      <c r="H136" s="5"/>
    </row>
    <row r="137" spans="1:8" ht="15.75" x14ac:dyDescent="0.3">
      <c r="A137" s="5">
        <v>1286</v>
      </c>
      <c r="B137" s="30">
        <v>40311</v>
      </c>
      <c r="C137" s="5" t="s">
        <v>139</v>
      </c>
      <c r="D137" t="str">
        <f t="shared" si="2"/>
        <v>UPDATE ORDERS SET order_date='2010-05-13' WHERE order_ID=1286;</v>
      </c>
      <c r="E137" s="5"/>
      <c r="F137" s="6"/>
      <c r="G137" s="5"/>
      <c r="H137" s="5"/>
    </row>
    <row r="138" spans="1:8" ht="15.75" x14ac:dyDescent="0.3">
      <c r="A138" s="5">
        <v>1287</v>
      </c>
      <c r="B138" s="30">
        <v>39998</v>
      </c>
      <c r="C138" s="5" t="s">
        <v>140</v>
      </c>
      <c r="D138" t="str">
        <f t="shared" si="2"/>
        <v>UPDATE ORDERS SET order_date='2009-07-04' WHERE order_ID=1287;</v>
      </c>
      <c r="E138" s="5"/>
      <c r="F138" s="6"/>
      <c r="G138" s="5"/>
      <c r="H138" s="5"/>
    </row>
    <row r="139" spans="1:8" ht="15.75" x14ac:dyDescent="0.3">
      <c r="A139" s="5">
        <v>1313</v>
      </c>
      <c r="B139" s="30">
        <v>40068</v>
      </c>
      <c r="C139" s="5" t="s">
        <v>138</v>
      </c>
      <c r="D139" t="str">
        <f t="shared" si="2"/>
        <v>UPDATE ORDERS SET order_date='2009-09-12' WHERE order_ID=1313;</v>
      </c>
      <c r="E139" s="5"/>
      <c r="F139" s="6"/>
      <c r="G139" s="5"/>
      <c r="H139" s="5"/>
    </row>
    <row r="140" spans="1:8" ht="15.75" x14ac:dyDescent="0.3">
      <c r="A140" s="5">
        <v>1314</v>
      </c>
      <c r="B140" s="30">
        <v>39945</v>
      </c>
      <c r="C140" s="5" t="s">
        <v>141</v>
      </c>
      <c r="D140" t="str">
        <f t="shared" si="2"/>
        <v>UPDATE ORDERS SET order_date='2009-05-12' WHERE order_ID=1314;</v>
      </c>
      <c r="E140" s="5"/>
      <c r="F140" s="6"/>
      <c r="G140" s="5"/>
      <c r="H140" s="5"/>
    </row>
    <row r="141" spans="1:8" ht="15.75" x14ac:dyDescent="0.3">
      <c r="A141" s="5">
        <v>1317</v>
      </c>
      <c r="B141" s="30">
        <v>40681</v>
      </c>
      <c r="C141" s="5" t="s">
        <v>142</v>
      </c>
      <c r="D141" t="str">
        <f t="shared" si="2"/>
        <v>UPDATE ORDERS SET order_date='2011-05-18' WHERE order_ID=1317;</v>
      </c>
      <c r="E141" s="5"/>
      <c r="F141" s="6"/>
      <c r="G141" s="5"/>
      <c r="H141" s="5"/>
    </row>
    <row r="142" spans="1:8" ht="15.75" x14ac:dyDescent="0.3">
      <c r="A142" s="5">
        <v>1344</v>
      </c>
      <c r="B142" s="30">
        <v>41014</v>
      </c>
      <c r="C142" s="5" t="s">
        <v>143</v>
      </c>
      <c r="D142" t="str">
        <f t="shared" si="2"/>
        <v>UPDATE ORDERS SET order_date='2012-04-15' WHERE order_ID=1344;</v>
      </c>
      <c r="E142" s="5"/>
      <c r="F142" s="6"/>
      <c r="G142" s="5"/>
      <c r="H142" s="5"/>
    </row>
    <row r="143" spans="1:8" ht="15.75" x14ac:dyDescent="0.3">
      <c r="A143" s="5">
        <v>1345</v>
      </c>
      <c r="B143" s="30">
        <v>41209</v>
      </c>
      <c r="C143" s="5" t="s">
        <v>144</v>
      </c>
      <c r="D143" t="str">
        <f t="shared" si="2"/>
        <v>UPDATE ORDERS SET order_date='2012-10-27' WHERE order_ID=1345;</v>
      </c>
      <c r="E143" s="5"/>
      <c r="F143" s="6"/>
      <c r="G143" s="5"/>
      <c r="H143" s="5"/>
    </row>
    <row r="144" spans="1:8" ht="15.75" x14ac:dyDescent="0.3">
      <c r="A144" s="5">
        <v>1346</v>
      </c>
      <c r="B144" s="30">
        <v>41077</v>
      </c>
      <c r="C144" s="5" t="s">
        <v>145</v>
      </c>
      <c r="D144" t="str">
        <f t="shared" si="2"/>
        <v>UPDATE ORDERS SET order_date='2012-06-17' WHERE order_ID=1346;</v>
      </c>
      <c r="E144" s="5"/>
      <c r="F144" s="6"/>
      <c r="G144" s="5"/>
      <c r="H144" s="5"/>
    </row>
    <row r="145" spans="1:8" ht="15.75" x14ac:dyDescent="0.3">
      <c r="A145" s="5">
        <v>1382</v>
      </c>
      <c r="B145" s="30">
        <v>40406</v>
      </c>
      <c r="C145" s="5" t="s">
        <v>146</v>
      </c>
      <c r="D145" t="str">
        <f t="shared" si="2"/>
        <v>UPDATE ORDERS SET order_date='2010-08-16' WHERE order_ID=1382;</v>
      </c>
      <c r="E145" s="5"/>
      <c r="F145" s="6"/>
      <c r="G145" s="5"/>
      <c r="H145" s="5"/>
    </row>
    <row r="146" spans="1:8" ht="15.75" x14ac:dyDescent="0.3">
      <c r="A146" s="5">
        <v>1383</v>
      </c>
      <c r="B146" s="30">
        <v>40294</v>
      </c>
      <c r="C146" s="5" t="s">
        <v>147</v>
      </c>
      <c r="D146" t="str">
        <f t="shared" si="2"/>
        <v>UPDATE ORDERS SET order_date='2010-04-26' WHERE order_ID=1383;</v>
      </c>
      <c r="E146" s="5"/>
      <c r="F146" s="6"/>
      <c r="G146" s="5"/>
      <c r="H146" s="5"/>
    </row>
    <row r="147" spans="1:8" ht="15.75" x14ac:dyDescent="0.3">
      <c r="A147" s="5">
        <v>1411</v>
      </c>
      <c r="B147" s="30">
        <v>40167</v>
      </c>
      <c r="C147" s="5" t="s">
        <v>148</v>
      </c>
      <c r="D147" t="str">
        <f t="shared" si="2"/>
        <v>UPDATE ORDERS SET order_date='2009-12-20' WHERE order_ID=1411;</v>
      </c>
      <c r="E147" s="5"/>
      <c r="F147" s="6"/>
      <c r="G147" s="5"/>
      <c r="H147" s="5"/>
    </row>
    <row r="148" spans="1:8" ht="15.75" x14ac:dyDescent="0.3">
      <c r="A148" s="5">
        <v>1412</v>
      </c>
      <c r="B148" s="30">
        <v>40249</v>
      </c>
      <c r="C148" s="5" t="s">
        <v>71</v>
      </c>
      <c r="D148" t="str">
        <f t="shared" si="2"/>
        <v>UPDATE ORDERS SET order_date='2010-03-12' WHERE order_ID=1412;</v>
      </c>
      <c r="E148" s="5"/>
      <c r="F148" s="6"/>
      <c r="G148" s="5"/>
      <c r="H148" s="5"/>
    </row>
    <row r="149" spans="1:8" ht="15.75" x14ac:dyDescent="0.3">
      <c r="A149" s="5">
        <v>1414</v>
      </c>
      <c r="B149" s="30">
        <v>40770</v>
      </c>
      <c r="C149" s="5" t="s">
        <v>149</v>
      </c>
      <c r="D149" t="str">
        <f t="shared" si="2"/>
        <v>UPDATE ORDERS SET order_date='2011-08-15' WHERE order_ID=1414;</v>
      </c>
      <c r="E149" s="5"/>
      <c r="F149" s="6"/>
      <c r="G149" s="5"/>
      <c r="H149" s="5"/>
    </row>
    <row r="150" spans="1:8" ht="15.75" x14ac:dyDescent="0.3">
      <c r="A150" s="5">
        <v>1440</v>
      </c>
      <c r="B150" s="30">
        <v>40764</v>
      </c>
      <c r="C150" s="5" t="s">
        <v>150</v>
      </c>
      <c r="D150" t="str">
        <f t="shared" si="2"/>
        <v>UPDATE ORDERS SET order_date='2011-08-09' WHERE order_ID=1440;</v>
      </c>
      <c r="E150" s="5"/>
      <c r="F150" s="6"/>
      <c r="G150" s="5"/>
      <c r="H150" s="5"/>
    </row>
    <row r="151" spans="1:8" ht="15.75" x14ac:dyDescent="0.3">
      <c r="A151" s="5">
        <v>1444</v>
      </c>
      <c r="B151" s="30">
        <v>40152</v>
      </c>
      <c r="C151" s="5" t="s">
        <v>151</v>
      </c>
      <c r="D151" t="str">
        <f t="shared" si="2"/>
        <v>UPDATE ORDERS SET order_date='2009-12-05' WHERE order_ID=1444;</v>
      </c>
      <c r="E151" s="5"/>
      <c r="F151" s="6"/>
      <c r="G151" s="5"/>
      <c r="H151" s="5"/>
    </row>
    <row r="152" spans="1:8" ht="15.75" x14ac:dyDescent="0.3">
      <c r="A152" s="5">
        <v>1445</v>
      </c>
      <c r="B152" s="30">
        <v>40552</v>
      </c>
      <c r="C152" s="5" t="s">
        <v>152</v>
      </c>
      <c r="D152" t="str">
        <f t="shared" si="2"/>
        <v>UPDATE ORDERS SET order_date='2011-01-09' WHERE order_ID=1445;</v>
      </c>
      <c r="E152" s="5"/>
      <c r="F152" s="6"/>
      <c r="G152" s="5"/>
      <c r="H152" s="5"/>
    </row>
    <row r="153" spans="1:8" ht="15.75" x14ac:dyDescent="0.3">
      <c r="A153" s="5">
        <v>1447</v>
      </c>
      <c r="B153" s="30">
        <v>41196</v>
      </c>
      <c r="C153" s="5" t="s">
        <v>153</v>
      </c>
      <c r="D153" t="str">
        <f t="shared" si="2"/>
        <v>UPDATE ORDERS SET order_date='2012-10-14' WHERE order_ID=1447;</v>
      </c>
      <c r="E153" s="5"/>
      <c r="F153" s="6"/>
      <c r="G153" s="5"/>
      <c r="H153" s="5"/>
    </row>
    <row r="154" spans="1:8" ht="15.75" x14ac:dyDescent="0.3">
      <c r="A154" s="5">
        <v>1504</v>
      </c>
      <c r="B154" s="30">
        <v>41148</v>
      </c>
      <c r="C154" s="5" t="s">
        <v>154</v>
      </c>
      <c r="D154" t="str">
        <f t="shared" si="2"/>
        <v>UPDATE ORDERS SET order_date='2012-08-27' WHERE order_ID=1504;</v>
      </c>
      <c r="E154" s="5"/>
      <c r="F154" s="6"/>
      <c r="G154" s="5"/>
      <c r="H154" s="5"/>
    </row>
    <row r="155" spans="1:8" ht="15.75" x14ac:dyDescent="0.3">
      <c r="A155" s="5">
        <v>1507</v>
      </c>
      <c r="B155" s="30">
        <v>40464</v>
      </c>
      <c r="C155" s="5" t="s">
        <v>155</v>
      </c>
      <c r="D155" t="str">
        <f t="shared" si="2"/>
        <v>UPDATE ORDERS SET order_date='2010-10-13' WHERE order_ID=1507;</v>
      </c>
      <c r="E155" s="5"/>
      <c r="F155" s="6"/>
      <c r="G155" s="5"/>
      <c r="H155" s="5"/>
    </row>
    <row r="156" spans="1:8" ht="15.75" x14ac:dyDescent="0.3">
      <c r="A156" s="5">
        <v>1537</v>
      </c>
      <c r="B156" s="30">
        <v>40953</v>
      </c>
      <c r="C156" s="5" t="s">
        <v>156</v>
      </c>
      <c r="D156" t="str">
        <f t="shared" si="2"/>
        <v>UPDATE ORDERS SET order_date='2012-02-14' WHERE order_ID=1537;</v>
      </c>
      <c r="E156" s="5"/>
      <c r="F156" s="6"/>
      <c r="G156" s="5"/>
      <c r="H156" s="5"/>
    </row>
    <row r="157" spans="1:8" ht="15.75" x14ac:dyDescent="0.3">
      <c r="A157" s="5">
        <v>1538</v>
      </c>
      <c r="B157" s="30">
        <v>40711</v>
      </c>
      <c r="C157" s="5" t="s">
        <v>157</v>
      </c>
      <c r="D157" t="str">
        <f t="shared" si="2"/>
        <v>UPDATE ORDERS SET order_date='2011-06-17' WHERE order_ID=1538;</v>
      </c>
      <c r="E157" s="5"/>
      <c r="F157" s="6"/>
      <c r="G157" s="5"/>
      <c r="H157" s="5"/>
    </row>
    <row r="158" spans="1:8" ht="15.75" x14ac:dyDescent="0.3">
      <c r="A158" s="5">
        <v>1539</v>
      </c>
      <c r="B158" s="30">
        <v>40611</v>
      </c>
      <c r="C158" s="5" t="s">
        <v>158</v>
      </c>
      <c r="D158" t="str">
        <f t="shared" si="2"/>
        <v>UPDATE ORDERS SET order_date='2011-03-09' WHERE order_ID=1539;</v>
      </c>
      <c r="E158" s="5"/>
      <c r="F158" s="6"/>
      <c r="G158" s="5"/>
      <c r="H158" s="5"/>
    </row>
    <row r="159" spans="1:8" ht="15.75" x14ac:dyDescent="0.3">
      <c r="A159" s="5">
        <v>1540</v>
      </c>
      <c r="B159" s="30">
        <v>41125</v>
      </c>
      <c r="C159" s="5" t="s">
        <v>159</v>
      </c>
      <c r="D159" t="str">
        <f t="shared" si="2"/>
        <v>UPDATE ORDERS SET order_date='2012-08-04' WHERE order_ID=1540;</v>
      </c>
      <c r="E159" s="5"/>
      <c r="F159" s="6"/>
      <c r="G159" s="5"/>
      <c r="H159" s="5"/>
    </row>
    <row r="160" spans="1:8" ht="15.75" x14ac:dyDescent="0.3">
      <c r="A160" s="5">
        <v>1542</v>
      </c>
      <c r="B160" s="30">
        <v>40435</v>
      </c>
      <c r="C160" s="5" t="s">
        <v>160</v>
      </c>
      <c r="D160" t="str">
        <f t="shared" si="2"/>
        <v>UPDATE ORDERS SET order_date='2010-09-14' WHERE order_ID=1542;</v>
      </c>
      <c r="E160" s="5"/>
      <c r="F160" s="6"/>
      <c r="G160" s="5"/>
      <c r="H160" s="5"/>
    </row>
    <row r="161" spans="1:8" ht="15.75" x14ac:dyDescent="0.3">
      <c r="A161" s="5">
        <v>1573</v>
      </c>
      <c r="B161" s="30">
        <v>41270</v>
      </c>
      <c r="C161" s="5" t="s">
        <v>161</v>
      </c>
      <c r="D161" t="str">
        <f t="shared" si="2"/>
        <v>UPDATE ORDERS SET order_date='2012-12-27' WHERE order_ID=1573;</v>
      </c>
      <c r="E161" s="5"/>
      <c r="F161" s="6"/>
      <c r="G161" s="5"/>
      <c r="H161" s="5"/>
    </row>
    <row r="162" spans="1:8" ht="15.75" x14ac:dyDescent="0.3">
      <c r="A162" s="5">
        <v>1575</v>
      </c>
      <c r="B162" s="30">
        <v>40798</v>
      </c>
      <c r="C162" s="5" t="s">
        <v>162</v>
      </c>
      <c r="D162" t="str">
        <f t="shared" si="2"/>
        <v>UPDATE ORDERS SET order_date='2011-09-12' WHERE order_ID=1575;</v>
      </c>
      <c r="E162" s="5"/>
      <c r="F162" s="6"/>
      <c r="G162" s="5"/>
      <c r="H162" s="5"/>
    </row>
    <row r="163" spans="1:8" ht="15.75" x14ac:dyDescent="0.3">
      <c r="A163" s="5">
        <v>1600</v>
      </c>
      <c r="B163" s="30">
        <v>40239</v>
      </c>
      <c r="C163" s="5" t="s">
        <v>163</v>
      </c>
      <c r="D163" t="str">
        <f t="shared" si="2"/>
        <v>UPDATE ORDERS SET order_date='2010-03-02' WHERE order_ID=1600;</v>
      </c>
      <c r="E163" s="5"/>
      <c r="F163" s="6"/>
      <c r="G163" s="5"/>
      <c r="H163" s="5"/>
    </row>
    <row r="164" spans="1:8" ht="15.75" x14ac:dyDescent="0.3">
      <c r="A164" s="5">
        <v>1604</v>
      </c>
      <c r="B164" s="30">
        <v>40375</v>
      </c>
      <c r="C164" s="5" t="s">
        <v>164</v>
      </c>
      <c r="D164" t="str">
        <f t="shared" si="2"/>
        <v>UPDATE ORDERS SET order_date='2010-07-16' WHERE order_ID=1604;</v>
      </c>
      <c r="E164" s="5"/>
      <c r="F164" s="6"/>
      <c r="G164" s="5"/>
      <c r="H164" s="5"/>
    </row>
    <row r="165" spans="1:8" ht="15.75" x14ac:dyDescent="0.3">
      <c r="A165" s="5">
        <v>1637</v>
      </c>
      <c r="B165" s="30">
        <v>40581</v>
      </c>
      <c r="C165" s="5" t="s">
        <v>165</v>
      </c>
      <c r="D165" t="str">
        <f t="shared" si="2"/>
        <v>UPDATE ORDERS SET order_date='2011-02-07' WHERE order_ID=1637;</v>
      </c>
      <c r="E165" s="5"/>
      <c r="F165" s="6"/>
      <c r="G165" s="5"/>
      <c r="H165" s="5"/>
    </row>
    <row r="166" spans="1:8" ht="15.75" x14ac:dyDescent="0.3">
      <c r="A166" s="5">
        <v>1639</v>
      </c>
      <c r="B166" s="30">
        <v>40774</v>
      </c>
      <c r="C166" s="5" t="s">
        <v>166</v>
      </c>
      <c r="D166" t="str">
        <f t="shared" si="2"/>
        <v>UPDATE ORDERS SET order_date='2011-08-19' WHERE order_ID=1639;</v>
      </c>
      <c r="E166" s="5"/>
      <c r="F166" s="6"/>
      <c r="G166" s="5"/>
      <c r="H166" s="5"/>
    </row>
    <row r="167" spans="1:8" ht="15.75" x14ac:dyDescent="0.3">
      <c r="A167" s="5">
        <v>1665</v>
      </c>
      <c r="B167" s="30">
        <v>39940</v>
      </c>
      <c r="C167" s="5" t="s">
        <v>167</v>
      </c>
      <c r="D167" t="str">
        <f t="shared" si="2"/>
        <v>UPDATE ORDERS SET order_date='2009-05-07' WHERE order_ID=1665;</v>
      </c>
      <c r="E167" s="5"/>
      <c r="F167" s="6"/>
      <c r="G167" s="5"/>
      <c r="H167" s="5"/>
    </row>
    <row r="168" spans="1:8" ht="15.75" x14ac:dyDescent="0.3">
      <c r="A168" s="5">
        <v>1666</v>
      </c>
      <c r="B168" s="30">
        <v>40833</v>
      </c>
      <c r="C168" s="5" t="s">
        <v>168</v>
      </c>
      <c r="D168" t="str">
        <f t="shared" si="2"/>
        <v>UPDATE ORDERS SET order_date='2011-10-17' WHERE order_ID=1666;</v>
      </c>
      <c r="E168" s="5"/>
      <c r="F168" s="6"/>
      <c r="G168" s="5"/>
      <c r="H168" s="5"/>
    </row>
    <row r="169" spans="1:8" ht="15.75" x14ac:dyDescent="0.3">
      <c r="A169" s="5">
        <v>1699</v>
      </c>
      <c r="B169" s="30">
        <v>40541</v>
      </c>
      <c r="C169" s="5" t="s">
        <v>169</v>
      </c>
      <c r="D169" t="str">
        <f t="shared" si="2"/>
        <v>UPDATE ORDERS SET order_date='2010-12-29' WHERE order_ID=1699;</v>
      </c>
      <c r="E169" s="5"/>
      <c r="F169" s="6"/>
      <c r="G169" s="5"/>
      <c r="H169" s="5"/>
    </row>
    <row r="170" spans="1:8" ht="15.75" x14ac:dyDescent="0.3">
      <c r="A170" s="5">
        <v>1701</v>
      </c>
      <c r="B170" s="30">
        <v>41047</v>
      </c>
      <c r="C170" s="5" t="s">
        <v>170</v>
      </c>
      <c r="D170" t="str">
        <f t="shared" si="2"/>
        <v>UPDATE ORDERS SET order_date='2012-05-18' WHERE order_ID=1701;</v>
      </c>
      <c r="E170" s="5"/>
      <c r="F170" s="6"/>
      <c r="G170" s="5"/>
      <c r="H170" s="5"/>
    </row>
    <row r="171" spans="1:8" ht="15.75" x14ac:dyDescent="0.3">
      <c r="A171" s="5">
        <v>1702</v>
      </c>
      <c r="B171" s="30">
        <v>40669</v>
      </c>
      <c r="C171" s="5" t="s">
        <v>171</v>
      </c>
      <c r="D171" t="str">
        <f t="shared" si="2"/>
        <v>UPDATE ORDERS SET order_date='2011-05-06' WHERE order_ID=1702;</v>
      </c>
      <c r="E171" s="5"/>
      <c r="F171" s="6"/>
      <c r="G171" s="5"/>
      <c r="H171" s="5"/>
    </row>
    <row r="172" spans="1:8" ht="15.75" x14ac:dyDescent="0.3">
      <c r="A172" s="5">
        <v>1761</v>
      </c>
      <c r="B172" s="30">
        <v>40535</v>
      </c>
      <c r="C172" s="5" t="s">
        <v>158</v>
      </c>
      <c r="D172" t="str">
        <f t="shared" si="2"/>
        <v>UPDATE ORDERS SET order_date='2010-12-23' WHERE order_ID=1761;</v>
      </c>
      <c r="E172" s="5"/>
      <c r="F172" s="6"/>
      <c r="G172" s="5"/>
      <c r="H172" s="5"/>
    </row>
    <row r="173" spans="1:8" ht="15.75" x14ac:dyDescent="0.3">
      <c r="A173" s="5">
        <v>1762</v>
      </c>
      <c r="B173" s="30">
        <v>40044</v>
      </c>
      <c r="C173" s="5" t="s">
        <v>172</v>
      </c>
      <c r="D173" t="str">
        <f t="shared" si="2"/>
        <v>UPDATE ORDERS SET order_date='2009-08-19' WHERE order_ID=1762;</v>
      </c>
      <c r="E173" s="5"/>
      <c r="F173" s="6"/>
      <c r="G173" s="5"/>
      <c r="H173" s="5"/>
    </row>
    <row r="174" spans="1:8" ht="15.75" x14ac:dyDescent="0.3">
      <c r="A174" s="5">
        <v>1764</v>
      </c>
      <c r="B174" s="30">
        <v>40992</v>
      </c>
      <c r="C174" s="5" t="s">
        <v>120</v>
      </c>
      <c r="D174" t="str">
        <f t="shared" si="2"/>
        <v>UPDATE ORDERS SET order_date='2012-03-24' WHERE order_ID=1764;</v>
      </c>
      <c r="E174" s="5"/>
      <c r="F174" s="6"/>
      <c r="G174" s="5"/>
      <c r="H174" s="5"/>
    </row>
    <row r="175" spans="1:8" ht="15.75" x14ac:dyDescent="0.3">
      <c r="A175" s="5">
        <v>1767</v>
      </c>
      <c r="B175" s="30">
        <v>40615</v>
      </c>
      <c r="C175" s="5" t="s">
        <v>173</v>
      </c>
      <c r="D175" t="str">
        <f t="shared" si="2"/>
        <v>UPDATE ORDERS SET order_date='2011-03-13' WHERE order_ID=1767;</v>
      </c>
      <c r="E175" s="5"/>
      <c r="F175" s="6"/>
      <c r="G175" s="5"/>
      <c r="H175" s="5"/>
    </row>
    <row r="176" spans="1:8" ht="15.75" x14ac:dyDescent="0.3">
      <c r="A176" s="5">
        <v>1792</v>
      </c>
      <c r="B176" s="30">
        <v>40490</v>
      </c>
      <c r="C176" s="5" t="s">
        <v>71</v>
      </c>
      <c r="D176" t="str">
        <f t="shared" si="2"/>
        <v>UPDATE ORDERS SET order_date='2010-11-08' WHERE order_ID=1792;</v>
      </c>
      <c r="E176" s="5"/>
      <c r="F176" s="6"/>
      <c r="G176" s="5"/>
      <c r="H176" s="5"/>
    </row>
    <row r="177" spans="1:8" ht="15.75" x14ac:dyDescent="0.3">
      <c r="A177" s="5">
        <v>1793</v>
      </c>
      <c r="B177" s="30">
        <v>41101</v>
      </c>
      <c r="C177" s="5" t="s">
        <v>174</v>
      </c>
      <c r="D177" t="str">
        <f t="shared" si="2"/>
        <v>UPDATE ORDERS SET order_date='2012-07-11' WHERE order_ID=1793;</v>
      </c>
      <c r="E177" s="5"/>
      <c r="F177" s="6"/>
      <c r="G177" s="5"/>
      <c r="H177" s="5"/>
    </row>
    <row r="178" spans="1:8" ht="15.75" x14ac:dyDescent="0.3">
      <c r="A178" s="5">
        <v>1796</v>
      </c>
      <c r="B178" s="30">
        <v>41233</v>
      </c>
      <c r="C178" s="5" t="s">
        <v>175</v>
      </c>
      <c r="D178" t="str">
        <f t="shared" si="2"/>
        <v>UPDATE ORDERS SET order_date='2012-11-20' WHERE order_ID=1796;</v>
      </c>
      <c r="E178" s="5"/>
      <c r="F178" s="6"/>
      <c r="G178" s="5"/>
      <c r="H178" s="5"/>
    </row>
    <row r="179" spans="1:8" ht="15.75" x14ac:dyDescent="0.3">
      <c r="A179" s="5">
        <v>1799</v>
      </c>
      <c r="B179" s="30">
        <v>39878</v>
      </c>
      <c r="C179" s="5" t="s">
        <v>176</v>
      </c>
      <c r="D179" t="str">
        <f t="shared" si="2"/>
        <v>UPDATE ORDERS SET order_date='2009-03-06' WHERE order_ID=1799;</v>
      </c>
      <c r="E179" s="5"/>
      <c r="F179" s="6"/>
      <c r="G179" s="5"/>
      <c r="H179" s="5"/>
    </row>
    <row r="180" spans="1:8" ht="15.75" x14ac:dyDescent="0.3">
      <c r="A180" s="5">
        <v>1824</v>
      </c>
      <c r="B180" s="30">
        <v>39937</v>
      </c>
      <c r="C180" s="5" t="s">
        <v>177</v>
      </c>
      <c r="D180" t="str">
        <f t="shared" si="2"/>
        <v>UPDATE ORDERS SET order_date='2009-05-04' WHERE order_ID=1824;</v>
      </c>
      <c r="E180" s="5"/>
      <c r="F180" s="6"/>
      <c r="G180" s="5"/>
      <c r="H180" s="5"/>
    </row>
    <row r="181" spans="1:8" ht="15.75" x14ac:dyDescent="0.3">
      <c r="A181" s="5">
        <v>1825</v>
      </c>
      <c r="B181" s="30">
        <v>40516</v>
      </c>
      <c r="C181" s="5" t="s">
        <v>130</v>
      </c>
      <c r="D181" t="str">
        <f t="shared" si="2"/>
        <v>UPDATE ORDERS SET order_date='2010-12-04' WHERE order_ID=1825;</v>
      </c>
      <c r="E181" s="5"/>
      <c r="F181" s="6"/>
      <c r="G181" s="5"/>
      <c r="H181" s="5"/>
    </row>
    <row r="182" spans="1:8" ht="15.75" x14ac:dyDescent="0.3">
      <c r="A182" s="5">
        <v>1826</v>
      </c>
      <c r="B182" s="30">
        <v>41014</v>
      </c>
      <c r="C182" s="5" t="s">
        <v>178</v>
      </c>
      <c r="D182" t="str">
        <f t="shared" si="2"/>
        <v>UPDATE ORDERS SET order_date='2012-04-15' WHERE order_ID=1826;</v>
      </c>
      <c r="E182" s="5"/>
      <c r="F182" s="6"/>
      <c r="G182" s="5"/>
      <c r="H182" s="5"/>
    </row>
    <row r="183" spans="1:8" ht="15.75" x14ac:dyDescent="0.3">
      <c r="A183" s="5">
        <v>1829</v>
      </c>
      <c r="B183" s="30">
        <v>39940</v>
      </c>
      <c r="C183" s="5" t="s">
        <v>179</v>
      </c>
      <c r="D183" t="str">
        <f t="shared" si="2"/>
        <v>UPDATE ORDERS SET order_date='2009-05-07' WHERE order_ID=1829;</v>
      </c>
      <c r="E183" s="5"/>
      <c r="F183" s="6"/>
      <c r="G183" s="5"/>
      <c r="H183" s="5"/>
    </row>
    <row r="184" spans="1:8" ht="15.75" x14ac:dyDescent="0.3">
      <c r="A184" s="5">
        <v>1831</v>
      </c>
      <c r="B184" s="30">
        <v>40513</v>
      </c>
      <c r="C184" s="5" t="s">
        <v>73</v>
      </c>
      <c r="D184" t="str">
        <f t="shared" si="2"/>
        <v>UPDATE ORDERS SET order_date='2010-12-01' WHERE order_ID=1831;</v>
      </c>
      <c r="E184" s="5"/>
      <c r="F184" s="6"/>
      <c r="G184" s="5"/>
      <c r="H184" s="5"/>
    </row>
    <row r="185" spans="1:8" ht="15.75" x14ac:dyDescent="0.3">
      <c r="A185" s="5">
        <v>1856</v>
      </c>
      <c r="B185" s="30">
        <v>40987</v>
      </c>
      <c r="C185" s="5" t="s">
        <v>180</v>
      </c>
      <c r="D185" t="str">
        <f t="shared" si="2"/>
        <v>UPDATE ORDERS SET order_date='2012-03-19' WHERE order_ID=1856;</v>
      </c>
      <c r="E185" s="5"/>
      <c r="F185" s="6"/>
      <c r="G185" s="5"/>
      <c r="H185" s="5"/>
    </row>
    <row r="186" spans="1:8" ht="15.75" x14ac:dyDescent="0.3">
      <c r="A186" s="5">
        <v>1857</v>
      </c>
      <c r="B186" s="30">
        <v>40190</v>
      </c>
      <c r="C186" s="5" t="s">
        <v>181</v>
      </c>
      <c r="D186" t="str">
        <f t="shared" si="2"/>
        <v>UPDATE ORDERS SET order_date='2010-01-12' WHERE order_ID=1857;</v>
      </c>
      <c r="E186" s="5"/>
      <c r="F186" s="6"/>
      <c r="G186" s="5"/>
      <c r="H186" s="5"/>
    </row>
    <row r="187" spans="1:8" ht="15.75" x14ac:dyDescent="0.3">
      <c r="A187" s="5">
        <v>1863</v>
      </c>
      <c r="B187" s="30">
        <v>40443</v>
      </c>
      <c r="C187" s="5" t="s">
        <v>182</v>
      </c>
      <c r="D187" t="str">
        <f t="shared" si="2"/>
        <v>UPDATE ORDERS SET order_date='2010-09-22' WHERE order_ID=1863;</v>
      </c>
      <c r="E187" s="5"/>
      <c r="F187" s="6"/>
      <c r="G187" s="5"/>
      <c r="H187" s="5"/>
    </row>
    <row r="188" spans="1:8" ht="15.75" x14ac:dyDescent="0.3">
      <c r="A188" s="5">
        <v>1888</v>
      </c>
      <c r="B188" s="30">
        <v>40481</v>
      </c>
      <c r="C188" s="5" t="s">
        <v>183</v>
      </c>
      <c r="D188" t="str">
        <f t="shared" si="2"/>
        <v>UPDATE ORDERS SET order_date='2010-10-30' WHERE order_ID=1888;</v>
      </c>
      <c r="E188" s="5"/>
      <c r="F188" s="6"/>
      <c r="G188" s="5"/>
      <c r="H188" s="5"/>
    </row>
    <row r="189" spans="1:8" ht="15.75" x14ac:dyDescent="0.3">
      <c r="A189" s="5">
        <v>1891</v>
      </c>
      <c r="B189" s="30">
        <v>40161</v>
      </c>
      <c r="C189" s="5" t="s">
        <v>184</v>
      </c>
      <c r="D189" t="str">
        <f t="shared" si="2"/>
        <v>UPDATE ORDERS SET order_date='2009-12-14' WHERE order_ID=1891;</v>
      </c>
      <c r="E189" s="5"/>
      <c r="F189" s="6"/>
      <c r="G189" s="5"/>
      <c r="H189" s="5"/>
    </row>
    <row r="190" spans="1:8" ht="15.75" x14ac:dyDescent="0.3">
      <c r="A190" s="5">
        <v>1892</v>
      </c>
      <c r="B190" s="30">
        <v>39897</v>
      </c>
      <c r="C190" s="5" t="s">
        <v>185</v>
      </c>
      <c r="D190" t="str">
        <f t="shared" si="2"/>
        <v>UPDATE ORDERS SET order_date='2009-03-25' WHERE order_ID=1892;</v>
      </c>
      <c r="E190" s="5"/>
      <c r="F190" s="6"/>
      <c r="G190" s="5"/>
      <c r="H190" s="5"/>
    </row>
    <row r="191" spans="1:8" ht="15.75" x14ac:dyDescent="0.3">
      <c r="A191" s="5">
        <v>1895</v>
      </c>
      <c r="B191" s="30">
        <v>39962</v>
      </c>
      <c r="C191" s="5" t="s">
        <v>140</v>
      </c>
      <c r="D191" t="str">
        <f t="shared" si="2"/>
        <v>UPDATE ORDERS SET order_date='2009-05-29' WHERE order_ID=1895;</v>
      </c>
      <c r="E191" s="5"/>
      <c r="F191" s="6"/>
      <c r="G191" s="5"/>
      <c r="H191" s="5"/>
    </row>
    <row r="192" spans="1:8" ht="15.75" x14ac:dyDescent="0.3">
      <c r="A192" s="5">
        <v>1921</v>
      </c>
      <c r="B192" s="30">
        <v>39830</v>
      </c>
      <c r="C192" s="5" t="s">
        <v>186</v>
      </c>
      <c r="D192" t="str">
        <f t="shared" si="2"/>
        <v>UPDATE ORDERS SET order_date='2009-01-17' WHERE order_ID=1921;</v>
      </c>
      <c r="E192" s="5"/>
      <c r="F192" s="6"/>
      <c r="G192" s="5"/>
      <c r="H192" s="5"/>
    </row>
    <row r="193" spans="1:8" ht="15.75" x14ac:dyDescent="0.3">
      <c r="A193" s="5">
        <v>1925</v>
      </c>
      <c r="B193" s="30">
        <v>40972</v>
      </c>
      <c r="C193" s="5" t="s">
        <v>187</v>
      </c>
      <c r="D193" t="str">
        <f t="shared" si="2"/>
        <v>UPDATE ORDERS SET order_date='2012-03-04' WHERE order_ID=1925;</v>
      </c>
      <c r="E193" s="5"/>
      <c r="F193" s="6"/>
      <c r="G193" s="5"/>
      <c r="H193" s="5"/>
    </row>
    <row r="194" spans="1:8" ht="15.75" x14ac:dyDescent="0.3">
      <c r="A194" s="5">
        <v>1952</v>
      </c>
      <c r="B194" s="30">
        <v>39887</v>
      </c>
      <c r="C194" s="5" t="s">
        <v>188</v>
      </c>
      <c r="D194" t="str">
        <f t="shared" si="2"/>
        <v>UPDATE ORDERS SET order_date='2009-03-15' WHERE order_ID=1952;</v>
      </c>
      <c r="E194" s="5"/>
      <c r="F194" s="6"/>
      <c r="G194" s="5"/>
      <c r="H194" s="5"/>
    </row>
    <row r="195" spans="1:8" ht="15.75" x14ac:dyDescent="0.3">
      <c r="A195" s="5">
        <v>1953</v>
      </c>
      <c r="B195" s="30">
        <v>40511</v>
      </c>
      <c r="C195" s="5" t="s">
        <v>189</v>
      </c>
      <c r="D195" t="str">
        <f t="shared" ref="D195:D258" si="3">CONCATENATE("UPDATE ORDERS SET order_date='",TEXT(B195,"yyyy-mm-dd"),"' WHERE order_ID=",A195,";")</f>
        <v>UPDATE ORDERS SET order_date='2010-11-29' WHERE order_ID=1953;</v>
      </c>
      <c r="E195" s="5"/>
      <c r="F195" s="6"/>
      <c r="G195" s="5"/>
      <c r="H195" s="5"/>
    </row>
    <row r="196" spans="1:8" ht="15.75" x14ac:dyDescent="0.3">
      <c r="A196" s="5">
        <v>1985</v>
      </c>
      <c r="B196" s="30">
        <v>40057</v>
      </c>
      <c r="C196" s="5" t="s">
        <v>190</v>
      </c>
      <c r="D196" t="str">
        <f t="shared" si="3"/>
        <v>UPDATE ORDERS SET order_date='2009-09-01' WHERE order_ID=1985;</v>
      </c>
      <c r="E196" s="5"/>
      <c r="F196" s="6"/>
      <c r="G196" s="5"/>
      <c r="H196" s="5"/>
    </row>
    <row r="197" spans="1:8" ht="15.75" x14ac:dyDescent="0.3">
      <c r="A197" s="5">
        <v>1988</v>
      </c>
      <c r="B197" s="30">
        <v>40821</v>
      </c>
      <c r="C197" s="5" t="s">
        <v>191</v>
      </c>
      <c r="D197" t="str">
        <f t="shared" si="3"/>
        <v>UPDATE ORDERS SET order_date='2011-10-05' WHERE order_ID=1988;</v>
      </c>
      <c r="E197" s="5"/>
      <c r="F197" s="6"/>
      <c r="G197" s="5"/>
      <c r="H197" s="5"/>
    </row>
    <row r="198" spans="1:8" ht="15.75" x14ac:dyDescent="0.3">
      <c r="A198" s="5">
        <v>1991</v>
      </c>
      <c r="B198" s="30">
        <v>41158</v>
      </c>
      <c r="C198" s="5" t="s">
        <v>192</v>
      </c>
      <c r="D198" t="str">
        <f t="shared" si="3"/>
        <v>UPDATE ORDERS SET order_date='2012-09-06' WHERE order_ID=1991;</v>
      </c>
      <c r="E198" s="5"/>
      <c r="F198" s="6"/>
      <c r="G198" s="5"/>
      <c r="H198" s="5"/>
    </row>
    <row r="199" spans="1:8" ht="15.75" x14ac:dyDescent="0.3">
      <c r="A199" s="5">
        <v>2020</v>
      </c>
      <c r="B199" s="30">
        <v>40349</v>
      </c>
      <c r="C199" s="5" t="s">
        <v>193</v>
      </c>
      <c r="D199" t="str">
        <f t="shared" si="3"/>
        <v>UPDATE ORDERS SET order_date='2010-06-20' WHERE order_ID=2020;</v>
      </c>
      <c r="E199" s="5"/>
      <c r="F199" s="6"/>
      <c r="G199" s="5"/>
      <c r="H199" s="5"/>
    </row>
    <row r="200" spans="1:8" ht="15.75" x14ac:dyDescent="0.3">
      <c r="A200" s="5">
        <v>2022</v>
      </c>
      <c r="B200" s="30">
        <v>40982</v>
      </c>
      <c r="C200" s="5" t="s">
        <v>194</v>
      </c>
      <c r="D200" t="str">
        <f t="shared" si="3"/>
        <v>UPDATE ORDERS SET order_date='2012-03-14' WHERE order_ID=2022;</v>
      </c>
      <c r="E200" s="5"/>
      <c r="F200" s="6"/>
      <c r="G200" s="5"/>
      <c r="H200" s="5"/>
    </row>
    <row r="201" spans="1:8" ht="15.75" x14ac:dyDescent="0.3">
      <c r="A201" s="5">
        <v>2023</v>
      </c>
      <c r="B201" s="30">
        <v>41034</v>
      </c>
      <c r="C201" s="5" t="s">
        <v>69</v>
      </c>
      <c r="D201" t="str">
        <f t="shared" si="3"/>
        <v>UPDATE ORDERS SET order_date='2012-05-05' WHERE order_ID=2023;</v>
      </c>
      <c r="E201" s="5"/>
      <c r="F201" s="6"/>
      <c r="G201" s="5"/>
      <c r="H201" s="5"/>
    </row>
    <row r="202" spans="1:8" ht="15.75" x14ac:dyDescent="0.3">
      <c r="A202" s="5">
        <v>2048</v>
      </c>
      <c r="B202" s="30">
        <v>40496</v>
      </c>
      <c r="C202" s="5" t="s">
        <v>175</v>
      </c>
      <c r="D202" t="str">
        <f t="shared" si="3"/>
        <v>UPDATE ORDERS SET order_date='2010-11-14' WHERE order_ID=2048;</v>
      </c>
      <c r="E202" s="5"/>
      <c r="F202" s="6"/>
      <c r="G202" s="5"/>
      <c r="H202" s="5"/>
    </row>
    <row r="203" spans="1:8" ht="15.75" x14ac:dyDescent="0.3">
      <c r="A203" s="5">
        <v>2050</v>
      </c>
      <c r="B203" s="30">
        <v>39965</v>
      </c>
      <c r="C203" s="5" t="s">
        <v>195</v>
      </c>
      <c r="D203" t="str">
        <f t="shared" si="3"/>
        <v>UPDATE ORDERS SET order_date='2009-06-01' WHERE order_ID=2050;</v>
      </c>
      <c r="E203" s="5"/>
      <c r="F203" s="6"/>
      <c r="G203" s="5"/>
      <c r="H203" s="5"/>
    </row>
    <row r="204" spans="1:8" ht="15.75" x14ac:dyDescent="0.3">
      <c r="A204" s="5">
        <v>2052</v>
      </c>
      <c r="B204" s="30">
        <v>41011</v>
      </c>
      <c r="C204" s="5" t="s">
        <v>196</v>
      </c>
      <c r="D204" t="str">
        <f t="shared" si="3"/>
        <v>UPDATE ORDERS SET order_date='2012-04-12' WHERE order_ID=2052;</v>
      </c>
      <c r="E204" s="5"/>
      <c r="F204" s="6"/>
      <c r="G204" s="5"/>
      <c r="H204" s="5"/>
    </row>
    <row r="205" spans="1:8" ht="15.75" x14ac:dyDescent="0.3">
      <c r="A205" s="5">
        <v>2053</v>
      </c>
      <c r="B205" s="30">
        <v>40580</v>
      </c>
      <c r="C205" s="5" t="s">
        <v>197</v>
      </c>
      <c r="D205" t="str">
        <f t="shared" si="3"/>
        <v>UPDATE ORDERS SET order_date='2011-02-06' WHERE order_ID=2053;</v>
      </c>
      <c r="E205" s="5"/>
      <c r="F205" s="6"/>
      <c r="G205" s="5"/>
      <c r="H205" s="5"/>
    </row>
    <row r="206" spans="1:8" ht="15.75" x14ac:dyDescent="0.3">
      <c r="A206" s="5">
        <v>2054</v>
      </c>
      <c r="B206" s="30">
        <v>41067</v>
      </c>
      <c r="C206" s="5" t="s">
        <v>198</v>
      </c>
      <c r="D206" t="str">
        <f t="shared" si="3"/>
        <v>UPDATE ORDERS SET order_date='2012-06-07' WHERE order_ID=2054;</v>
      </c>
      <c r="E206" s="5"/>
      <c r="F206" s="6"/>
      <c r="G206" s="5"/>
      <c r="H206" s="5"/>
    </row>
    <row r="207" spans="1:8" ht="15.75" x14ac:dyDescent="0.3">
      <c r="A207" s="5">
        <v>2055</v>
      </c>
      <c r="B207" s="30">
        <v>40424</v>
      </c>
      <c r="C207" s="5" t="s">
        <v>199</v>
      </c>
      <c r="D207" t="str">
        <f t="shared" si="3"/>
        <v>UPDATE ORDERS SET order_date='2010-09-03' WHERE order_ID=2055;</v>
      </c>
      <c r="E207" s="5"/>
      <c r="F207" s="6"/>
      <c r="G207" s="5"/>
      <c r="H207" s="5"/>
    </row>
    <row r="208" spans="1:8" ht="15.75" x14ac:dyDescent="0.3">
      <c r="A208" s="5">
        <v>2084</v>
      </c>
      <c r="B208" s="30">
        <v>40253</v>
      </c>
      <c r="C208" s="5" t="s">
        <v>200</v>
      </c>
      <c r="D208" t="str">
        <f t="shared" si="3"/>
        <v>UPDATE ORDERS SET order_date='2010-03-16' WHERE order_ID=2084;</v>
      </c>
      <c r="E208" s="5"/>
      <c r="F208" s="6"/>
      <c r="G208" s="5"/>
      <c r="H208" s="5"/>
    </row>
    <row r="209" spans="1:8" ht="15.75" x14ac:dyDescent="0.3">
      <c r="A209" s="5">
        <v>2086</v>
      </c>
      <c r="B209" s="30">
        <v>40104</v>
      </c>
      <c r="C209" s="5" t="s">
        <v>187</v>
      </c>
      <c r="D209" t="str">
        <f t="shared" si="3"/>
        <v>UPDATE ORDERS SET order_date='2009-10-18' WHERE order_ID=2086;</v>
      </c>
      <c r="E209" s="5"/>
      <c r="F209" s="6"/>
      <c r="G209" s="5"/>
      <c r="H209" s="5"/>
    </row>
    <row r="210" spans="1:8" ht="15.75" x14ac:dyDescent="0.3">
      <c r="A210" s="5">
        <v>2144</v>
      </c>
      <c r="B210" s="30">
        <v>39900</v>
      </c>
      <c r="C210" s="5" t="s">
        <v>22</v>
      </c>
      <c r="D210" t="str">
        <f t="shared" si="3"/>
        <v>UPDATE ORDERS SET order_date='2009-03-28' WHERE order_ID=2144;</v>
      </c>
      <c r="E210" s="5"/>
      <c r="F210" s="6"/>
      <c r="G210" s="5"/>
      <c r="H210" s="5"/>
    </row>
    <row r="211" spans="1:8" ht="15.75" x14ac:dyDescent="0.3">
      <c r="A211" s="5">
        <v>2146</v>
      </c>
      <c r="B211" s="30">
        <v>41165</v>
      </c>
      <c r="C211" s="5" t="s">
        <v>197</v>
      </c>
      <c r="D211" t="str">
        <f t="shared" si="3"/>
        <v>UPDATE ORDERS SET order_date='2012-09-13' WHERE order_ID=2146;</v>
      </c>
      <c r="E211" s="5"/>
      <c r="F211" s="6"/>
      <c r="G211" s="5"/>
      <c r="H211" s="5"/>
    </row>
    <row r="212" spans="1:8" ht="15.75" x14ac:dyDescent="0.3">
      <c r="A212" s="5">
        <v>2147</v>
      </c>
      <c r="B212" s="30">
        <v>41157</v>
      </c>
      <c r="C212" s="5" t="s">
        <v>120</v>
      </c>
      <c r="D212" t="str">
        <f t="shared" si="3"/>
        <v>UPDATE ORDERS SET order_date='2012-09-05' WHERE order_ID=2147;</v>
      </c>
      <c r="E212" s="5"/>
      <c r="F212" s="6"/>
      <c r="G212" s="5"/>
      <c r="H212" s="5"/>
    </row>
    <row r="213" spans="1:8" ht="15.75" x14ac:dyDescent="0.3">
      <c r="A213" s="5">
        <v>2149</v>
      </c>
      <c r="B213" s="30">
        <v>40249</v>
      </c>
      <c r="C213" s="5" t="s">
        <v>201</v>
      </c>
      <c r="D213" t="str">
        <f t="shared" si="3"/>
        <v>UPDATE ORDERS SET order_date='2010-03-12' WHERE order_ID=2149;</v>
      </c>
      <c r="E213" s="5"/>
      <c r="F213" s="6"/>
      <c r="G213" s="5"/>
      <c r="H213" s="5"/>
    </row>
    <row r="214" spans="1:8" ht="15.75" x14ac:dyDescent="0.3">
      <c r="A214" s="5">
        <v>2150</v>
      </c>
      <c r="B214" s="30">
        <v>39966</v>
      </c>
      <c r="C214" s="5" t="s">
        <v>202</v>
      </c>
      <c r="D214" t="str">
        <f t="shared" si="3"/>
        <v>UPDATE ORDERS SET order_date='2009-06-02' WHERE order_ID=2150;</v>
      </c>
      <c r="E214" s="5"/>
      <c r="F214" s="6"/>
      <c r="G214" s="5"/>
      <c r="H214" s="5"/>
    </row>
    <row r="215" spans="1:8" ht="15.75" x14ac:dyDescent="0.3">
      <c r="A215" s="5">
        <v>2181</v>
      </c>
      <c r="B215" s="30">
        <v>40798</v>
      </c>
      <c r="C215" s="5" t="s">
        <v>117</v>
      </c>
      <c r="D215" t="str">
        <f t="shared" si="3"/>
        <v>UPDATE ORDERS SET order_date='2011-09-12' WHERE order_ID=2181;</v>
      </c>
      <c r="E215" s="5"/>
      <c r="F215" s="6"/>
      <c r="G215" s="5"/>
      <c r="H215" s="5"/>
    </row>
    <row r="216" spans="1:8" ht="15.75" x14ac:dyDescent="0.3">
      <c r="A216" s="5">
        <v>2208</v>
      </c>
      <c r="B216" s="30">
        <v>40663</v>
      </c>
      <c r="C216" s="5" t="s">
        <v>203</v>
      </c>
      <c r="D216" t="str">
        <f t="shared" si="3"/>
        <v>UPDATE ORDERS SET order_date='2011-04-30' WHERE order_ID=2208;</v>
      </c>
      <c r="E216" s="5"/>
      <c r="F216" s="6"/>
      <c r="G216" s="5"/>
      <c r="H216" s="5"/>
    </row>
    <row r="217" spans="1:8" ht="15.75" x14ac:dyDescent="0.3">
      <c r="A217" s="5">
        <v>2209</v>
      </c>
      <c r="B217" s="30">
        <v>41099</v>
      </c>
      <c r="C217" s="5" t="s">
        <v>204</v>
      </c>
      <c r="D217" t="str">
        <f t="shared" si="3"/>
        <v>UPDATE ORDERS SET order_date='2012-07-09' WHERE order_ID=2209;</v>
      </c>
      <c r="E217" s="5"/>
      <c r="F217" s="6"/>
      <c r="G217" s="5"/>
      <c r="H217" s="5"/>
    </row>
    <row r="218" spans="1:8" ht="15.75" x14ac:dyDescent="0.3">
      <c r="A218" s="5">
        <v>2211</v>
      </c>
      <c r="B218" s="30">
        <v>39993</v>
      </c>
      <c r="C218" s="5" t="s">
        <v>202</v>
      </c>
      <c r="D218" t="str">
        <f t="shared" si="3"/>
        <v>UPDATE ORDERS SET order_date='2009-06-29' WHERE order_ID=2211;</v>
      </c>
      <c r="E218" s="5"/>
      <c r="F218" s="6"/>
      <c r="G218" s="5"/>
      <c r="H218" s="5"/>
    </row>
    <row r="219" spans="1:8" ht="15.75" x14ac:dyDescent="0.3">
      <c r="A219" s="5">
        <v>2213</v>
      </c>
      <c r="B219" s="30">
        <v>40192</v>
      </c>
      <c r="C219" s="5" t="s">
        <v>189</v>
      </c>
      <c r="D219" t="str">
        <f t="shared" si="3"/>
        <v>UPDATE ORDERS SET order_date='2010-01-14' WHERE order_ID=2213;</v>
      </c>
      <c r="E219" s="5"/>
      <c r="F219" s="6"/>
      <c r="G219" s="5"/>
      <c r="H219" s="5"/>
    </row>
    <row r="220" spans="1:8" ht="15.75" x14ac:dyDescent="0.3">
      <c r="A220" s="5">
        <v>2240</v>
      </c>
      <c r="B220" s="30">
        <v>40973</v>
      </c>
      <c r="C220" s="5" t="s">
        <v>205</v>
      </c>
      <c r="D220" t="str">
        <f t="shared" si="3"/>
        <v>UPDATE ORDERS SET order_date='2012-03-05' WHERE order_ID=2240;</v>
      </c>
      <c r="E220" s="5"/>
      <c r="F220" s="6"/>
      <c r="G220" s="5"/>
      <c r="H220" s="5"/>
    </row>
    <row r="221" spans="1:8" ht="15.75" x14ac:dyDescent="0.3">
      <c r="A221" s="5">
        <v>2241</v>
      </c>
      <c r="B221" s="30">
        <v>40308</v>
      </c>
      <c r="C221" s="5" t="s">
        <v>205</v>
      </c>
      <c r="D221" t="str">
        <f t="shared" si="3"/>
        <v>UPDATE ORDERS SET order_date='2010-05-10' WHERE order_ID=2241;</v>
      </c>
      <c r="E221" s="5"/>
      <c r="F221" s="6"/>
      <c r="G221" s="5"/>
      <c r="H221" s="5"/>
    </row>
    <row r="222" spans="1:8" ht="15.75" x14ac:dyDescent="0.3">
      <c r="A222" s="5">
        <v>2244</v>
      </c>
      <c r="B222" s="30">
        <v>40186</v>
      </c>
      <c r="C222" s="5" t="s">
        <v>206</v>
      </c>
      <c r="D222" t="str">
        <f t="shared" si="3"/>
        <v>UPDATE ORDERS SET order_date='2010-01-08' WHERE order_ID=2244;</v>
      </c>
      <c r="E222" s="5"/>
      <c r="F222" s="6"/>
      <c r="G222" s="5"/>
      <c r="H222" s="5"/>
    </row>
    <row r="223" spans="1:8" ht="15.75" x14ac:dyDescent="0.3">
      <c r="A223" s="5">
        <v>2247</v>
      </c>
      <c r="B223" s="30">
        <v>41122</v>
      </c>
      <c r="C223" s="5" t="s">
        <v>207</v>
      </c>
      <c r="D223" t="str">
        <f t="shared" si="3"/>
        <v>UPDATE ORDERS SET order_date='2012-08-01' WHERE order_ID=2247;</v>
      </c>
      <c r="E223" s="5"/>
      <c r="F223" s="6"/>
      <c r="G223" s="5"/>
      <c r="H223" s="5"/>
    </row>
    <row r="224" spans="1:8" ht="15.75" x14ac:dyDescent="0.3">
      <c r="A224" s="5">
        <v>2272</v>
      </c>
      <c r="B224" s="30">
        <v>40280</v>
      </c>
      <c r="C224" s="5" t="s">
        <v>208</v>
      </c>
      <c r="D224" t="str">
        <f t="shared" si="3"/>
        <v>UPDATE ORDERS SET order_date='2010-04-12' WHERE order_ID=2272;</v>
      </c>
      <c r="E224" s="5"/>
      <c r="F224" s="6"/>
      <c r="G224" s="5"/>
      <c r="H224" s="5"/>
    </row>
    <row r="225" spans="1:8" ht="15.75" x14ac:dyDescent="0.3">
      <c r="A225" s="5">
        <v>2275</v>
      </c>
      <c r="B225" s="30">
        <v>41203</v>
      </c>
      <c r="C225" s="5" t="s">
        <v>209</v>
      </c>
      <c r="D225" t="str">
        <f t="shared" si="3"/>
        <v>UPDATE ORDERS SET order_date='2012-10-21' WHERE order_ID=2275;</v>
      </c>
      <c r="E225" s="5"/>
      <c r="F225" s="6"/>
      <c r="G225" s="5"/>
      <c r="H225" s="5"/>
    </row>
    <row r="226" spans="1:8" ht="15.75" x14ac:dyDescent="0.3">
      <c r="A226" s="5">
        <v>2277</v>
      </c>
      <c r="B226" s="30">
        <v>40544</v>
      </c>
      <c r="C226" s="5" t="s">
        <v>159</v>
      </c>
      <c r="D226" t="str">
        <f t="shared" si="3"/>
        <v>UPDATE ORDERS SET order_date='2011-01-01' WHERE order_ID=2277;</v>
      </c>
      <c r="E226" s="5"/>
      <c r="F226" s="6"/>
      <c r="G226" s="5"/>
      <c r="H226" s="5"/>
    </row>
    <row r="227" spans="1:8" ht="15.75" x14ac:dyDescent="0.3">
      <c r="A227" s="5">
        <v>2279</v>
      </c>
      <c r="B227" s="30">
        <v>40231</v>
      </c>
      <c r="C227" s="5" t="s">
        <v>210</v>
      </c>
      <c r="D227" t="str">
        <f t="shared" si="3"/>
        <v>UPDATE ORDERS SET order_date='2010-02-22' WHERE order_ID=2279;</v>
      </c>
      <c r="E227" s="5"/>
      <c r="F227" s="6"/>
      <c r="G227" s="5"/>
      <c r="H227" s="5"/>
    </row>
    <row r="228" spans="1:8" ht="15.75" x14ac:dyDescent="0.3">
      <c r="A228" s="5">
        <v>2305</v>
      </c>
      <c r="B228" s="30">
        <v>40203</v>
      </c>
      <c r="C228" s="5" t="s">
        <v>211</v>
      </c>
      <c r="D228" t="str">
        <f t="shared" si="3"/>
        <v>UPDATE ORDERS SET order_date='2010-01-25' WHERE order_ID=2305;</v>
      </c>
      <c r="E228" s="5"/>
      <c r="F228" s="6"/>
      <c r="G228" s="5"/>
      <c r="H228" s="5"/>
    </row>
    <row r="229" spans="1:8" ht="15.75" x14ac:dyDescent="0.3">
      <c r="A229" s="5">
        <v>2306</v>
      </c>
      <c r="B229" s="30">
        <v>40749</v>
      </c>
      <c r="C229" s="5" t="s">
        <v>212</v>
      </c>
      <c r="D229" t="str">
        <f t="shared" si="3"/>
        <v>UPDATE ORDERS SET order_date='2011-07-25' WHERE order_ID=2306;</v>
      </c>
      <c r="E229" s="5"/>
      <c r="F229" s="6"/>
      <c r="G229" s="5"/>
      <c r="H229" s="5"/>
    </row>
    <row r="230" spans="1:8" ht="15.75" x14ac:dyDescent="0.3">
      <c r="A230" s="5">
        <v>2307</v>
      </c>
      <c r="B230" s="30">
        <v>40357</v>
      </c>
      <c r="C230" s="5" t="s">
        <v>213</v>
      </c>
      <c r="D230" t="str">
        <f t="shared" si="3"/>
        <v>UPDATE ORDERS SET order_date='2010-06-28' WHERE order_ID=2307;</v>
      </c>
      <c r="E230" s="5"/>
      <c r="F230" s="6"/>
      <c r="G230" s="5"/>
      <c r="H230" s="5"/>
    </row>
    <row r="231" spans="1:8" ht="15.75" x14ac:dyDescent="0.3">
      <c r="A231" s="5">
        <v>2309</v>
      </c>
      <c r="B231" s="30">
        <v>40789</v>
      </c>
      <c r="C231" s="5" t="s">
        <v>214</v>
      </c>
      <c r="D231" t="str">
        <f t="shared" si="3"/>
        <v>UPDATE ORDERS SET order_date='2011-09-03' WHERE order_ID=2309;</v>
      </c>
      <c r="E231" s="5"/>
      <c r="F231" s="6"/>
      <c r="G231" s="5"/>
      <c r="H231" s="5"/>
    </row>
    <row r="232" spans="1:8" ht="15.75" x14ac:dyDescent="0.3">
      <c r="A232" s="5">
        <v>2311</v>
      </c>
      <c r="B232" s="30">
        <v>40664</v>
      </c>
      <c r="C232" s="5" t="s">
        <v>215</v>
      </c>
      <c r="D232" t="str">
        <f t="shared" si="3"/>
        <v>UPDATE ORDERS SET order_date='2011-05-01' WHERE order_ID=2311;</v>
      </c>
      <c r="E232" s="5"/>
      <c r="F232" s="6"/>
      <c r="G232" s="5"/>
      <c r="H232" s="5"/>
    </row>
    <row r="233" spans="1:8" ht="15.75" x14ac:dyDescent="0.3">
      <c r="A233" s="5">
        <v>2339</v>
      </c>
      <c r="B233" s="30">
        <v>40526</v>
      </c>
      <c r="C233" s="5" t="s">
        <v>216</v>
      </c>
      <c r="D233" t="str">
        <f t="shared" si="3"/>
        <v>UPDATE ORDERS SET order_date='2010-12-14' WHERE order_ID=2339;</v>
      </c>
      <c r="E233" s="5"/>
      <c r="F233" s="6"/>
      <c r="G233" s="5"/>
      <c r="H233" s="5"/>
    </row>
    <row r="234" spans="1:8" ht="15.75" x14ac:dyDescent="0.3">
      <c r="A234" s="5">
        <v>2341</v>
      </c>
      <c r="B234" s="30">
        <v>40327</v>
      </c>
      <c r="C234" s="5" t="s">
        <v>217</v>
      </c>
      <c r="D234" t="str">
        <f t="shared" si="3"/>
        <v>UPDATE ORDERS SET order_date='2010-05-29' WHERE order_ID=2341;</v>
      </c>
      <c r="E234" s="5"/>
      <c r="F234" s="6"/>
      <c r="G234" s="5"/>
      <c r="H234" s="5"/>
    </row>
    <row r="235" spans="1:8" ht="15.75" x14ac:dyDescent="0.3">
      <c r="A235" s="5">
        <v>2368</v>
      </c>
      <c r="B235" s="30">
        <v>40409</v>
      </c>
      <c r="C235" s="5" t="s">
        <v>218</v>
      </c>
      <c r="D235" t="str">
        <f t="shared" si="3"/>
        <v>UPDATE ORDERS SET order_date='2010-08-19' WHERE order_ID=2368;</v>
      </c>
      <c r="E235" s="5"/>
      <c r="F235" s="6"/>
      <c r="G235" s="5"/>
      <c r="H235" s="5"/>
    </row>
    <row r="236" spans="1:8" ht="15.75" x14ac:dyDescent="0.3">
      <c r="A236" s="5">
        <v>2370</v>
      </c>
      <c r="B236" s="30">
        <v>39829</v>
      </c>
      <c r="C236" s="5" t="s">
        <v>105</v>
      </c>
      <c r="D236" t="str">
        <f t="shared" si="3"/>
        <v>UPDATE ORDERS SET order_date='2009-01-16' WHERE order_ID=2370;</v>
      </c>
      <c r="E236" s="5"/>
      <c r="F236" s="6"/>
      <c r="G236" s="5"/>
      <c r="H236" s="5"/>
    </row>
    <row r="237" spans="1:8" ht="15.75" x14ac:dyDescent="0.3">
      <c r="A237" s="5">
        <v>2373</v>
      </c>
      <c r="B237" s="30">
        <v>39883</v>
      </c>
      <c r="C237" s="5" t="s">
        <v>133</v>
      </c>
      <c r="D237" t="str">
        <f t="shared" si="3"/>
        <v>UPDATE ORDERS SET order_date='2009-03-11' WHERE order_ID=2373;</v>
      </c>
      <c r="E237" s="5"/>
      <c r="F237" s="6"/>
      <c r="G237" s="5"/>
      <c r="H237" s="5"/>
    </row>
    <row r="238" spans="1:8" ht="15.75" x14ac:dyDescent="0.3">
      <c r="A238" s="5">
        <v>2374</v>
      </c>
      <c r="B238" s="30">
        <v>40479</v>
      </c>
      <c r="C238" s="5" t="s">
        <v>219</v>
      </c>
      <c r="D238" t="str">
        <f t="shared" si="3"/>
        <v>UPDATE ORDERS SET order_date='2010-10-28' WHERE order_ID=2374;</v>
      </c>
      <c r="E238" s="5"/>
      <c r="F238" s="6"/>
      <c r="G238" s="5"/>
      <c r="H238" s="5"/>
    </row>
    <row r="239" spans="1:8" ht="15.75" x14ac:dyDescent="0.3">
      <c r="A239" s="5">
        <v>2433</v>
      </c>
      <c r="B239" s="30">
        <v>40046</v>
      </c>
      <c r="C239" s="5" t="s">
        <v>56</v>
      </c>
      <c r="D239" t="str">
        <f t="shared" si="3"/>
        <v>UPDATE ORDERS SET order_date='2009-08-21' WHERE order_ID=2433;</v>
      </c>
      <c r="E239" s="5"/>
      <c r="F239" s="6"/>
      <c r="G239" s="5"/>
      <c r="H239" s="5"/>
    </row>
    <row r="240" spans="1:8" ht="15.75" x14ac:dyDescent="0.3">
      <c r="A240" s="5">
        <v>2436</v>
      </c>
      <c r="B240" s="30">
        <v>40796</v>
      </c>
      <c r="C240" s="5" t="s">
        <v>220</v>
      </c>
      <c r="D240" t="str">
        <f t="shared" si="3"/>
        <v>UPDATE ORDERS SET order_date='2011-09-10' WHERE order_ID=2436;</v>
      </c>
      <c r="E240" s="5"/>
      <c r="F240" s="6"/>
      <c r="G240" s="5"/>
      <c r="H240" s="5"/>
    </row>
    <row r="241" spans="1:8" ht="15.75" x14ac:dyDescent="0.3">
      <c r="A241" s="5">
        <v>2438</v>
      </c>
      <c r="B241" s="30">
        <v>40373</v>
      </c>
      <c r="C241" s="5" t="s">
        <v>221</v>
      </c>
      <c r="D241" t="str">
        <f t="shared" si="3"/>
        <v>UPDATE ORDERS SET order_date='2010-07-14' WHERE order_ID=2438;</v>
      </c>
      <c r="E241" s="5"/>
      <c r="F241" s="6"/>
      <c r="G241" s="5"/>
      <c r="H241" s="5"/>
    </row>
    <row r="242" spans="1:8" ht="15.75" x14ac:dyDescent="0.3">
      <c r="A242" s="5">
        <v>2465</v>
      </c>
      <c r="B242" s="30">
        <v>40717</v>
      </c>
      <c r="C242" s="5" t="s">
        <v>210</v>
      </c>
      <c r="D242" t="str">
        <f t="shared" si="3"/>
        <v>UPDATE ORDERS SET order_date='2011-06-23' WHERE order_ID=2465;</v>
      </c>
      <c r="E242" s="5"/>
      <c r="F242" s="6"/>
      <c r="G242" s="5"/>
      <c r="H242" s="5"/>
    </row>
    <row r="243" spans="1:8" ht="15.75" x14ac:dyDescent="0.3">
      <c r="A243" s="5">
        <v>2466</v>
      </c>
      <c r="B243" s="30">
        <v>39877</v>
      </c>
      <c r="C243" s="5" t="s">
        <v>222</v>
      </c>
      <c r="D243" t="str">
        <f t="shared" si="3"/>
        <v>UPDATE ORDERS SET order_date='2009-03-05' WHERE order_ID=2466;</v>
      </c>
      <c r="E243" s="5"/>
      <c r="F243" s="6"/>
      <c r="G243" s="5"/>
      <c r="H243" s="5"/>
    </row>
    <row r="244" spans="1:8" ht="15.75" x14ac:dyDescent="0.3">
      <c r="A244" s="5">
        <v>2467</v>
      </c>
      <c r="B244" s="30">
        <v>40739</v>
      </c>
      <c r="C244" s="5" t="s">
        <v>86</v>
      </c>
      <c r="D244" t="str">
        <f t="shared" si="3"/>
        <v>UPDATE ORDERS SET order_date='2011-07-15' WHERE order_ID=2467;</v>
      </c>
      <c r="E244" s="5"/>
      <c r="F244" s="6"/>
      <c r="G244" s="5"/>
      <c r="H244" s="5"/>
    </row>
    <row r="245" spans="1:8" ht="15.75" x14ac:dyDescent="0.3">
      <c r="A245" s="5">
        <v>2497</v>
      </c>
      <c r="B245" s="30">
        <v>41147</v>
      </c>
      <c r="C245" s="5" t="s">
        <v>223</v>
      </c>
      <c r="D245" t="str">
        <f t="shared" si="3"/>
        <v>UPDATE ORDERS SET order_date='2012-08-26' WHERE order_ID=2497;</v>
      </c>
      <c r="E245" s="5"/>
      <c r="F245" s="6"/>
      <c r="G245" s="5"/>
      <c r="H245" s="5"/>
    </row>
    <row r="246" spans="1:8" ht="15.75" x14ac:dyDescent="0.3">
      <c r="A246" s="5">
        <v>2500</v>
      </c>
      <c r="B246" s="30">
        <v>41135</v>
      </c>
      <c r="C246" s="5" t="s">
        <v>224</v>
      </c>
      <c r="D246" t="str">
        <f t="shared" si="3"/>
        <v>UPDATE ORDERS SET order_date='2012-08-14' WHERE order_ID=2500;</v>
      </c>
      <c r="E246" s="5"/>
      <c r="F246" s="6"/>
      <c r="G246" s="5"/>
      <c r="H246" s="5"/>
    </row>
    <row r="247" spans="1:8" ht="15.75" x14ac:dyDescent="0.3">
      <c r="A247" s="5">
        <v>2503</v>
      </c>
      <c r="B247" s="30">
        <v>40348</v>
      </c>
      <c r="C247" s="5" t="s">
        <v>34</v>
      </c>
      <c r="D247" t="str">
        <f t="shared" si="3"/>
        <v>UPDATE ORDERS SET order_date='2010-06-19' WHERE order_ID=2503;</v>
      </c>
      <c r="E247" s="5"/>
      <c r="F247" s="6"/>
      <c r="G247" s="5"/>
      <c r="H247" s="5"/>
    </row>
    <row r="248" spans="1:8" ht="15.75" x14ac:dyDescent="0.3">
      <c r="A248" s="5">
        <v>2530</v>
      </c>
      <c r="B248" s="30">
        <v>39892</v>
      </c>
      <c r="C248" s="5" t="s">
        <v>210</v>
      </c>
      <c r="D248" t="str">
        <f t="shared" si="3"/>
        <v>UPDATE ORDERS SET order_date='2009-03-20' WHERE order_ID=2530;</v>
      </c>
      <c r="E248" s="5"/>
      <c r="F248" s="6"/>
      <c r="G248" s="5"/>
      <c r="H248" s="5"/>
    </row>
    <row r="249" spans="1:8" ht="15.75" x14ac:dyDescent="0.3">
      <c r="A249" s="5">
        <v>2532</v>
      </c>
      <c r="B249" s="30">
        <v>40826</v>
      </c>
      <c r="C249" s="5" t="s">
        <v>225</v>
      </c>
      <c r="D249" t="str">
        <f t="shared" si="3"/>
        <v>UPDATE ORDERS SET order_date='2011-10-10' WHERE order_ID=2532;</v>
      </c>
      <c r="E249" s="5"/>
      <c r="F249" s="6"/>
      <c r="G249" s="5"/>
      <c r="H249" s="5"/>
    </row>
    <row r="250" spans="1:8" ht="15.75" x14ac:dyDescent="0.3">
      <c r="A250" s="5">
        <v>2535</v>
      </c>
      <c r="B250" s="30">
        <v>40322</v>
      </c>
      <c r="C250" s="5" t="s">
        <v>226</v>
      </c>
      <c r="D250" t="str">
        <f t="shared" si="3"/>
        <v>UPDATE ORDERS SET order_date='2010-05-24' WHERE order_ID=2535;</v>
      </c>
      <c r="E250" s="5"/>
      <c r="F250" s="6"/>
      <c r="G250" s="5"/>
      <c r="H250" s="5"/>
    </row>
    <row r="251" spans="1:8" ht="15.75" x14ac:dyDescent="0.3">
      <c r="A251" s="5">
        <v>2560</v>
      </c>
      <c r="B251" s="30">
        <v>41156</v>
      </c>
      <c r="C251" s="5" t="s">
        <v>155</v>
      </c>
      <c r="D251" t="str">
        <f t="shared" si="3"/>
        <v>UPDATE ORDERS SET order_date='2012-09-04' WHERE order_ID=2560;</v>
      </c>
      <c r="E251" s="5"/>
      <c r="F251" s="6"/>
      <c r="G251" s="5"/>
      <c r="H251" s="5"/>
    </row>
    <row r="252" spans="1:8" ht="15.75" x14ac:dyDescent="0.3">
      <c r="A252" s="5">
        <v>2562</v>
      </c>
      <c r="B252" s="30">
        <v>41121</v>
      </c>
      <c r="C252" s="5" t="s">
        <v>227</v>
      </c>
      <c r="D252" t="str">
        <f t="shared" si="3"/>
        <v>UPDATE ORDERS SET order_date='2012-07-31' WHERE order_ID=2562;</v>
      </c>
      <c r="E252" s="5"/>
      <c r="F252" s="6"/>
      <c r="G252" s="5"/>
      <c r="H252" s="5"/>
    </row>
    <row r="253" spans="1:8" ht="15.75" x14ac:dyDescent="0.3">
      <c r="A253" s="5">
        <v>2563</v>
      </c>
      <c r="B253" s="30">
        <v>40500</v>
      </c>
      <c r="C253" s="5" t="s">
        <v>228</v>
      </c>
      <c r="D253" t="str">
        <f t="shared" si="3"/>
        <v>UPDATE ORDERS SET order_date='2010-11-18' WHERE order_ID=2563;</v>
      </c>
      <c r="E253" s="5"/>
      <c r="F253" s="6"/>
      <c r="G253" s="5"/>
      <c r="H253" s="5"/>
    </row>
    <row r="254" spans="1:8" ht="15.75" x14ac:dyDescent="0.3">
      <c r="A254" s="5">
        <v>2593</v>
      </c>
      <c r="B254" s="30">
        <v>40424</v>
      </c>
      <c r="C254" s="5" t="s">
        <v>229</v>
      </c>
      <c r="D254" t="str">
        <f t="shared" si="3"/>
        <v>UPDATE ORDERS SET order_date='2010-09-03' WHERE order_ID=2593;</v>
      </c>
      <c r="E254" s="5"/>
      <c r="F254" s="6"/>
      <c r="G254" s="5"/>
      <c r="H254" s="5"/>
    </row>
    <row r="255" spans="1:8" ht="15.75" x14ac:dyDescent="0.3">
      <c r="A255" s="5">
        <v>2595</v>
      </c>
      <c r="B255" s="30">
        <v>40890</v>
      </c>
      <c r="C255" s="5" t="s">
        <v>230</v>
      </c>
      <c r="D255" t="str">
        <f t="shared" si="3"/>
        <v>UPDATE ORDERS SET order_date='2011-12-13' WHERE order_ID=2595;</v>
      </c>
      <c r="E255" s="5"/>
      <c r="F255" s="6"/>
      <c r="G255" s="5"/>
      <c r="H255" s="5"/>
    </row>
    <row r="256" spans="1:8" ht="15.75" x14ac:dyDescent="0.3">
      <c r="A256" s="5">
        <v>2626</v>
      </c>
      <c r="B256" s="30">
        <v>40793</v>
      </c>
      <c r="C256" s="5" t="s">
        <v>231</v>
      </c>
      <c r="D256" t="str">
        <f t="shared" si="3"/>
        <v>UPDATE ORDERS SET order_date='2011-09-07' WHERE order_ID=2626;</v>
      </c>
      <c r="E256" s="5"/>
      <c r="F256" s="6"/>
      <c r="G256" s="5"/>
      <c r="H256" s="5"/>
    </row>
    <row r="257" spans="1:8" ht="15.75" x14ac:dyDescent="0.3">
      <c r="A257" s="5">
        <v>2628</v>
      </c>
      <c r="B257" s="30">
        <v>40472</v>
      </c>
      <c r="C257" s="5" t="s">
        <v>232</v>
      </c>
      <c r="D257" t="str">
        <f t="shared" si="3"/>
        <v>UPDATE ORDERS SET order_date='2010-10-21' WHERE order_ID=2628;</v>
      </c>
      <c r="E257" s="5"/>
      <c r="F257" s="6"/>
      <c r="G257" s="5"/>
      <c r="H257" s="5"/>
    </row>
    <row r="258" spans="1:8" ht="15.75" x14ac:dyDescent="0.3">
      <c r="A258" s="5">
        <v>2630</v>
      </c>
      <c r="B258" s="30">
        <v>41205</v>
      </c>
      <c r="C258" s="5" t="s">
        <v>233</v>
      </c>
      <c r="D258" t="str">
        <f t="shared" si="3"/>
        <v>UPDATE ORDERS SET order_date='2012-10-23' WHERE order_ID=2630;</v>
      </c>
      <c r="E258" s="5"/>
      <c r="F258" s="6"/>
      <c r="G258" s="5"/>
      <c r="H258" s="5"/>
    </row>
    <row r="259" spans="1:8" ht="15.75" x14ac:dyDescent="0.3">
      <c r="A259" s="5">
        <v>2631</v>
      </c>
      <c r="B259" s="30">
        <v>40444</v>
      </c>
      <c r="C259" s="5" t="s">
        <v>234</v>
      </c>
      <c r="D259" t="str">
        <f t="shared" ref="D259:D322" si="4">CONCATENATE("UPDATE ORDERS SET order_date='",TEXT(B259,"yyyy-mm-dd"),"' WHERE order_ID=",A259,";")</f>
        <v>UPDATE ORDERS SET order_date='2010-09-23' WHERE order_ID=2631;</v>
      </c>
      <c r="E259" s="5"/>
      <c r="F259" s="6"/>
      <c r="G259" s="5"/>
      <c r="H259" s="5"/>
    </row>
    <row r="260" spans="1:8" ht="15.75" x14ac:dyDescent="0.3">
      <c r="A260" s="5">
        <v>2656</v>
      </c>
      <c r="B260" s="30">
        <v>40301</v>
      </c>
      <c r="C260" s="5" t="s">
        <v>235</v>
      </c>
      <c r="D260" t="str">
        <f t="shared" si="4"/>
        <v>UPDATE ORDERS SET order_date='2010-05-03' WHERE order_ID=2656;</v>
      </c>
      <c r="E260" s="5"/>
      <c r="F260" s="6"/>
      <c r="G260" s="5"/>
      <c r="H260" s="5"/>
    </row>
    <row r="261" spans="1:8" ht="15.75" x14ac:dyDescent="0.3">
      <c r="A261" s="5">
        <v>2657</v>
      </c>
      <c r="B261" s="30">
        <v>40832</v>
      </c>
      <c r="C261" s="5" t="s">
        <v>236</v>
      </c>
      <c r="D261" t="str">
        <f t="shared" si="4"/>
        <v>UPDATE ORDERS SET order_date='2011-10-16' WHERE order_ID=2657;</v>
      </c>
      <c r="E261" s="5"/>
      <c r="F261" s="6"/>
      <c r="G261" s="5"/>
      <c r="H261" s="5"/>
    </row>
    <row r="262" spans="1:8" ht="15.75" x14ac:dyDescent="0.3">
      <c r="A262" s="5">
        <v>2658</v>
      </c>
      <c r="B262" s="30">
        <v>40808</v>
      </c>
      <c r="C262" s="5" t="s">
        <v>237</v>
      </c>
      <c r="D262" t="str">
        <f t="shared" si="4"/>
        <v>UPDATE ORDERS SET order_date='2011-09-22' WHERE order_ID=2658;</v>
      </c>
      <c r="E262" s="5"/>
      <c r="F262" s="6"/>
      <c r="G262" s="5"/>
      <c r="H262" s="5"/>
    </row>
    <row r="263" spans="1:8" ht="15.75" x14ac:dyDescent="0.3">
      <c r="A263" s="5">
        <v>2659</v>
      </c>
      <c r="B263" s="30">
        <v>40529</v>
      </c>
      <c r="C263" s="5" t="s">
        <v>98</v>
      </c>
      <c r="D263" t="str">
        <f t="shared" si="4"/>
        <v>UPDATE ORDERS SET order_date='2010-12-17' WHERE order_ID=2659;</v>
      </c>
      <c r="E263" s="5"/>
      <c r="F263" s="6"/>
      <c r="G263" s="5"/>
      <c r="H263" s="5"/>
    </row>
    <row r="264" spans="1:8" ht="15.75" x14ac:dyDescent="0.3">
      <c r="A264" s="5">
        <v>2688</v>
      </c>
      <c r="B264" s="30">
        <v>40931</v>
      </c>
      <c r="C264" s="5" t="s">
        <v>94</v>
      </c>
      <c r="D264" t="str">
        <f t="shared" si="4"/>
        <v>UPDATE ORDERS SET order_date='2012-01-23' WHERE order_ID=2688;</v>
      </c>
      <c r="E264" s="5"/>
      <c r="F264" s="6"/>
      <c r="G264" s="5"/>
      <c r="H264" s="5"/>
    </row>
    <row r="265" spans="1:8" ht="15.75" x14ac:dyDescent="0.3">
      <c r="A265" s="5">
        <v>2691</v>
      </c>
      <c r="B265" s="30">
        <v>41028</v>
      </c>
      <c r="C265" s="5" t="s">
        <v>157</v>
      </c>
      <c r="D265" t="str">
        <f t="shared" si="4"/>
        <v>UPDATE ORDERS SET order_date='2012-04-29' WHERE order_ID=2691;</v>
      </c>
      <c r="E265" s="5"/>
      <c r="F265" s="6"/>
      <c r="G265" s="5"/>
      <c r="H265" s="5"/>
    </row>
    <row r="266" spans="1:8" ht="15.75" x14ac:dyDescent="0.3">
      <c r="A266" s="5">
        <v>2720</v>
      </c>
      <c r="B266" s="30">
        <v>40336</v>
      </c>
      <c r="C266" s="5" t="s">
        <v>238</v>
      </c>
      <c r="D266" t="str">
        <f t="shared" si="4"/>
        <v>UPDATE ORDERS SET order_date='2010-06-07' WHERE order_ID=2720;</v>
      </c>
      <c r="E266" s="5"/>
      <c r="F266" s="6"/>
      <c r="G266" s="5"/>
      <c r="H266" s="5"/>
    </row>
    <row r="267" spans="1:8" ht="15.75" x14ac:dyDescent="0.3">
      <c r="A267" s="5">
        <v>2722</v>
      </c>
      <c r="B267" s="30">
        <v>39911</v>
      </c>
      <c r="C267" s="5" t="s">
        <v>239</v>
      </c>
      <c r="D267" t="str">
        <f t="shared" si="4"/>
        <v>UPDATE ORDERS SET order_date='2009-04-08' WHERE order_ID=2722;</v>
      </c>
      <c r="E267" s="5"/>
      <c r="F267" s="6"/>
      <c r="G267" s="5"/>
      <c r="H267" s="5"/>
    </row>
    <row r="268" spans="1:8" ht="15.75" x14ac:dyDescent="0.3">
      <c r="A268" s="5">
        <v>2725</v>
      </c>
      <c r="B268" s="30">
        <v>39953</v>
      </c>
      <c r="C268" s="5" t="s">
        <v>162</v>
      </c>
      <c r="D268" t="str">
        <f t="shared" si="4"/>
        <v>UPDATE ORDERS SET order_date='2009-05-20' WHERE order_ID=2725;</v>
      </c>
      <c r="E268" s="5"/>
      <c r="F268" s="6"/>
      <c r="G268" s="5"/>
      <c r="H268" s="5"/>
    </row>
    <row r="269" spans="1:8" ht="15.75" x14ac:dyDescent="0.3">
      <c r="A269" s="5">
        <v>2752</v>
      </c>
      <c r="B269" s="30">
        <v>40500</v>
      </c>
      <c r="C269" s="5" t="s">
        <v>197</v>
      </c>
      <c r="D269" t="str">
        <f t="shared" si="4"/>
        <v>UPDATE ORDERS SET order_date='2010-11-18' WHERE order_ID=2752;</v>
      </c>
      <c r="E269" s="5"/>
      <c r="F269" s="6"/>
      <c r="G269" s="5"/>
      <c r="H269" s="5"/>
    </row>
    <row r="270" spans="1:8" ht="15.75" x14ac:dyDescent="0.3">
      <c r="A270" s="5">
        <v>2754</v>
      </c>
      <c r="B270" s="30">
        <v>39905</v>
      </c>
      <c r="C270" s="5" t="s">
        <v>240</v>
      </c>
      <c r="D270" t="str">
        <f t="shared" si="4"/>
        <v>UPDATE ORDERS SET order_date='2009-04-02' WHERE order_ID=2754;</v>
      </c>
      <c r="E270" s="5"/>
      <c r="F270" s="6"/>
      <c r="G270" s="5"/>
      <c r="H270" s="5"/>
    </row>
    <row r="271" spans="1:8" ht="15.75" x14ac:dyDescent="0.3">
      <c r="A271" s="5">
        <v>2755</v>
      </c>
      <c r="B271" s="30">
        <v>40945</v>
      </c>
      <c r="C271" s="5" t="s">
        <v>241</v>
      </c>
      <c r="D271" t="str">
        <f t="shared" si="4"/>
        <v>UPDATE ORDERS SET order_date='2012-02-06' WHERE order_ID=2755;</v>
      </c>
      <c r="E271" s="5"/>
      <c r="F271" s="6"/>
      <c r="G271" s="5"/>
      <c r="H271" s="5"/>
    </row>
    <row r="272" spans="1:8" ht="15.75" x14ac:dyDescent="0.3">
      <c r="A272" s="5">
        <v>2756</v>
      </c>
      <c r="B272" s="30">
        <v>39920</v>
      </c>
      <c r="C272" s="5" t="s">
        <v>242</v>
      </c>
      <c r="D272" t="str">
        <f t="shared" si="4"/>
        <v>UPDATE ORDERS SET order_date='2009-04-17' WHERE order_ID=2756;</v>
      </c>
      <c r="E272" s="5"/>
      <c r="F272" s="6"/>
      <c r="G272" s="5"/>
      <c r="H272" s="5"/>
    </row>
    <row r="273" spans="1:8" ht="15.75" x14ac:dyDescent="0.3">
      <c r="A273" s="5">
        <v>2757</v>
      </c>
      <c r="B273" s="30">
        <v>40743</v>
      </c>
      <c r="C273" s="5" t="s">
        <v>243</v>
      </c>
      <c r="D273" t="str">
        <f t="shared" si="4"/>
        <v>UPDATE ORDERS SET order_date='2011-07-19' WHERE order_ID=2757;</v>
      </c>
      <c r="E273" s="5"/>
      <c r="F273" s="6"/>
      <c r="G273" s="5"/>
      <c r="H273" s="5"/>
    </row>
    <row r="274" spans="1:8" ht="15.75" x14ac:dyDescent="0.3">
      <c r="A274" s="5">
        <v>2757</v>
      </c>
      <c r="B274" s="30">
        <v>40743</v>
      </c>
      <c r="C274" s="5" t="s">
        <v>244</v>
      </c>
      <c r="D274" t="str">
        <f t="shared" si="4"/>
        <v>UPDATE ORDERS SET order_date='2011-07-19' WHERE order_ID=2757;</v>
      </c>
      <c r="E274" s="5"/>
      <c r="F274" s="6"/>
      <c r="G274" s="5"/>
      <c r="H274" s="5"/>
    </row>
    <row r="275" spans="1:8" ht="15.75" x14ac:dyDescent="0.3">
      <c r="A275" s="5">
        <v>2759</v>
      </c>
      <c r="B275" s="30">
        <v>40506</v>
      </c>
      <c r="C275" s="5" t="s">
        <v>228</v>
      </c>
      <c r="D275" t="str">
        <f t="shared" si="4"/>
        <v>UPDATE ORDERS SET order_date='2010-11-24' WHERE order_ID=2759;</v>
      </c>
      <c r="E275" s="5"/>
      <c r="F275" s="6"/>
      <c r="G275" s="5"/>
      <c r="H275" s="5"/>
    </row>
    <row r="276" spans="1:8" ht="15.75" x14ac:dyDescent="0.3">
      <c r="A276" s="5">
        <v>2790</v>
      </c>
      <c r="B276" s="30">
        <v>40043</v>
      </c>
      <c r="C276" s="5" t="s">
        <v>211</v>
      </c>
      <c r="D276" t="str">
        <f t="shared" si="4"/>
        <v>UPDATE ORDERS SET order_date='2009-08-18' WHERE order_ID=2790;</v>
      </c>
      <c r="E276" s="5"/>
      <c r="F276" s="6"/>
      <c r="G276" s="5"/>
      <c r="H276" s="5"/>
    </row>
    <row r="277" spans="1:8" ht="15.75" x14ac:dyDescent="0.3">
      <c r="A277" s="5">
        <v>2791</v>
      </c>
      <c r="B277" s="30">
        <v>40095</v>
      </c>
      <c r="C277" s="5" t="s">
        <v>245</v>
      </c>
      <c r="D277" t="str">
        <f t="shared" si="4"/>
        <v>UPDATE ORDERS SET order_date='2009-10-09' WHERE order_ID=2791;</v>
      </c>
      <c r="E277" s="5"/>
      <c r="F277" s="6"/>
      <c r="G277" s="5"/>
      <c r="H277" s="5"/>
    </row>
    <row r="278" spans="1:8" ht="15.75" x14ac:dyDescent="0.3">
      <c r="A278" s="5">
        <v>2816</v>
      </c>
      <c r="B278" s="30">
        <v>40075</v>
      </c>
      <c r="C278" s="5" t="s">
        <v>246</v>
      </c>
      <c r="D278" t="str">
        <f t="shared" si="4"/>
        <v>UPDATE ORDERS SET order_date='2009-09-19' WHERE order_ID=2816;</v>
      </c>
      <c r="E278" s="5"/>
      <c r="F278" s="6"/>
      <c r="G278" s="5"/>
      <c r="H278" s="5"/>
    </row>
    <row r="279" spans="1:8" ht="15.75" x14ac:dyDescent="0.3">
      <c r="A279" s="5">
        <v>2817</v>
      </c>
      <c r="B279" s="30">
        <v>39921</v>
      </c>
      <c r="C279" s="5" t="s">
        <v>247</v>
      </c>
      <c r="D279" t="str">
        <f t="shared" si="4"/>
        <v>UPDATE ORDERS SET order_date='2009-04-18' WHERE order_ID=2817;</v>
      </c>
      <c r="E279" s="5"/>
      <c r="F279" s="6"/>
      <c r="G279" s="5"/>
      <c r="H279" s="5"/>
    </row>
    <row r="280" spans="1:8" ht="15.75" x14ac:dyDescent="0.3">
      <c r="A280" s="5">
        <v>2818</v>
      </c>
      <c r="B280" s="30">
        <v>40158</v>
      </c>
      <c r="C280" s="5" t="s">
        <v>246</v>
      </c>
      <c r="D280" t="str">
        <f t="shared" si="4"/>
        <v>UPDATE ORDERS SET order_date='2009-12-11' WHERE order_ID=2818;</v>
      </c>
      <c r="E280" s="5"/>
      <c r="F280" s="6"/>
      <c r="G280" s="5"/>
      <c r="H280" s="5"/>
    </row>
    <row r="281" spans="1:8" ht="15.75" x14ac:dyDescent="0.3">
      <c r="A281" s="5">
        <v>2823</v>
      </c>
      <c r="B281" s="30">
        <v>40794</v>
      </c>
      <c r="C281" s="5" t="s">
        <v>248</v>
      </c>
      <c r="D281" t="str">
        <f t="shared" si="4"/>
        <v>UPDATE ORDERS SET order_date='2011-09-08' WHERE order_ID=2823;</v>
      </c>
      <c r="E281" s="5"/>
      <c r="F281" s="6"/>
      <c r="G281" s="5"/>
      <c r="H281" s="5"/>
    </row>
    <row r="282" spans="1:8" ht="15.75" x14ac:dyDescent="0.3">
      <c r="A282" s="5">
        <v>2848</v>
      </c>
      <c r="B282" s="30">
        <v>40977</v>
      </c>
      <c r="C282" s="5" t="s">
        <v>137</v>
      </c>
      <c r="D282" t="str">
        <f t="shared" si="4"/>
        <v>UPDATE ORDERS SET order_date='2012-03-09' WHERE order_ID=2848;</v>
      </c>
      <c r="E282" s="5"/>
      <c r="F282" s="6"/>
      <c r="G282" s="5"/>
      <c r="H282" s="5"/>
    </row>
    <row r="283" spans="1:8" ht="15.75" x14ac:dyDescent="0.3">
      <c r="A283" s="5">
        <v>2852</v>
      </c>
      <c r="B283" s="30">
        <v>40193</v>
      </c>
      <c r="C283" s="5" t="s">
        <v>247</v>
      </c>
      <c r="D283" t="str">
        <f t="shared" si="4"/>
        <v>UPDATE ORDERS SET order_date='2010-01-15' WHERE order_ID=2852;</v>
      </c>
      <c r="E283" s="5"/>
      <c r="F283" s="6"/>
      <c r="G283" s="5"/>
      <c r="H283" s="5"/>
    </row>
    <row r="284" spans="1:8" ht="15.75" x14ac:dyDescent="0.3">
      <c r="A284" s="5">
        <v>2853</v>
      </c>
      <c r="B284" s="30">
        <v>39937</v>
      </c>
      <c r="C284" s="5" t="s">
        <v>249</v>
      </c>
      <c r="D284" t="str">
        <f t="shared" si="4"/>
        <v>UPDATE ORDERS SET order_date='2009-05-04' WHERE order_ID=2853;</v>
      </c>
      <c r="E284" s="5"/>
      <c r="F284" s="6"/>
      <c r="G284" s="5"/>
      <c r="H284" s="5"/>
    </row>
    <row r="285" spans="1:8" ht="15.75" x14ac:dyDescent="0.3">
      <c r="A285" s="5">
        <v>2882</v>
      </c>
      <c r="B285" s="30">
        <v>40776</v>
      </c>
      <c r="C285" s="5" t="s">
        <v>250</v>
      </c>
      <c r="D285" t="str">
        <f t="shared" si="4"/>
        <v>UPDATE ORDERS SET order_date='2011-08-21' WHERE order_ID=2882;</v>
      </c>
      <c r="E285" s="5"/>
      <c r="F285" s="6"/>
      <c r="G285" s="5"/>
      <c r="H285" s="5"/>
    </row>
    <row r="286" spans="1:8" ht="15.75" x14ac:dyDescent="0.3">
      <c r="A286" s="5">
        <v>2883</v>
      </c>
      <c r="B286" s="30">
        <v>40565</v>
      </c>
      <c r="C286" s="5" t="s">
        <v>210</v>
      </c>
      <c r="D286" t="str">
        <f t="shared" si="4"/>
        <v>UPDATE ORDERS SET order_date='2011-01-22' WHERE order_ID=2883;</v>
      </c>
      <c r="E286" s="5"/>
      <c r="F286" s="6"/>
      <c r="G286" s="5"/>
      <c r="H286" s="5"/>
    </row>
    <row r="287" spans="1:8" ht="15.75" x14ac:dyDescent="0.3">
      <c r="A287" s="5">
        <v>2885</v>
      </c>
      <c r="B287" s="30">
        <v>41170</v>
      </c>
      <c r="C287" s="5" t="s">
        <v>251</v>
      </c>
      <c r="D287" t="str">
        <f t="shared" si="4"/>
        <v>UPDATE ORDERS SET order_date='2012-09-18' WHERE order_ID=2885;</v>
      </c>
      <c r="E287" s="5"/>
      <c r="F287" s="6"/>
      <c r="G287" s="5"/>
      <c r="H287" s="5"/>
    </row>
    <row r="288" spans="1:8" ht="15.75" x14ac:dyDescent="0.3">
      <c r="A288" s="5">
        <v>2912</v>
      </c>
      <c r="B288" s="30">
        <v>40979</v>
      </c>
      <c r="C288" s="5" t="s">
        <v>19</v>
      </c>
      <c r="D288" t="str">
        <f t="shared" si="4"/>
        <v>UPDATE ORDERS SET order_date='2012-03-11' WHERE order_ID=2912;</v>
      </c>
      <c r="E288" s="5"/>
      <c r="F288" s="6"/>
      <c r="G288" s="5"/>
      <c r="H288" s="5"/>
    </row>
    <row r="289" spans="1:8" ht="15.75" x14ac:dyDescent="0.3">
      <c r="A289" s="5">
        <v>2914</v>
      </c>
      <c r="B289" s="30">
        <v>40239</v>
      </c>
      <c r="C289" s="5" t="s">
        <v>116</v>
      </c>
      <c r="D289" t="str">
        <f t="shared" si="4"/>
        <v>UPDATE ORDERS SET order_date='2010-03-02' WHERE order_ID=2914;</v>
      </c>
      <c r="E289" s="5"/>
      <c r="F289" s="6"/>
      <c r="G289" s="5"/>
      <c r="H289" s="5"/>
    </row>
    <row r="290" spans="1:8" ht="15.75" x14ac:dyDescent="0.3">
      <c r="A290" s="5">
        <v>2915</v>
      </c>
      <c r="B290" s="30">
        <v>39902</v>
      </c>
      <c r="C290" s="5" t="s">
        <v>252</v>
      </c>
      <c r="D290" t="str">
        <f t="shared" si="4"/>
        <v>UPDATE ORDERS SET order_date='2009-03-30' WHERE order_ID=2915;</v>
      </c>
      <c r="E290" s="5"/>
      <c r="F290" s="6"/>
      <c r="G290" s="5"/>
      <c r="H290" s="5"/>
    </row>
    <row r="291" spans="1:8" ht="15.75" x14ac:dyDescent="0.3">
      <c r="A291" s="5">
        <v>2947</v>
      </c>
      <c r="B291" s="30">
        <v>40658</v>
      </c>
      <c r="C291" s="5" t="s">
        <v>204</v>
      </c>
      <c r="D291" t="str">
        <f t="shared" si="4"/>
        <v>UPDATE ORDERS SET order_date='2011-04-25' WHERE order_ID=2947;</v>
      </c>
      <c r="E291" s="5"/>
      <c r="F291" s="6"/>
      <c r="G291" s="5"/>
      <c r="H291" s="5"/>
    </row>
    <row r="292" spans="1:8" ht="15.75" x14ac:dyDescent="0.3">
      <c r="A292" s="5">
        <v>2976</v>
      </c>
      <c r="B292" s="30">
        <v>40521</v>
      </c>
      <c r="C292" s="5" t="s">
        <v>253</v>
      </c>
      <c r="D292" t="str">
        <f t="shared" si="4"/>
        <v>UPDATE ORDERS SET order_date='2010-12-09' WHERE order_ID=2976;</v>
      </c>
      <c r="E292" s="5"/>
      <c r="F292" s="6"/>
      <c r="G292" s="5"/>
      <c r="H292" s="5"/>
    </row>
    <row r="293" spans="1:8" ht="15.75" x14ac:dyDescent="0.3">
      <c r="A293" s="5">
        <v>2978</v>
      </c>
      <c r="B293" s="30">
        <v>40665</v>
      </c>
      <c r="C293" s="5" t="s">
        <v>254</v>
      </c>
      <c r="D293" t="str">
        <f t="shared" si="4"/>
        <v>UPDATE ORDERS SET order_date='2011-05-02' WHERE order_ID=2978;</v>
      </c>
      <c r="E293" s="5"/>
      <c r="F293" s="6"/>
      <c r="G293" s="5"/>
      <c r="H293" s="5"/>
    </row>
    <row r="294" spans="1:8" ht="15.75" x14ac:dyDescent="0.3">
      <c r="A294" s="5">
        <v>3008</v>
      </c>
      <c r="B294" s="30">
        <v>40854</v>
      </c>
      <c r="C294" s="5" t="s">
        <v>255</v>
      </c>
      <c r="D294" t="str">
        <f t="shared" si="4"/>
        <v>UPDATE ORDERS SET order_date='2011-11-07' WHERE order_ID=3008;</v>
      </c>
      <c r="E294" s="5"/>
      <c r="F294" s="6"/>
      <c r="G294" s="5"/>
      <c r="H294" s="5"/>
    </row>
    <row r="295" spans="1:8" ht="15.75" x14ac:dyDescent="0.3">
      <c r="A295" s="5">
        <v>3012</v>
      </c>
      <c r="B295" s="30">
        <v>40302</v>
      </c>
      <c r="C295" s="5" t="s">
        <v>256</v>
      </c>
      <c r="D295" t="str">
        <f t="shared" si="4"/>
        <v>UPDATE ORDERS SET order_date='2010-05-04' WHERE order_ID=3012;</v>
      </c>
      <c r="E295" s="5"/>
      <c r="F295" s="6"/>
      <c r="G295" s="5"/>
      <c r="H295" s="5"/>
    </row>
    <row r="296" spans="1:8" ht="15.75" x14ac:dyDescent="0.3">
      <c r="A296" s="5">
        <v>3014</v>
      </c>
      <c r="B296" s="30">
        <v>41211</v>
      </c>
      <c r="C296" s="5" t="s">
        <v>90</v>
      </c>
      <c r="D296" t="str">
        <f t="shared" si="4"/>
        <v>UPDATE ORDERS SET order_date='2012-10-29' WHERE order_ID=3014;</v>
      </c>
      <c r="E296" s="5"/>
      <c r="F296" s="6"/>
      <c r="G296" s="5"/>
      <c r="H296" s="5"/>
    </row>
    <row r="297" spans="1:8" ht="15.75" x14ac:dyDescent="0.3">
      <c r="A297" s="5">
        <v>3040</v>
      </c>
      <c r="B297" s="30">
        <v>40279</v>
      </c>
      <c r="C297" s="5" t="s">
        <v>257</v>
      </c>
      <c r="D297" t="str">
        <f t="shared" si="4"/>
        <v>UPDATE ORDERS SET order_date='2010-04-11' WHERE order_ID=3040;</v>
      </c>
      <c r="E297" s="5"/>
      <c r="F297" s="6"/>
      <c r="G297" s="5"/>
      <c r="H297" s="5"/>
    </row>
    <row r="298" spans="1:8" ht="15.75" x14ac:dyDescent="0.3">
      <c r="A298" s="5">
        <v>3042</v>
      </c>
      <c r="B298" s="30">
        <v>40137</v>
      </c>
      <c r="C298" s="5" t="s">
        <v>258</v>
      </c>
      <c r="D298" t="str">
        <f t="shared" si="4"/>
        <v>UPDATE ORDERS SET order_date='2009-11-20' WHERE order_ID=3042;</v>
      </c>
      <c r="E298" s="5"/>
      <c r="F298" s="6"/>
      <c r="G298" s="5"/>
      <c r="H298" s="5"/>
    </row>
    <row r="299" spans="1:8" ht="15.75" x14ac:dyDescent="0.3">
      <c r="A299" s="5">
        <v>3046</v>
      </c>
      <c r="B299" s="30">
        <v>40876</v>
      </c>
      <c r="C299" s="5" t="s">
        <v>182</v>
      </c>
      <c r="D299" t="str">
        <f t="shared" si="4"/>
        <v>UPDATE ORDERS SET order_date='2011-11-29' WHERE order_ID=3046;</v>
      </c>
      <c r="E299" s="5"/>
      <c r="F299" s="6"/>
      <c r="G299" s="5"/>
      <c r="H299" s="5"/>
    </row>
    <row r="300" spans="1:8" ht="15.75" x14ac:dyDescent="0.3">
      <c r="A300" s="5">
        <v>3073</v>
      </c>
      <c r="B300" s="30">
        <v>39820</v>
      </c>
      <c r="C300" s="5" t="s">
        <v>259</v>
      </c>
      <c r="D300" t="str">
        <f t="shared" si="4"/>
        <v>UPDATE ORDERS SET order_date='2009-01-07' WHERE order_ID=3073;</v>
      </c>
      <c r="E300" s="5"/>
      <c r="F300" s="6"/>
      <c r="G300" s="5"/>
      <c r="H300" s="5"/>
    </row>
    <row r="301" spans="1:8" ht="15.75" x14ac:dyDescent="0.3">
      <c r="A301" s="5">
        <v>3078</v>
      </c>
      <c r="B301" s="30">
        <v>40220</v>
      </c>
      <c r="C301" s="5" t="s">
        <v>45</v>
      </c>
      <c r="D301" t="str">
        <f t="shared" si="4"/>
        <v>UPDATE ORDERS SET order_date='2010-02-11' WHERE order_ID=3078;</v>
      </c>
      <c r="E301" s="5"/>
      <c r="F301" s="6"/>
      <c r="G301" s="5"/>
      <c r="H301" s="5"/>
    </row>
    <row r="302" spans="1:8" ht="15.75" x14ac:dyDescent="0.3">
      <c r="A302" s="5">
        <v>3104</v>
      </c>
      <c r="B302" s="30">
        <v>40436</v>
      </c>
      <c r="C302" s="5" t="s">
        <v>260</v>
      </c>
      <c r="D302" t="str">
        <f t="shared" si="4"/>
        <v>UPDATE ORDERS SET order_date='2010-09-15' WHERE order_ID=3104;</v>
      </c>
      <c r="E302" s="5"/>
      <c r="F302" s="6"/>
      <c r="G302" s="5"/>
      <c r="H302" s="5"/>
    </row>
    <row r="303" spans="1:8" ht="15.75" x14ac:dyDescent="0.3">
      <c r="A303" s="5">
        <v>3108</v>
      </c>
      <c r="B303" s="30">
        <v>40394</v>
      </c>
      <c r="C303" s="5" t="s">
        <v>234</v>
      </c>
      <c r="D303" t="str">
        <f t="shared" si="4"/>
        <v>UPDATE ORDERS SET order_date='2010-08-04' WHERE order_ID=3108;</v>
      </c>
      <c r="E303" s="5"/>
      <c r="F303" s="6"/>
      <c r="G303" s="5"/>
      <c r="H303" s="5"/>
    </row>
    <row r="304" spans="1:8" ht="15.75" x14ac:dyDescent="0.3">
      <c r="A304" s="5">
        <v>3109</v>
      </c>
      <c r="B304" s="30">
        <v>40382</v>
      </c>
      <c r="C304" s="5" t="s">
        <v>163</v>
      </c>
      <c r="D304" t="str">
        <f t="shared" si="4"/>
        <v>UPDATE ORDERS SET order_date='2010-07-23' WHERE order_ID=3109;</v>
      </c>
      <c r="E304" s="5"/>
      <c r="F304" s="6"/>
      <c r="G304" s="5"/>
      <c r="H304" s="5"/>
    </row>
    <row r="305" spans="1:8" ht="15.75" x14ac:dyDescent="0.3">
      <c r="A305" s="5">
        <v>3110</v>
      </c>
      <c r="B305" s="30">
        <v>40163</v>
      </c>
      <c r="C305" s="5" t="s">
        <v>261</v>
      </c>
      <c r="D305" t="str">
        <f t="shared" si="4"/>
        <v>UPDATE ORDERS SET order_date='2009-12-16' WHERE order_ID=3110;</v>
      </c>
      <c r="E305" s="5"/>
      <c r="F305" s="6"/>
      <c r="G305" s="5"/>
      <c r="H305" s="5"/>
    </row>
    <row r="306" spans="1:8" ht="15.75" x14ac:dyDescent="0.3">
      <c r="A306" s="5">
        <v>3136</v>
      </c>
      <c r="B306" s="30">
        <v>40034</v>
      </c>
      <c r="C306" s="5" t="s">
        <v>262</v>
      </c>
      <c r="D306" t="str">
        <f t="shared" si="4"/>
        <v>UPDATE ORDERS SET order_date='2009-08-09' WHERE order_ID=3136;</v>
      </c>
      <c r="E306" s="5"/>
      <c r="F306" s="6"/>
      <c r="G306" s="5"/>
      <c r="H306" s="5"/>
    </row>
    <row r="307" spans="1:8" ht="15.75" x14ac:dyDescent="0.3">
      <c r="A307" s="5">
        <v>3138</v>
      </c>
      <c r="B307" s="30">
        <v>39852</v>
      </c>
      <c r="C307" s="5" t="s">
        <v>263</v>
      </c>
      <c r="D307" t="str">
        <f t="shared" si="4"/>
        <v>UPDATE ORDERS SET order_date='2009-02-08' WHERE order_ID=3138;</v>
      </c>
      <c r="E307" s="5"/>
      <c r="F307" s="6"/>
      <c r="G307" s="5"/>
      <c r="H307" s="5"/>
    </row>
    <row r="308" spans="1:8" ht="15.75" x14ac:dyDescent="0.3">
      <c r="A308" s="5">
        <v>3141</v>
      </c>
      <c r="B308" s="30">
        <v>40856</v>
      </c>
      <c r="C308" s="5" t="s">
        <v>264</v>
      </c>
      <c r="D308" t="str">
        <f t="shared" si="4"/>
        <v>UPDATE ORDERS SET order_date='2011-11-09' WHERE order_ID=3141;</v>
      </c>
      <c r="E308" s="5"/>
      <c r="F308" s="6"/>
      <c r="G308" s="5"/>
      <c r="H308" s="5"/>
    </row>
    <row r="309" spans="1:8" ht="15.75" x14ac:dyDescent="0.3">
      <c r="A309" s="5">
        <v>3168</v>
      </c>
      <c r="B309" s="30">
        <v>40937</v>
      </c>
      <c r="C309" s="5" t="s">
        <v>259</v>
      </c>
      <c r="D309" t="str">
        <f t="shared" si="4"/>
        <v>UPDATE ORDERS SET order_date='2012-01-29' WHERE order_ID=3168;</v>
      </c>
      <c r="E309" s="5"/>
      <c r="F309" s="6"/>
      <c r="G309" s="5"/>
      <c r="H309" s="5"/>
    </row>
    <row r="310" spans="1:8" ht="15.75" x14ac:dyDescent="0.3">
      <c r="A310" s="5">
        <v>3169</v>
      </c>
      <c r="B310" s="30">
        <v>40532</v>
      </c>
      <c r="C310" s="5" t="s">
        <v>265</v>
      </c>
      <c r="D310" t="str">
        <f t="shared" si="4"/>
        <v>UPDATE ORDERS SET order_date='2010-12-20' WHERE order_ID=3169;</v>
      </c>
      <c r="E310" s="5"/>
      <c r="F310" s="6"/>
      <c r="G310" s="5"/>
      <c r="H310" s="5"/>
    </row>
    <row r="311" spans="1:8" ht="15.75" x14ac:dyDescent="0.3">
      <c r="A311" s="5">
        <v>3172</v>
      </c>
      <c r="B311" s="30">
        <v>41062</v>
      </c>
      <c r="C311" s="5" t="s">
        <v>266</v>
      </c>
      <c r="D311" t="str">
        <f t="shared" si="4"/>
        <v>UPDATE ORDERS SET order_date='2012-06-02' WHERE order_ID=3172;</v>
      </c>
      <c r="E311" s="5"/>
      <c r="F311" s="6"/>
      <c r="G311" s="5"/>
      <c r="H311" s="5"/>
    </row>
    <row r="312" spans="1:8" ht="15.75" x14ac:dyDescent="0.3">
      <c r="A312" s="5">
        <v>3175</v>
      </c>
      <c r="B312" s="30">
        <v>40008</v>
      </c>
      <c r="C312" s="5" t="s">
        <v>267</v>
      </c>
      <c r="D312" t="str">
        <f t="shared" si="4"/>
        <v>UPDATE ORDERS SET order_date='2009-07-14' WHERE order_ID=3175;</v>
      </c>
      <c r="E312" s="5"/>
      <c r="F312" s="6"/>
      <c r="G312" s="5"/>
      <c r="H312" s="5"/>
    </row>
    <row r="313" spans="1:8" ht="15.75" x14ac:dyDescent="0.3">
      <c r="A313" s="5">
        <v>3202</v>
      </c>
      <c r="B313" s="30">
        <v>41266</v>
      </c>
      <c r="C313" s="5" t="s">
        <v>268</v>
      </c>
      <c r="D313" t="str">
        <f t="shared" si="4"/>
        <v>UPDATE ORDERS SET order_date='2012-12-23' WHERE order_ID=3202;</v>
      </c>
      <c r="E313" s="5"/>
      <c r="F313" s="6"/>
      <c r="G313" s="5"/>
      <c r="H313" s="5"/>
    </row>
    <row r="314" spans="1:8" ht="15.75" x14ac:dyDescent="0.3">
      <c r="A314" s="5">
        <v>3205</v>
      </c>
      <c r="B314" s="30">
        <v>41009</v>
      </c>
      <c r="C314" s="5" t="s">
        <v>269</v>
      </c>
      <c r="D314" t="str">
        <f t="shared" si="4"/>
        <v>UPDATE ORDERS SET order_date='2012-04-10' WHERE order_ID=3205;</v>
      </c>
      <c r="E314" s="5"/>
      <c r="F314" s="6"/>
      <c r="G314" s="5"/>
      <c r="H314" s="5"/>
    </row>
    <row r="315" spans="1:8" ht="15.75" x14ac:dyDescent="0.3">
      <c r="A315" s="5">
        <v>3232</v>
      </c>
      <c r="B315" s="30">
        <v>41190</v>
      </c>
      <c r="C315" s="5" t="s">
        <v>270</v>
      </c>
      <c r="D315" t="str">
        <f t="shared" si="4"/>
        <v>UPDATE ORDERS SET order_date='2012-10-08' WHERE order_ID=3232;</v>
      </c>
      <c r="E315" s="5"/>
      <c r="F315" s="6"/>
      <c r="G315" s="5"/>
      <c r="H315" s="5"/>
    </row>
    <row r="316" spans="1:8" ht="15.75" x14ac:dyDescent="0.3">
      <c r="A316" s="5">
        <v>3235</v>
      </c>
      <c r="B316" s="30">
        <v>40861</v>
      </c>
      <c r="C316" s="5" t="s">
        <v>271</v>
      </c>
      <c r="D316" t="str">
        <f t="shared" si="4"/>
        <v>UPDATE ORDERS SET order_date='2011-11-14' WHERE order_ID=3235;</v>
      </c>
      <c r="E316" s="5"/>
      <c r="F316" s="6"/>
      <c r="G316" s="5"/>
      <c r="H316" s="5"/>
    </row>
    <row r="317" spans="1:8" ht="15.75" x14ac:dyDescent="0.3">
      <c r="A317" s="5">
        <v>3266</v>
      </c>
      <c r="B317" s="30">
        <v>40618</v>
      </c>
      <c r="C317" s="5" t="s">
        <v>272</v>
      </c>
      <c r="D317" t="str">
        <f t="shared" si="4"/>
        <v>UPDATE ORDERS SET order_date='2011-03-16' WHERE order_ID=3266;</v>
      </c>
      <c r="E317" s="5"/>
      <c r="F317" s="6"/>
      <c r="G317" s="5"/>
      <c r="H317" s="5"/>
    </row>
    <row r="318" spans="1:8" ht="15.75" x14ac:dyDescent="0.3">
      <c r="A318" s="5">
        <v>3271</v>
      </c>
      <c r="B318" s="30">
        <v>40908</v>
      </c>
      <c r="C318" s="5" t="s">
        <v>174</v>
      </c>
      <c r="D318" t="str">
        <f t="shared" si="4"/>
        <v>UPDATE ORDERS SET order_date='2011-12-31' WHERE order_ID=3271;</v>
      </c>
      <c r="E318" s="5"/>
      <c r="F318" s="6"/>
      <c r="G318" s="5"/>
      <c r="H318" s="5"/>
    </row>
    <row r="319" spans="1:8" ht="15.75" x14ac:dyDescent="0.3">
      <c r="A319" s="5">
        <v>3297</v>
      </c>
      <c r="B319" s="30">
        <v>41215</v>
      </c>
      <c r="C319" s="5" t="s">
        <v>273</v>
      </c>
      <c r="D319" t="str">
        <f t="shared" si="4"/>
        <v>UPDATE ORDERS SET order_date='2012-11-02' WHERE order_ID=3297;</v>
      </c>
      <c r="E319" s="5"/>
      <c r="F319" s="6"/>
      <c r="G319" s="5"/>
      <c r="H319" s="5"/>
    </row>
    <row r="320" spans="1:8" ht="15.75" x14ac:dyDescent="0.3">
      <c r="A320" s="5">
        <v>3300</v>
      </c>
      <c r="B320" s="30">
        <v>40738</v>
      </c>
      <c r="C320" s="5" t="s">
        <v>274</v>
      </c>
      <c r="D320" t="str">
        <f t="shared" si="4"/>
        <v>UPDATE ORDERS SET order_date='2011-07-14' WHERE order_ID=3300;</v>
      </c>
      <c r="E320" s="5"/>
      <c r="F320" s="6"/>
      <c r="G320" s="5"/>
      <c r="H320" s="5"/>
    </row>
    <row r="321" spans="1:8" ht="15.75" x14ac:dyDescent="0.3">
      <c r="A321" s="5">
        <v>3328</v>
      </c>
      <c r="B321" s="30">
        <v>41231</v>
      </c>
      <c r="C321" s="5" t="s">
        <v>220</v>
      </c>
      <c r="D321" t="str">
        <f t="shared" si="4"/>
        <v>UPDATE ORDERS SET order_date='2012-11-18' WHERE order_ID=3328;</v>
      </c>
      <c r="E321" s="5"/>
      <c r="F321" s="6"/>
      <c r="G321" s="5"/>
      <c r="H321" s="5"/>
    </row>
    <row r="322" spans="1:8" ht="15.75" x14ac:dyDescent="0.3">
      <c r="A322" s="5">
        <v>3331</v>
      </c>
      <c r="B322" s="30">
        <v>40318</v>
      </c>
      <c r="C322" s="5" t="s">
        <v>275</v>
      </c>
      <c r="D322" t="str">
        <f t="shared" si="4"/>
        <v>UPDATE ORDERS SET order_date='2010-05-20' WHERE order_ID=3331;</v>
      </c>
      <c r="E322" s="5"/>
      <c r="F322" s="6"/>
      <c r="G322" s="5"/>
      <c r="H322" s="5"/>
    </row>
    <row r="323" spans="1:8" ht="15.75" x14ac:dyDescent="0.3">
      <c r="A323" s="5">
        <v>3332</v>
      </c>
      <c r="B323" s="30">
        <v>40121</v>
      </c>
      <c r="C323" s="5" t="s">
        <v>276</v>
      </c>
      <c r="D323" t="str">
        <f t="shared" ref="D323:D386" si="5">CONCATENATE("UPDATE ORDERS SET order_date='",TEXT(B323,"yyyy-mm-dd"),"' WHERE order_ID=",A323,";")</f>
        <v>UPDATE ORDERS SET order_date='2009-11-04' WHERE order_ID=3332;</v>
      </c>
      <c r="E323" s="5"/>
      <c r="F323" s="6"/>
      <c r="G323" s="5"/>
      <c r="H323" s="5"/>
    </row>
    <row r="324" spans="1:8" ht="15.75" x14ac:dyDescent="0.3">
      <c r="A324" s="5">
        <v>3333</v>
      </c>
      <c r="B324" s="30">
        <v>41167</v>
      </c>
      <c r="C324" s="5" t="s">
        <v>277</v>
      </c>
      <c r="D324" t="str">
        <f t="shared" si="5"/>
        <v>UPDATE ORDERS SET order_date='2012-09-15' WHERE order_ID=3333;</v>
      </c>
      <c r="E324" s="5"/>
      <c r="F324" s="6"/>
      <c r="G324" s="5"/>
      <c r="H324" s="5"/>
    </row>
    <row r="325" spans="1:8" ht="15.75" x14ac:dyDescent="0.3">
      <c r="A325" s="5">
        <v>3361</v>
      </c>
      <c r="B325" s="30">
        <v>41143</v>
      </c>
      <c r="C325" s="5" t="s">
        <v>278</v>
      </c>
      <c r="D325" t="str">
        <f t="shared" si="5"/>
        <v>UPDATE ORDERS SET order_date='2012-08-22' WHERE order_ID=3361;</v>
      </c>
      <c r="E325" s="5"/>
      <c r="F325" s="6"/>
      <c r="G325" s="5"/>
      <c r="H325" s="5"/>
    </row>
    <row r="326" spans="1:8" ht="15.75" x14ac:dyDescent="0.3">
      <c r="A326" s="5">
        <v>3362</v>
      </c>
      <c r="B326" s="30">
        <v>40752</v>
      </c>
      <c r="C326" s="5" t="s">
        <v>279</v>
      </c>
      <c r="D326" t="str">
        <f t="shared" si="5"/>
        <v>UPDATE ORDERS SET order_date='2011-07-28' WHERE order_ID=3362;</v>
      </c>
      <c r="E326" s="5"/>
      <c r="F326" s="6"/>
      <c r="G326" s="5"/>
      <c r="H326" s="5"/>
    </row>
    <row r="327" spans="1:8" ht="15.75" x14ac:dyDescent="0.3">
      <c r="A327" s="5">
        <v>3363</v>
      </c>
      <c r="B327" s="30">
        <v>40808</v>
      </c>
      <c r="C327" s="5" t="s">
        <v>280</v>
      </c>
      <c r="D327" t="str">
        <f t="shared" si="5"/>
        <v>UPDATE ORDERS SET order_date='2011-09-22' WHERE order_ID=3363;</v>
      </c>
      <c r="E327" s="5"/>
      <c r="F327" s="6"/>
      <c r="G327" s="5"/>
      <c r="H327" s="5"/>
    </row>
    <row r="328" spans="1:8" ht="15.75" x14ac:dyDescent="0.3">
      <c r="A328" s="5">
        <v>3393</v>
      </c>
      <c r="B328" s="30">
        <v>40727</v>
      </c>
      <c r="C328" s="5" t="s">
        <v>281</v>
      </c>
      <c r="D328" t="str">
        <f t="shared" si="5"/>
        <v>UPDATE ORDERS SET order_date='2011-07-03' WHERE order_ID=3393;</v>
      </c>
      <c r="E328" s="5"/>
      <c r="F328" s="6"/>
      <c r="G328" s="5"/>
      <c r="H328" s="5"/>
    </row>
    <row r="329" spans="1:8" ht="15.75" x14ac:dyDescent="0.3">
      <c r="A329" s="5">
        <v>3395</v>
      </c>
      <c r="B329" s="30">
        <v>40115</v>
      </c>
      <c r="C329" s="5" t="s">
        <v>282</v>
      </c>
      <c r="D329" t="str">
        <f t="shared" si="5"/>
        <v>UPDATE ORDERS SET order_date='2009-10-29' WHERE order_ID=3395;</v>
      </c>
      <c r="E329" s="5"/>
      <c r="F329" s="6"/>
      <c r="G329" s="5"/>
      <c r="H329" s="5"/>
    </row>
    <row r="330" spans="1:8" ht="15.75" x14ac:dyDescent="0.3">
      <c r="A330" s="5">
        <v>3397</v>
      </c>
      <c r="B330" s="30">
        <v>39986</v>
      </c>
      <c r="C330" s="5" t="s">
        <v>283</v>
      </c>
      <c r="D330" t="str">
        <f t="shared" si="5"/>
        <v>UPDATE ORDERS SET order_date='2009-06-22' WHERE order_ID=3397;</v>
      </c>
      <c r="E330" s="5"/>
      <c r="F330" s="6"/>
      <c r="G330" s="5"/>
      <c r="H330" s="5"/>
    </row>
    <row r="331" spans="1:8" ht="15.75" x14ac:dyDescent="0.3">
      <c r="A331" s="5">
        <v>3456</v>
      </c>
      <c r="B331" s="30">
        <v>40329</v>
      </c>
      <c r="C331" s="5" t="s">
        <v>284</v>
      </c>
      <c r="D331" t="str">
        <f t="shared" si="5"/>
        <v>UPDATE ORDERS SET order_date='2010-05-31' WHERE order_ID=3456;</v>
      </c>
      <c r="E331" s="5"/>
      <c r="F331" s="6"/>
      <c r="G331" s="5"/>
      <c r="H331" s="5"/>
    </row>
    <row r="332" spans="1:8" ht="15.75" x14ac:dyDescent="0.3">
      <c r="A332" s="5">
        <v>3458</v>
      </c>
      <c r="B332" s="30">
        <v>40168</v>
      </c>
      <c r="C332" s="5" t="s">
        <v>285</v>
      </c>
      <c r="D332" t="str">
        <f t="shared" si="5"/>
        <v>UPDATE ORDERS SET order_date='2009-12-21' WHERE order_ID=3458;</v>
      </c>
      <c r="E332" s="5"/>
      <c r="F332" s="6"/>
      <c r="G332" s="5"/>
      <c r="H332" s="5"/>
    </row>
    <row r="333" spans="1:8" ht="15.75" x14ac:dyDescent="0.3">
      <c r="A333" s="5">
        <v>3459</v>
      </c>
      <c r="B333" s="30">
        <v>40021</v>
      </c>
      <c r="C333" s="5" t="s">
        <v>286</v>
      </c>
      <c r="D333" t="str">
        <f t="shared" si="5"/>
        <v>UPDATE ORDERS SET order_date='2009-07-27' WHERE order_ID=3459;</v>
      </c>
      <c r="E333" s="5"/>
      <c r="F333" s="6"/>
      <c r="G333" s="5"/>
      <c r="H333" s="5"/>
    </row>
    <row r="334" spans="1:8" ht="15.75" x14ac:dyDescent="0.3">
      <c r="A334" s="5">
        <v>3460</v>
      </c>
      <c r="B334" s="30">
        <v>40818</v>
      </c>
      <c r="C334" s="5" t="s">
        <v>287</v>
      </c>
      <c r="D334" t="str">
        <f t="shared" si="5"/>
        <v>UPDATE ORDERS SET order_date='2011-10-02' WHERE order_ID=3460;</v>
      </c>
      <c r="E334" s="5"/>
      <c r="F334" s="6"/>
      <c r="G334" s="5"/>
      <c r="H334" s="5"/>
    </row>
    <row r="335" spans="1:8" ht="15.75" x14ac:dyDescent="0.3">
      <c r="A335" s="5">
        <v>3461</v>
      </c>
      <c r="B335" s="30">
        <v>40208</v>
      </c>
      <c r="C335" s="5" t="s">
        <v>288</v>
      </c>
      <c r="D335" t="str">
        <f t="shared" si="5"/>
        <v>UPDATE ORDERS SET order_date='2010-01-30' WHERE order_ID=3461;</v>
      </c>
      <c r="E335" s="5"/>
      <c r="F335" s="6"/>
      <c r="G335" s="5"/>
      <c r="H335" s="5"/>
    </row>
    <row r="336" spans="1:8" ht="15.75" x14ac:dyDescent="0.3">
      <c r="A336" s="5">
        <v>3463</v>
      </c>
      <c r="B336" s="30">
        <v>40407</v>
      </c>
      <c r="C336" s="5" t="s">
        <v>289</v>
      </c>
      <c r="D336" t="str">
        <f t="shared" si="5"/>
        <v>UPDATE ORDERS SET order_date='2010-08-17' WHERE order_ID=3463;</v>
      </c>
      <c r="E336" s="5"/>
      <c r="F336" s="6"/>
      <c r="G336" s="5"/>
      <c r="H336" s="5"/>
    </row>
    <row r="337" spans="1:8" ht="15.75" x14ac:dyDescent="0.3">
      <c r="A337" s="5">
        <v>3488</v>
      </c>
      <c r="B337" s="30">
        <v>40550</v>
      </c>
      <c r="C337" s="5" t="s">
        <v>290</v>
      </c>
      <c r="D337" t="str">
        <f t="shared" si="5"/>
        <v>UPDATE ORDERS SET order_date='2011-01-07' WHERE order_ID=3488;</v>
      </c>
      <c r="E337" s="5"/>
      <c r="F337" s="6"/>
      <c r="G337" s="5"/>
      <c r="H337" s="5"/>
    </row>
    <row r="338" spans="1:8" ht="15.75" x14ac:dyDescent="0.3">
      <c r="A338" s="5">
        <v>3492</v>
      </c>
      <c r="B338" s="30">
        <v>40140</v>
      </c>
      <c r="C338" s="5" t="s">
        <v>291</v>
      </c>
      <c r="D338" t="str">
        <f t="shared" si="5"/>
        <v>UPDATE ORDERS SET order_date='2009-11-23' WHERE order_ID=3492;</v>
      </c>
      <c r="E338" s="5"/>
      <c r="F338" s="6"/>
      <c r="G338" s="5"/>
      <c r="H338" s="5"/>
    </row>
    <row r="339" spans="1:8" ht="15.75" x14ac:dyDescent="0.3">
      <c r="A339" s="5">
        <v>3493</v>
      </c>
      <c r="B339" s="30">
        <v>40413</v>
      </c>
      <c r="C339" s="5" t="s">
        <v>292</v>
      </c>
      <c r="D339" t="str">
        <f t="shared" si="5"/>
        <v>UPDATE ORDERS SET order_date='2010-08-23' WHERE order_ID=3493;</v>
      </c>
      <c r="E339" s="5"/>
      <c r="F339" s="6"/>
      <c r="G339" s="5"/>
      <c r="H339" s="5"/>
    </row>
    <row r="340" spans="1:8" ht="15.75" x14ac:dyDescent="0.3">
      <c r="A340" s="5">
        <v>3521</v>
      </c>
      <c r="B340" s="30">
        <v>41207</v>
      </c>
      <c r="C340" s="5" t="s">
        <v>293</v>
      </c>
      <c r="D340" t="str">
        <f t="shared" si="5"/>
        <v>UPDATE ORDERS SET order_date='2012-10-25' WHERE order_ID=3521;</v>
      </c>
      <c r="E340" s="5"/>
      <c r="F340" s="6"/>
      <c r="G340" s="5"/>
      <c r="H340" s="5"/>
    </row>
    <row r="341" spans="1:8" ht="15.75" x14ac:dyDescent="0.3">
      <c r="A341" s="5">
        <v>3522</v>
      </c>
      <c r="B341" s="30">
        <v>40081</v>
      </c>
      <c r="C341" s="5" t="s">
        <v>195</v>
      </c>
      <c r="D341" t="str">
        <f t="shared" si="5"/>
        <v>UPDATE ORDERS SET order_date='2009-09-25' WHERE order_ID=3522;</v>
      </c>
      <c r="E341" s="5"/>
      <c r="F341" s="6"/>
      <c r="G341" s="5"/>
      <c r="H341" s="5"/>
    </row>
    <row r="342" spans="1:8" ht="15.75" x14ac:dyDescent="0.3">
      <c r="A342" s="5">
        <v>3524</v>
      </c>
      <c r="B342" s="30">
        <v>41031</v>
      </c>
      <c r="C342" s="5" t="s">
        <v>294</v>
      </c>
      <c r="D342" t="str">
        <f t="shared" si="5"/>
        <v>UPDATE ORDERS SET order_date='2012-05-02' WHERE order_ID=3524;</v>
      </c>
      <c r="E342" s="5"/>
      <c r="F342" s="6"/>
      <c r="G342" s="5"/>
      <c r="H342" s="5"/>
    </row>
    <row r="343" spans="1:8" ht="15.75" x14ac:dyDescent="0.3">
      <c r="A343" s="5">
        <v>3525</v>
      </c>
      <c r="B343" s="30">
        <v>40898</v>
      </c>
      <c r="C343" s="5" t="s">
        <v>274</v>
      </c>
      <c r="D343" t="str">
        <f t="shared" si="5"/>
        <v>UPDATE ORDERS SET order_date='2011-12-21' WHERE order_ID=3525;</v>
      </c>
      <c r="E343" s="5"/>
      <c r="F343" s="6"/>
      <c r="G343" s="5"/>
      <c r="H343" s="5"/>
    </row>
    <row r="344" spans="1:8" ht="15.75" x14ac:dyDescent="0.3">
      <c r="A344" s="5">
        <v>3526</v>
      </c>
      <c r="B344" s="30">
        <v>40617</v>
      </c>
      <c r="C344" s="5" t="s">
        <v>295</v>
      </c>
      <c r="D344" t="str">
        <f t="shared" si="5"/>
        <v>UPDATE ORDERS SET order_date='2011-03-15' WHERE order_ID=3526;</v>
      </c>
      <c r="E344" s="5"/>
      <c r="F344" s="6"/>
      <c r="G344" s="5"/>
      <c r="H344" s="5"/>
    </row>
    <row r="345" spans="1:8" ht="15.75" x14ac:dyDescent="0.3">
      <c r="A345" s="5">
        <v>3553</v>
      </c>
      <c r="B345" s="30">
        <v>39950</v>
      </c>
      <c r="C345" s="5" t="s">
        <v>291</v>
      </c>
      <c r="D345" t="str">
        <f t="shared" si="5"/>
        <v>UPDATE ORDERS SET order_date='2009-05-17' WHERE order_ID=3553;</v>
      </c>
      <c r="E345" s="5"/>
      <c r="F345" s="6"/>
      <c r="G345" s="5"/>
      <c r="H345" s="5"/>
    </row>
    <row r="346" spans="1:8" ht="15.75" x14ac:dyDescent="0.3">
      <c r="A346" s="5">
        <v>3554</v>
      </c>
      <c r="B346" s="30">
        <v>40710</v>
      </c>
      <c r="C346" s="5" t="s">
        <v>296</v>
      </c>
      <c r="D346" t="str">
        <f t="shared" si="5"/>
        <v>UPDATE ORDERS SET order_date='2011-06-16' WHERE order_ID=3554;</v>
      </c>
      <c r="E346" s="5"/>
      <c r="F346" s="6"/>
      <c r="G346" s="5"/>
      <c r="H346" s="5"/>
    </row>
    <row r="347" spans="1:8" ht="15.75" x14ac:dyDescent="0.3">
      <c r="A347" s="5">
        <v>3556</v>
      </c>
      <c r="B347" s="30">
        <v>41174</v>
      </c>
      <c r="C347" s="5" t="s">
        <v>284</v>
      </c>
      <c r="D347" t="str">
        <f t="shared" si="5"/>
        <v>UPDATE ORDERS SET order_date='2012-09-22' WHERE order_ID=3556;</v>
      </c>
      <c r="E347" s="5"/>
      <c r="F347" s="6"/>
      <c r="G347" s="5"/>
      <c r="H347" s="5"/>
    </row>
    <row r="348" spans="1:8" ht="15.75" x14ac:dyDescent="0.3">
      <c r="A348" s="5">
        <v>3559</v>
      </c>
      <c r="B348" s="30">
        <v>41205</v>
      </c>
      <c r="C348" s="5" t="s">
        <v>297</v>
      </c>
      <c r="D348" t="str">
        <f t="shared" si="5"/>
        <v>UPDATE ORDERS SET order_date='2012-10-23' WHERE order_ID=3559;</v>
      </c>
      <c r="E348" s="5"/>
      <c r="F348" s="6"/>
      <c r="G348" s="5"/>
      <c r="H348" s="5"/>
    </row>
    <row r="349" spans="1:8" ht="15.75" x14ac:dyDescent="0.3">
      <c r="A349" s="5">
        <v>3585</v>
      </c>
      <c r="B349" s="30">
        <v>40139</v>
      </c>
      <c r="C349" s="5" t="s">
        <v>298</v>
      </c>
      <c r="D349" t="str">
        <f t="shared" si="5"/>
        <v>UPDATE ORDERS SET order_date='2009-11-22' WHERE order_ID=3585;</v>
      </c>
      <c r="E349" s="5"/>
      <c r="F349" s="6"/>
      <c r="G349" s="5"/>
      <c r="H349" s="5"/>
    </row>
    <row r="350" spans="1:8" ht="15.75" x14ac:dyDescent="0.3">
      <c r="A350" s="5">
        <v>3586</v>
      </c>
      <c r="B350" s="30">
        <v>40516</v>
      </c>
      <c r="C350" s="5" t="s">
        <v>299</v>
      </c>
      <c r="D350" t="str">
        <f t="shared" si="5"/>
        <v>UPDATE ORDERS SET order_date='2010-12-04' WHERE order_ID=3586;</v>
      </c>
      <c r="E350" s="5"/>
      <c r="F350" s="6"/>
      <c r="G350" s="5"/>
      <c r="H350" s="5"/>
    </row>
    <row r="351" spans="1:8" ht="15.75" x14ac:dyDescent="0.3">
      <c r="A351" s="5">
        <v>3588</v>
      </c>
      <c r="B351" s="30">
        <v>40620</v>
      </c>
      <c r="C351" s="5" t="s">
        <v>292</v>
      </c>
      <c r="D351" t="str">
        <f t="shared" si="5"/>
        <v>UPDATE ORDERS SET order_date='2011-03-18' WHERE order_ID=3588;</v>
      </c>
      <c r="E351" s="5"/>
      <c r="F351" s="6"/>
      <c r="G351" s="5"/>
      <c r="H351" s="5"/>
    </row>
    <row r="352" spans="1:8" ht="15.75" x14ac:dyDescent="0.3">
      <c r="A352" s="5">
        <v>3589</v>
      </c>
      <c r="B352" s="30">
        <v>39958</v>
      </c>
      <c r="C352" s="5" t="s">
        <v>300</v>
      </c>
      <c r="D352" t="str">
        <f t="shared" si="5"/>
        <v>UPDATE ORDERS SET order_date='2009-05-25' WHERE order_ID=3589;</v>
      </c>
      <c r="E352" s="5"/>
      <c r="F352" s="6"/>
      <c r="G352" s="5"/>
      <c r="H352" s="5"/>
    </row>
    <row r="353" spans="1:8" ht="15.75" x14ac:dyDescent="0.3">
      <c r="A353" s="5">
        <v>3591</v>
      </c>
      <c r="B353" s="30">
        <v>40519</v>
      </c>
      <c r="C353" s="5" t="s">
        <v>301</v>
      </c>
      <c r="D353" t="str">
        <f t="shared" si="5"/>
        <v>UPDATE ORDERS SET order_date='2010-12-07' WHERE order_ID=3591;</v>
      </c>
      <c r="E353" s="5"/>
      <c r="F353" s="6"/>
      <c r="G353" s="5"/>
      <c r="H353" s="5"/>
    </row>
    <row r="354" spans="1:8" ht="15.75" x14ac:dyDescent="0.3">
      <c r="A354" s="5">
        <v>3621</v>
      </c>
      <c r="B354" s="30">
        <v>40303</v>
      </c>
      <c r="C354" s="5" t="s">
        <v>214</v>
      </c>
      <c r="D354" t="str">
        <f t="shared" si="5"/>
        <v>UPDATE ORDERS SET order_date='2010-05-05' WHERE order_ID=3621;</v>
      </c>
      <c r="E354" s="5"/>
      <c r="F354" s="6"/>
      <c r="G354" s="5"/>
      <c r="H354" s="5"/>
    </row>
    <row r="355" spans="1:8" ht="15.75" x14ac:dyDescent="0.3">
      <c r="A355" s="5">
        <v>3622</v>
      </c>
      <c r="B355" s="30">
        <v>40873</v>
      </c>
      <c r="C355" s="5" t="s">
        <v>302</v>
      </c>
      <c r="D355" t="str">
        <f t="shared" si="5"/>
        <v>UPDATE ORDERS SET order_date='2011-11-26' WHERE order_ID=3622;</v>
      </c>
      <c r="E355" s="5"/>
      <c r="F355" s="6"/>
      <c r="G355" s="5"/>
      <c r="H355" s="5"/>
    </row>
    <row r="356" spans="1:8" ht="15.75" x14ac:dyDescent="0.3">
      <c r="A356" s="5">
        <v>3648</v>
      </c>
      <c r="B356" s="30">
        <v>40345</v>
      </c>
      <c r="C356" s="5" t="s">
        <v>240</v>
      </c>
      <c r="D356" t="str">
        <f t="shared" si="5"/>
        <v>UPDATE ORDERS SET order_date='2010-06-16' WHERE order_ID=3648;</v>
      </c>
      <c r="E356" s="5"/>
      <c r="F356" s="6"/>
      <c r="G356" s="5"/>
      <c r="H356" s="5"/>
    </row>
    <row r="357" spans="1:8" ht="15.75" x14ac:dyDescent="0.3">
      <c r="A357" s="5">
        <v>3649</v>
      </c>
      <c r="B357" s="30">
        <v>39999</v>
      </c>
      <c r="C357" s="5" t="s">
        <v>35</v>
      </c>
      <c r="D357" t="str">
        <f t="shared" si="5"/>
        <v>UPDATE ORDERS SET order_date='2009-07-05' WHERE order_ID=3649;</v>
      </c>
      <c r="E357" s="5"/>
      <c r="F357" s="6"/>
      <c r="G357" s="5"/>
      <c r="H357" s="5"/>
    </row>
    <row r="358" spans="1:8" ht="15.75" x14ac:dyDescent="0.3">
      <c r="A358" s="5">
        <v>3650</v>
      </c>
      <c r="B358" s="30">
        <v>41056</v>
      </c>
      <c r="C358" s="5" t="s">
        <v>303</v>
      </c>
      <c r="D358" t="str">
        <f t="shared" si="5"/>
        <v>UPDATE ORDERS SET order_date='2012-05-27' WHERE order_ID=3650;</v>
      </c>
      <c r="E358" s="5"/>
      <c r="F358" s="6"/>
      <c r="G358" s="5"/>
      <c r="H358" s="5"/>
    </row>
    <row r="359" spans="1:8" ht="15.75" x14ac:dyDescent="0.3">
      <c r="A359" s="5">
        <v>3653</v>
      </c>
      <c r="B359" s="30">
        <v>39898</v>
      </c>
      <c r="C359" s="5" t="s">
        <v>304</v>
      </c>
      <c r="D359" t="str">
        <f t="shared" si="5"/>
        <v>UPDATE ORDERS SET order_date='2009-03-26' WHERE order_ID=3653;</v>
      </c>
      <c r="E359" s="5"/>
      <c r="F359" s="6"/>
      <c r="G359" s="5"/>
      <c r="H359" s="5"/>
    </row>
    <row r="360" spans="1:8" ht="15.75" x14ac:dyDescent="0.3">
      <c r="A360" s="5">
        <v>3654</v>
      </c>
      <c r="B360" s="30">
        <v>41062</v>
      </c>
      <c r="C360" s="5" t="s">
        <v>131</v>
      </c>
      <c r="D360" t="str">
        <f t="shared" si="5"/>
        <v>UPDATE ORDERS SET order_date='2012-06-02' WHERE order_ID=3654;</v>
      </c>
      <c r="E360" s="5"/>
      <c r="F360" s="6"/>
      <c r="G360" s="5"/>
      <c r="H360" s="5"/>
    </row>
    <row r="361" spans="1:8" ht="15.75" x14ac:dyDescent="0.3">
      <c r="A361" s="5">
        <v>3655</v>
      </c>
      <c r="B361" s="30">
        <v>41187</v>
      </c>
      <c r="C361" s="5" t="s">
        <v>62</v>
      </c>
      <c r="D361" t="str">
        <f t="shared" si="5"/>
        <v>UPDATE ORDERS SET order_date='2012-10-05' WHERE order_ID=3655;</v>
      </c>
      <c r="E361" s="5"/>
      <c r="F361" s="6"/>
      <c r="G361" s="5"/>
      <c r="H361" s="5"/>
    </row>
    <row r="362" spans="1:8" ht="15.75" x14ac:dyDescent="0.3">
      <c r="A362" s="5">
        <v>3680</v>
      </c>
      <c r="B362" s="30">
        <v>41252</v>
      </c>
      <c r="C362" s="5" t="s">
        <v>305</v>
      </c>
      <c r="D362" t="str">
        <f t="shared" si="5"/>
        <v>UPDATE ORDERS SET order_date='2012-12-09' WHERE order_ID=3680;</v>
      </c>
      <c r="E362" s="5"/>
      <c r="F362" s="6"/>
      <c r="G362" s="5"/>
      <c r="H362" s="5"/>
    </row>
    <row r="363" spans="1:8" ht="15.75" x14ac:dyDescent="0.3">
      <c r="A363" s="5">
        <v>3685</v>
      </c>
      <c r="B363" s="30">
        <v>40924</v>
      </c>
      <c r="C363" s="5" t="s">
        <v>113</v>
      </c>
      <c r="D363" t="str">
        <f t="shared" si="5"/>
        <v>UPDATE ORDERS SET order_date='2012-01-16' WHERE order_ID=3685;</v>
      </c>
      <c r="E363" s="5"/>
      <c r="F363" s="6"/>
      <c r="G363" s="5"/>
      <c r="H363" s="5"/>
    </row>
    <row r="364" spans="1:8" ht="15.75" x14ac:dyDescent="0.3">
      <c r="A364" s="5">
        <v>3687</v>
      </c>
      <c r="B364" s="30">
        <v>40211</v>
      </c>
      <c r="C364" s="5" t="s">
        <v>306</v>
      </c>
      <c r="D364" t="str">
        <f t="shared" si="5"/>
        <v>UPDATE ORDERS SET order_date='2010-02-02' WHERE order_ID=3687;</v>
      </c>
      <c r="E364" s="5"/>
      <c r="F364" s="6"/>
      <c r="G364" s="5"/>
      <c r="H364" s="5"/>
    </row>
    <row r="365" spans="1:8" ht="15.75" x14ac:dyDescent="0.3">
      <c r="A365" s="5">
        <v>3745</v>
      </c>
      <c r="B365" s="30">
        <v>40449</v>
      </c>
      <c r="C365" s="5" t="s">
        <v>307</v>
      </c>
      <c r="D365" t="str">
        <f t="shared" si="5"/>
        <v>UPDATE ORDERS SET order_date='2010-09-28' WHERE order_ID=3745;</v>
      </c>
      <c r="E365" s="5"/>
      <c r="F365" s="6"/>
      <c r="G365" s="5"/>
      <c r="H365" s="5"/>
    </row>
    <row r="366" spans="1:8" ht="15.75" x14ac:dyDescent="0.3">
      <c r="A366" s="5">
        <v>3746</v>
      </c>
      <c r="B366" s="30">
        <v>40066</v>
      </c>
      <c r="C366" s="5" t="s">
        <v>308</v>
      </c>
      <c r="D366" t="str">
        <f t="shared" si="5"/>
        <v>UPDATE ORDERS SET order_date='2009-09-10' WHERE order_ID=3746;</v>
      </c>
      <c r="E366" s="5"/>
      <c r="F366" s="6"/>
      <c r="G366" s="5"/>
      <c r="H366" s="5"/>
    </row>
    <row r="367" spans="1:8" ht="15.75" x14ac:dyDescent="0.3">
      <c r="A367" s="5">
        <v>3749</v>
      </c>
      <c r="B367" s="30">
        <v>40597</v>
      </c>
      <c r="C367" s="5" t="s">
        <v>309</v>
      </c>
      <c r="D367" t="str">
        <f t="shared" si="5"/>
        <v>UPDATE ORDERS SET order_date='2011-02-23' WHERE order_ID=3749;</v>
      </c>
      <c r="E367" s="5"/>
      <c r="F367" s="6"/>
      <c r="G367" s="5"/>
      <c r="H367" s="5"/>
    </row>
    <row r="368" spans="1:8" ht="15.75" x14ac:dyDescent="0.3">
      <c r="A368" s="5">
        <v>3750</v>
      </c>
      <c r="B368" s="30">
        <v>40662</v>
      </c>
      <c r="C368" s="5" t="s">
        <v>130</v>
      </c>
      <c r="D368" t="str">
        <f t="shared" si="5"/>
        <v>UPDATE ORDERS SET order_date='2011-04-29' WHERE order_ID=3750;</v>
      </c>
      <c r="E368" s="5"/>
      <c r="F368" s="6"/>
      <c r="G368" s="5"/>
      <c r="H368" s="5"/>
    </row>
    <row r="369" spans="1:8" ht="15.75" x14ac:dyDescent="0.3">
      <c r="A369" s="5">
        <v>3777</v>
      </c>
      <c r="B369" s="30">
        <v>39910</v>
      </c>
      <c r="C369" s="5" t="s">
        <v>231</v>
      </c>
      <c r="D369" t="str">
        <f t="shared" si="5"/>
        <v>UPDATE ORDERS SET order_date='2009-04-07' WHERE order_ID=3777;</v>
      </c>
      <c r="E369" s="5"/>
      <c r="F369" s="6"/>
      <c r="G369" s="5"/>
      <c r="H369" s="5"/>
    </row>
    <row r="370" spans="1:8" ht="15.75" x14ac:dyDescent="0.3">
      <c r="A370" s="5">
        <v>3778</v>
      </c>
      <c r="B370" s="30">
        <v>40323</v>
      </c>
      <c r="C370" s="5" t="s">
        <v>310</v>
      </c>
      <c r="D370" t="str">
        <f t="shared" si="5"/>
        <v>UPDATE ORDERS SET order_date='2010-05-25' WHERE order_ID=3778;</v>
      </c>
      <c r="E370" s="5"/>
      <c r="F370" s="6"/>
      <c r="G370" s="5"/>
      <c r="H370" s="5"/>
    </row>
    <row r="371" spans="1:8" ht="15.75" x14ac:dyDescent="0.3">
      <c r="A371" s="5">
        <v>3783</v>
      </c>
      <c r="B371" s="30">
        <v>40517</v>
      </c>
      <c r="C371" s="5" t="s">
        <v>22</v>
      </c>
      <c r="D371" t="str">
        <f t="shared" si="5"/>
        <v>UPDATE ORDERS SET order_date='2010-12-05' WHERE order_ID=3783;</v>
      </c>
      <c r="E371" s="5"/>
      <c r="F371" s="6"/>
      <c r="G371" s="5"/>
      <c r="H371" s="5"/>
    </row>
    <row r="372" spans="1:8" ht="15.75" x14ac:dyDescent="0.3">
      <c r="A372" s="5">
        <v>3808</v>
      </c>
      <c r="B372" s="30">
        <v>39926</v>
      </c>
      <c r="C372" s="5" t="s">
        <v>304</v>
      </c>
      <c r="D372" t="str">
        <f t="shared" si="5"/>
        <v>UPDATE ORDERS SET order_date='2009-04-23' WHERE order_ID=3808;</v>
      </c>
      <c r="E372" s="5"/>
      <c r="F372" s="6"/>
      <c r="G372" s="5"/>
      <c r="H372" s="5"/>
    </row>
    <row r="373" spans="1:8" ht="15.75" x14ac:dyDescent="0.3">
      <c r="A373" s="5">
        <v>3810</v>
      </c>
      <c r="B373" s="30">
        <v>41168</v>
      </c>
      <c r="C373" s="5" t="s">
        <v>136</v>
      </c>
      <c r="D373" t="str">
        <f t="shared" si="5"/>
        <v>UPDATE ORDERS SET order_date='2012-09-16' WHERE order_ID=3810;</v>
      </c>
      <c r="E373" s="5"/>
      <c r="F373" s="6"/>
      <c r="G373" s="5"/>
      <c r="H373" s="5"/>
    </row>
    <row r="374" spans="1:8" ht="15.75" x14ac:dyDescent="0.3">
      <c r="A374" s="5">
        <v>3814</v>
      </c>
      <c r="B374" s="30">
        <v>40595</v>
      </c>
      <c r="C374" s="5" t="s">
        <v>311</v>
      </c>
      <c r="D374" t="str">
        <f t="shared" si="5"/>
        <v>UPDATE ORDERS SET order_date='2011-02-21' WHERE order_ID=3814;</v>
      </c>
      <c r="E374" s="5"/>
      <c r="F374" s="6"/>
      <c r="G374" s="5"/>
      <c r="H374" s="5"/>
    </row>
    <row r="375" spans="1:8" ht="15.75" x14ac:dyDescent="0.3">
      <c r="A375" s="5">
        <v>3841</v>
      </c>
      <c r="B375" s="30">
        <v>40090</v>
      </c>
      <c r="C375" s="5" t="s">
        <v>312</v>
      </c>
      <c r="D375" t="str">
        <f t="shared" si="5"/>
        <v>UPDATE ORDERS SET order_date='2009-10-04' WHERE order_ID=3841;</v>
      </c>
      <c r="E375" s="5"/>
      <c r="F375" s="6"/>
      <c r="G375" s="5"/>
      <c r="H375" s="5"/>
    </row>
    <row r="376" spans="1:8" ht="15.75" x14ac:dyDescent="0.3">
      <c r="A376" s="5">
        <v>3845</v>
      </c>
      <c r="B376" s="30">
        <v>41024</v>
      </c>
      <c r="C376" s="5" t="s">
        <v>313</v>
      </c>
      <c r="D376" t="str">
        <f t="shared" si="5"/>
        <v>UPDATE ORDERS SET order_date='2012-04-25' WHERE order_ID=3845;</v>
      </c>
      <c r="E376" s="5"/>
      <c r="F376" s="6"/>
      <c r="G376" s="5"/>
      <c r="H376" s="5"/>
    </row>
    <row r="377" spans="1:8" ht="15.75" x14ac:dyDescent="0.3">
      <c r="A377" s="5">
        <v>3877</v>
      </c>
      <c r="B377" s="30">
        <v>40318</v>
      </c>
      <c r="C377" s="5" t="s">
        <v>191</v>
      </c>
      <c r="D377" t="str">
        <f t="shared" si="5"/>
        <v>UPDATE ORDERS SET order_date='2010-05-20' WHERE order_ID=3877;</v>
      </c>
      <c r="E377" s="5"/>
      <c r="F377" s="6"/>
      <c r="G377" s="5"/>
      <c r="H377" s="5"/>
    </row>
    <row r="378" spans="1:8" ht="15.75" x14ac:dyDescent="0.3">
      <c r="A378" s="5">
        <v>3905</v>
      </c>
      <c r="B378" s="30">
        <v>40532</v>
      </c>
      <c r="C378" s="5" t="s">
        <v>314</v>
      </c>
      <c r="D378" t="str">
        <f t="shared" si="5"/>
        <v>UPDATE ORDERS SET order_date='2010-12-20' WHERE order_ID=3905;</v>
      </c>
      <c r="E378" s="5"/>
      <c r="F378" s="6"/>
      <c r="G378" s="5"/>
      <c r="H378" s="5"/>
    </row>
    <row r="379" spans="1:8" ht="15.75" x14ac:dyDescent="0.3">
      <c r="A379" s="5">
        <v>3907</v>
      </c>
      <c r="B379" s="30">
        <v>41139</v>
      </c>
      <c r="C379" s="5" t="s">
        <v>238</v>
      </c>
      <c r="D379" t="str">
        <f t="shared" si="5"/>
        <v>UPDATE ORDERS SET order_date='2012-08-18' WHERE order_ID=3907;</v>
      </c>
      <c r="E379" s="5"/>
      <c r="F379" s="6"/>
      <c r="G379" s="5"/>
      <c r="H379" s="5"/>
    </row>
    <row r="380" spans="1:8" ht="15.75" x14ac:dyDescent="0.3">
      <c r="A380" s="5">
        <v>3908</v>
      </c>
      <c r="B380" s="30">
        <v>40245</v>
      </c>
      <c r="C380" s="5" t="s">
        <v>315</v>
      </c>
      <c r="D380" t="str">
        <f t="shared" si="5"/>
        <v>UPDATE ORDERS SET order_date='2010-03-08' WHERE order_ID=3908;</v>
      </c>
      <c r="E380" s="5"/>
      <c r="F380" s="6"/>
      <c r="G380" s="5"/>
      <c r="H380" s="5"/>
    </row>
    <row r="381" spans="1:8" ht="15.75" x14ac:dyDescent="0.3">
      <c r="A381" s="5">
        <v>3911</v>
      </c>
      <c r="B381" s="30">
        <v>40618</v>
      </c>
      <c r="C381" s="5" t="s">
        <v>224</v>
      </c>
      <c r="D381" t="str">
        <f t="shared" si="5"/>
        <v>UPDATE ORDERS SET order_date='2011-03-16' WHERE order_ID=3911;</v>
      </c>
      <c r="E381" s="5"/>
      <c r="F381" s="6"/>
      <c r="G381" s="5"/>
      <c r="H381" s="5"/>
    </row>
    <row r="382" spans="1:8" ht="15.75" x14ac:dyDescent="0.3">
      <c r="A382" s="5">
        <v>3942</v>
      </c>
      <c r="B382" s="30">
        <v>40356</v>
      </c>
      <c r="C382" s="5" t="s">
        <v>316</v>
      </c>
      <c r="D382" t="str">
        <f t="shared" si="5"/>
        <v>UPDATE ORDERS SET order_date='2010-06-27' WHERE order_ID=3942;</v>
      </c>
      <c r="E382" s="5"/>
      <c r="F382" s="6"/>
      <c r="G382" s="5"/>
      <c r="H382" s="5"/>
    </row>
    <row r="383" spans="1:8" ht="15.75" x14ac:dyDescent="0.3">
      <c r="A383" s="5">
        <v>3970</v>
      </c>
      <c r="B383" s="30">
        <v>40994</v>
      </c>
      <c r="C383" s="5" t="s">
        <v>317</v>
      </c>
      <c r="D383" t="str">
        <f t="shared" si="5"/>
        <v>UPDATE ORDERS SET order_date='2012-03-26' WHERE order_ID=3970;</v>
      </c>
      <c r="E383" s="5"/>
      <c r="F383" s="6"/>
      <c r="G383" s="5"/>
      <c r="H383" s="5"/>
    </row>
    <row r="384" spans="1:8" ht="15.75" x14ac:dyDescent="0.3">
      <c r="A384" s="5">
        <v>3973</v>
      </c>
      <c r="B384" s="30">
        <v>40991</v>
      </c>
      <c r="C384" s="5" t="s">
        <v>318</v>
      </c>
      <c r="D384" t="str">
        <f t="shared" si="5"/>
        <v>UPDATE ORDERS SET order_date='2012-03-23' WHERE order_ID=3973;</v>
      </c>
      <c r="E384" s="5"/>
      <c r="F384" s="6"/>
      <c r="G384" s="5"/>
      <c r="H384" s="5"/>
    </row>
    <row r="385" spans="1:8" ht="15.75" x14ac:dyDescent="0.3">
      <c r="A385" s="5">
        <v>4004</v>
      </c>
      <c r="B385" s="30">
        <v>40304</v>
      </c>
      <c r="C385" s="5" t="s">
        <v>75</v>
      </c>
      <c r="D385" t="str">
        <f t="shared" si="5"/>
        <v>UPDATE ORDERS SET order_date='2010-05-06' WHERE order_ID=4004;</v>
      </c>
      <c r="E385" s="5"/>
      <c r="F385" s="6"/>
      <c r="G385" s="5"/>
      <c r="H385" s="5"/>
    </row>
    <row r="386" spans="1:8" ht="15.75" x14ac:dyDescent="0.3">
      <c r="A386" s="5">
        <v>4006</v>
      </c>
      <c r="B386" s="30">
        <v>40546</v>
      </c>
      <c r="C386" s="5" t="s">
        <v>115</v>
      </c>
      <c r="D386" t="str">
        <f t="shared" si="5"/>
        <v>UPDATE ORDERS SET order_date='2011-01-03' WHERE order_ID=4006;</v>
      </c>
      <c r="E386" s="5"/>
      <c r="F386" s="6"/>
      <c r="G386" s="5"/>
      <c r="H386" s="5"/>
    </row>
    <row r="387" spans="1:8" ht="15.75" x14ac:dyDescent="0.3">
      <c r="A387" s="5">
        <v>4007</v>
      </c>
      <c r="B387" s="30">
        <v>40346</v>
      </c>
      <c r="C387" s="5" t="s">
        <v>319</v>
      </c>
      <c r="D387" t="str">
        <f t="shared" ref="D387:D450" si="6">CONCATENATE("UPDATE ORDERS SET order_date='",TEXT(B387,"yyyy-mm-dd"),"' WHERE order_ID=",A387,";")</f>
        <v>UPDATE ORDERS SET order_date='2010-06-17' WHERE order_ID=4007;</v>
      </c>
      <c r="E387" s="5"/>
      <c r="F387" s="6"/>
      <c r="G387" s="5"/>
      <c r="H387" s="5"/>
    </row>
    <row r="388" spans="1:8" ht="15.75" x14ac:dyDescent="0.3">
      <c r="A388" s="5">
        <v>4033</v>
      </c>
      <c r="B388" s="30">
        <v>40330</v>
      </c>
      <c r="C388" s="5" t="s">
        <v>249</v>
      </c>
      <c r="D388" t="str">
        <f t="shared" si="6"/>
        <v>UPDATE ORDERS SET order_date='2010-06-01' WHERE order_ID=4033;</v>
      </c>
      <c r="E388" s="5"/>
      <c r="F388" s="6"/>
      <c r="G388" s="5"/>
      <c r="H388" s="5"/>
    </row>
    <row r="389" spans="1:8" ht="15.75" x14ac:dyDescent="0.3">
      <c r="A389" s="5">
        <v>4034</v>
      </c>
      <c r="B389" s="30">
        <v>40495</v>
      </c>
      <c r="C389" s="5" t="s">
        <v>320</v>
      </c>
      <c r="D389" t="str">
        <f t="shared" si="6"/>
        <v>UPDATE ORDERS SET order_date='2010-11-13' WHERE order_ID=4034;</v>
      </c>
      <c r="E389" s="5"/>
      <c r="F389" s="6"/>
      <c r="G389" s="5"/>
      <c r="H389" s="5"/>
    </row>
    <row r="390" spans="1:8" ht="15.75" x14ac:dyDescent="0.3">
      <c r="A390" s="5">
        <v>4037</v>
      </c>
      <c r="B390" s="30">
        <v>40260</v>
      </c>
      <c r="C390" s="5" t="s">
        <v>321</v>
      </c>
      <c r="D390" t="str">
        <f t="shared" si="6"/>
        <v>UPDATE ORDERS SET order_date='2010-03-23' WHERE order_ID=4037;</v>
      </c>
      <c r="E390" s="5"/>
      <c r="F390" s="6"/>
      <c r="G390" s="5"/>
      <c r="H390" s="5"/>
    </row>
    <row r="391" spans="1:8" ht="15.75" x14ac:dyDescent="0.3">
      <c r="A391" s="5">
        <v>4067</v>
      </c>
      <c r="B391" s="30">
        <v>41188</v>
      </c>
      <c r="C391" s="5" t="s">
        <v>152</v>
      </c>
      <c r="D391" t="str">
        <f t="shared" si="6"/>
        <v>UPDATE ORDERS SET order_date='2012-10-06' WHERE order_ID=4067;</v>
      </c>
      <c r="E391" s="5"/>
      <c r="F391" s="6"/>
      <c r="G391" s="5"/>
      <c r="H391" s="5"/>
    </row>
    <row r="392" spans="1:8" ht="15.75" x14ac:dyDescent="0.3">
      <c r="A392" s="5">
        <v>4069</v>
      </c>
      <c r="B392" s="30">
        <v>41041</v>
      </c>
      <c r="C392" s="5" t="s">
        <v>123</v>
      </c>
      <c r="D392" t="str">
        <f t="shared" si="6"/>
        <v>UPDATE ORDERS SET order_date='2012-05-12' WHERE order_ID=4069;</v>
      </c>
      <c r="E392" s="5"/>
      <c r="F392" s="6"/>
      <c r="G392" s="5"/>
      <c r="H392" s="5"/>
    </row>
    <row r="393" spans="1:8" ht="15.75" x14ac:dyDescent="0.3">
      <c r="A393" s="5">
        <v>4070</v>
      </c>
      <c r="B393" s="30">
        <v>40705</v>
      </c>
      <c r="C393" s="5" t="s">
        <v>74</v>
      </c>
      <c r="D393" t="str">
        <f t="shared" si="6"/>
        <v>UPDATE ORDERS SET order_date='2011-06-11' WHERE order_ID=4070;</v>
      </c>
      <c r="E393" s="5"/>
      <c r="F393" s="6"/>
      <c r="G393" s="5"/>
      <c r="H393" s="5"/>
    </row>
    <row r="394" spans="1:8" ht="15.75" x14ac:dyDescent="0.3">
      <c r="A394" s="5">
        <v>4096</v>
      </c>
      <c r="B394" s="30">
        <v>41092</v>
      </c>
      <c r="C394" s="5" t="s">
        <v>80</v>
      </c>
      <c r="D394" t="str">
        <f t="shared" si="6"/>
        <v>UPDATE ORDERS SET order_date='2012-07-02' WHERE order_ID=4096;</v>
      </c>
      <c r="E394" s="5"/>
      <c r="F394" s="6"/>
      <c r="G394" s="5"/>
      <c r="H394" s="5"/>
    </row>
    <row r="395" spans="1:8" ht="15.75" x14ac:dyDescent="0.3">
      <c r="A395" s="5">
        <v>4099</v>
      </c>
      <c r="B395" s="30">
        <v>41141</v>
      </c>
      <c r="C395" s="5" t="s">
        <v>125</v>
      </c>
      <c r="D395" t="str">
        <f t="shared" si="6"/>
        <v>UPDATE ORDERS SET order_date='2012-08-20' WHERE order_ID=4099;</v>
      </c>
      <c r="E395" s="5"/>
      <c r="F395" s="6"/>
      <c r="G395" s="5"/>
      <c r="H395" s="5"/>
    </row>
    <row r="396" spans="1:8" ht="15.75" x14ac:dyDescent="0.3">
      <c r="A396" s="5">
        <v>4103</v>
      </c>
      <c r="B396" s="30">
        <v>41092</v>
      </c>
      <c r="C396" s="5" t="s">
        <v>300</v>
      </c>
      <c r="D396" t="str">
        <f t="shared" si="6"/>
        <v>UPDATE ORDERS SET order_date='2012-07-02' WHERE order_ID=4103;</v>
      </c>
      <c r="E396" s="5"/>
      <c r="F396" s="6"/>
      <c r="G396" s="5"/>
      <c r="H396" s="5"/>
    </row>
    <row r="397" spans="1:8" ht="15.75" x14ac:dyDescent="0.3">
      <c r="A397" s="5">
        <v>4128</v>
      </c>
      <c r="B397" s="30">
        <v>40822</v>
      </c>
      <c r="C397" s="5" t="s">
        <v>322</v>
      </c>
      <c r="D397" t="str">
        <f t="shared" si="6"/>
        <v>UPDATE ORDERS SET order_date='2011-10-06' WHERE order_ID=4128;</v>
      </c>
      <c r="E397" s="5"/>
      <c r="F397" s="6"/>
      <c r="G397" s="5"/>
      <c r="H397" s="5"/>
    </row>
    <row r="398" spans="1:8" ht="15.75" x14ac:dyDescent="0.3">
      <c r="A398" s="5">
        <v>4132</v>
      </c>
      <c r="B398" s="30">
        <v>40691</v>
      </c>
      <c r="C398" s="5" t="s">
        <v>323</v>
      </c>
      <c r="D398" t="str">
        <f t="shared" si="6"/>
        <v>UPDATE ORDERS SET order_date='2011-05-28' WHERE order_ID=4132;</v>
      </c>
      <c r="E398" s="5"/>
      <c r="F398" s="6"/>
      <c r="G398" s="5"/>
      <c r="H398" s="5"/>
    </row>
    <row r="399" spans="1:8" ht="15.75" x14ac:dyDescent="0.3">
      <c r="A399" s="5">
        <v>4134</v>
      </c>
      <c r="B399" s="30">
        <v>40554</v>
      </c>
      <c r="C399" s="5" t="s">
        <v>324</v>
      </c>
      <c r="D399" t="str">
        <f t="shared" si="6"/>
        <v>UPDATE ORDERS SET order_date='2011-01-11' WHERE order_ID=4134;</v>
      </c>
      <c r="E399" s="5"/>
      <c r="F399" s="6"/>
      <c r="G399" s="5"/>
      <c r="H399" s="5"/>
    </row>
    <row r="400" spans="1:8" ht="15.75" x14ac:dyDescent="0.3">
      <c r="A400" s="5">
        <v>4162</v>
      </c>
      <c r="B400" s="30">
        <v>40948</v>
      </c>
      <c r="C400" s="5" t="s">
        <v>325</v>
      </c>
      <c r="D400" t="str">
        <f t="shared" si="6"/>
        <v>UPDATE ORDERS SET order_date='2012-02-09' WHERE order_ID=4162;</v>
      </c>
      <c r="E400" s="5"/>
      <c r="F400" s="6"/>
      <c r="G400" s="5"/>
      <c r="H400" s="5"/>
    </row>
    <row r="401" spans="1:8" ht="15.75" x14ac:dyDescent="0.3">
      <c r="A401" s="5">
        <v>4166</v>
      </c>
      <c r="B401" s="30">
        <v>40236</v>
      </c>
      <c r="C401" s="5" t="s">
        <v>233</v>
      </c>
      <c r="D401" t="str">
        <f t="shared" si="6"/>
        <v>UPDATE ORDERS SET order_date='2010-02-27' WHERE order_ID=4166;</v>
      </c>
      <c r="E401" s="5"/>
      <c r="F401" s="6"/>
      <c r="G401" s="5"/>
      <c r="H401" s="5"/>
    </row>
    <row r="402" spans="1:8" ht="15.75" x14ac:dyDescent="0.3">
      <c r="A402" s="5">
        <v>4193</v>
      </c>
      <c r="B402" s="30">
        <v>39821</v>
      </c>
      <c r="C402" s="5" t="s">
        <v>277</v>
      </c>
      <c r="D402" t="str">
        <f t="shared" si="6"/>
        <v>UPDATE ORDERS SET order_date='2009-01-08' WHERE order_ID=4193;</v>
      </c>
      <c r="E402" s="5"/>
      <c r="F402" s="6"/>
      <c r="G402" s="5"/>
      <c r="H402" s="5"/>
    </row>
    <row r="403" spans="1:8" ht="15.75" x14ac:dyDescent="0.3">
      <c r="A403" s="5">
        <v>4195</v>
      </c>
      <c r="B403" s="30">
        <v>40326</v>
      </c>
      <c r="C403" s="5" t="s">
        <v>230</v>
      </c>
      <c r="D403" t="str">
        <f t="shared" si="6"/>
        <v>UPDATE ORDERS SET order_date='2010-05-28' WHERE order_ID=4195;</v>
      </c>
      <c r="E403" s="5"/>
      <c r="F403" s="6"/>
      <c r="G403" s="5"/>
      <c r="H403" s="5"/>
    </row>
    <row r="404" spans="1:8" ht="15.75" x14ac:dyDescent="0.3">
      <c r="A404" s="5">
        <v>4199</v>
      </c>
      <c r="B404" s="30">
        <v>40951</v>
      </c>
      <c r="C404" s="5" t="s">
        <v>326</v>
      </c>
      <c r="D404" t="str">
        <f t="shared" si="6"/>
        <v>UPDATE ORDERS SET order_date='2012-02-12' WHERE order_ID=4199;</v>
      </c>
      <c r="E404" s="5"/>
      <c r="F404" s="6"/>
      <c r="G404" s="5"/>
      <c r="H404" s="5"/>
    </row>
    <row r="405" spans="1:8" ht="15.75" x14ac:dyDescent="0.3">
      <c r="A405" s="5">
        <v>4230</v>
      </c>
      <c r="B405" s="30">
        <v>40971</v>
      </c>
      <c r="C405" s="5" t="s">
        <v>327</v>
      </c>
      <c r="D405" t="str">
        <f t="shared" si="6"/>
        <v>UPDATE ORDERS SET order_date='2012-03-03' WHERE order_ID=4230;</v>
      </c>
      <c r="E405" s="5"/>
      <c r="F405" s="6"/>
      <c r="G405" s="5"/>
      <c r="H405" s="5"/>
    </row>
    <row r="406" spans="1:8" ht="15.75" x14ac:dyDescent="0.3">
      <c r="A406" s="5">
        <v>4257</v>
      </c>
      <c r="B406" s="30">
        <v>40626</v>
      </c>
      <c r="C406" s="5" t="s">
        <v>328</v>
      </c>
      <c r="D406" t="str">
        <f t="shared" si="6"/>
        <v>UPDATE ORDERS SET order_date='2011-03-24' WHERE order_ID=4257;</v>
      </c>
      <c r="E406" s="5"/>
      <c r="F406" s="6"/>
      <c r="G406" s="5"/>
      <c r="H406" s="5"/>
    </row>
    <row r="407" spans="1:8" ht="15.75" x14ac:dyDescent="0.3">
      <c r="A407" s="5">
        <v>4261</v>
      </c>
      <c r="B407" s="30">
        <v>41184</v>
      </c>
      <c r="C407" s="5" t="s">
        <v>134</v>
      </c>
      <c r="D407" t="str">
        <f t="shared" si="6"/>
        <v>UPDATE ORDERS SET order_date='2012-10-02' WHERE order_ID=4261;</v>
      </c>
      <c r="E407" s="5"/>
      <c r="F407" s="6"/>
      <c r="G407" s="5"/>
      <c r="H407" s="5"/>
    </row>
    <row r="408" spans="1:8" ht="15.75" x14ac:dyDescent="0.3">
      <c r="A408" s="5">
        <v>4294</v>
      </c>
      <c r="B408" s="30">
        <v>41135</v>
      </c>
      <c r="C408" s="5" t="s">
        <v>113</v>
      </c>
      <c r="D408" t="str">
        <f t="shared" si="6"/>
        <v>UPDATE ORDERS SET order_date='2012-08-14' WHERE order_ID=4294;</v>
      </c>
      <c r="E408" s="5"/>
      <c r="F408" s="6"/>
      <c r="G408" s="5"/>
      <c r="H408" s="5"/>
    </row>
    <row r="409" spans="1:8" ht="15.75" x14ac:dyDescent="0.3">
      <c r="A409" s="5">
        <v>4321</v>
      </c>
      <c r="B409" s="30">
        <v>40011</v>
      </c>
      <c r="C409" s="5" t="s">
        <v>27</v>
      </c>
      <c r="D409" t="str">
        <f t="shared" si="6"/>
        <v>UPDATE ORDERS SET order_date='2009-07-17' WHERE order_ID=4321;</v>
      </c>
      <c r="E409" s="5"/>
      <c r="F409" s="6"/>
      <c r="G409" s="5"/>
      <c r="H409" s="5"/>
    </row>
    <row r="410" spans="1:8" ht="15.75" x14ac:dyDescent="0.3">
      <c r="A410" s="5">
        <v>4324</v>
      </c>
      <c r="B410" s="30">
        <v>40740</v>
      </c>
      <c r="C410" s="5" t="s">
        <v>329</v>
      </c>
      <c r="D410" t="str">
        <f t="shared" si="6"/>
        <v>UPDATE ORDERS SET order_date='2011-07-16' WHERE order_ID=4324;</v>
      </c>
      <c r="E410" s="5"/>
      <c r="F410" s="6"/>
      <c r="G410" s="5"/>
      <c r="H410" s="5"/>
    </row>
    <row r="411" spans="1:8" ht="15.75" x14ac:dyDescent="0.3">
      <c r="A411" s="5">
        <v>4354</v>
      </c>
      <c r="B411" s="30">
        <v>40085</v>
      </c>
      <c r="C411" s="5" t="s">
        <v>41</v>
      </c>
      <c r="D411" t="str">
        <f t="shared" si="6"/>
        <v>UPDATE ORDERS SET order_date='2009-09-29' WHERE order_ID=4354;</v>
      </c>
      <c r="E411" s="5"/>
      <c r="F411" s="6"/>
      <c r="G411" s="5"/>
      <c r="H411" s="5"/>
    </row>
    <row r="412" spans="1:8" ht="15.75" x14ac:dyDescent="0.3">
      <c r="A412" s="5">
        <v>4359</v>
      </c>
      <c r="B412" s="30">
        <v>40239</v>
      </c>
      <c r="C412" s="5" t="s">
        <v>330</v>
      </c>
      <c r="D412" t="str">
        <f t="shared" si="6"/>
        <v>UPDATE ORDERS SET order_date='2010-03-02' WHERE order_ID=4359;</v>
      </c>
      <c r="E412" s="5"/>
      <c r="F412" s="6"/>
      <c r="G412" s="5"/>
      <c r="H412" s="5"/>
    </row>
    <row r="413" spans="1:8" ht="15.75" x14ac:dyDescent="0.3">
      <c r="A413" s="5">
        <v>4387</v>
      </c>
      <c r="B413" s="30">
        <v>40838</v>
      </c>
      <c r="C413" s="5" t="s">
        <v>277</v>
      </c>
      <c r="D413" t="str">
        <f t="shared" si="6"/>
        <v>UPDATE ORDERS SET order_date='2011-10-22' WHERE order_ID=4387;</v>
      </c>
      <c r="E413" s="5"/>
      <c r="F413" s="6"/>
      <c r="G413" s="5"/>
      <c r="H413" s="5"/>
    </row>
    <row r="414" spans="1:8" ht="15.75" x14ac:dyDescent="0.3">
      <c r="A414" s="5">
        <v>4389</v>
      </c>
      <c r="B414" s="30">
        <v>39937</v>
      </c>
      <c r="C414" s="5" t="s">
        <v>331</v>
      </c>
      <c r="D414" t="str">
        <f t="shared" si="6"/>
        <v>UPDATE ORDERS SET order_date='2009-05-04' WHERE order_ID=4389;</v>
      </c>
      <c r="E414" s="5"/>
      <c r="F414" s="6"/>
      <c r="G414" s="5"/>
      <c r="H414" s="5"/>
    </row>
    <row r="415" spans="1:8" ht="15.75" x14ac:dyDescent="0.3">
      <c r="A415" s="5">
        <v>4391</v>
      </c>
      <c r="B415" s="30">
        <v>40956</v>
      </c>
      <c r="C415" s="5" t="s">
        <v>100</v>
      </c>
      <c r="D415" t="str">
        <f t="shared" si="6"/>
        <v>UPDATE ORDERS SET order_date='2012-02-17' WHERE order_ID=4391;</v>
      </c>
      <c r="E415" s="5"/>
      <c r="F415" s="6"/>
      <c r="G415" s="5"/>
      <c r="H415" s="5"/>
    </row>
    <row r="416" spans="1:8" ht="15.75" x14ac:dyDescent="0.3">
      <c r="A416" s="5">
        <v>4416</v>
      </c>
      <c r="B416" s="30">
        <v>41089</v>
      </c>
      <c r="C416" s="5" t="s">
        <v>332</v>
      </c>
      <c r="D416" t="str">
        <f t="shared" si="6"/>
        <v>UPDATE ORDERS SET order_date='2012-06-29' WHERE order_ID=4416;</v>
      </c>
      <c r="E416" s="5"/>
      <c r="F416" s="6"/>
      <c r="G416" s="5"/>
      <c r="H416" s="5"/>
    </row>
    <row r="417" spans="1:8" ht="15.75" x14ac:dyDescent="0.3">
      <c r="A417" s="5">
        <v>4422</v>
      </c>
      <c r="B417" s="30">
        <v>40684</v>
      </c>
      <c r="C417" s="5" t="s">
        <v>333</v>
      </c>
      <c r="D417" t="str">
        <f t="shared" si="6"/>
        <v>UPDATE ORDERS SET order_date='2011-05-21' WHERE order_ID=4422;</v>
      </c>
      <c r="E417" s="5"/>
      <c r="F417" s="6"/>
      <c r="G417" s="5"/>
      <c r="H417" s="5"/>
    </row>
    <row r="418" spans="1:8" ht="15.75" x14ac:dyDescent="0.3">
      <c r="A418" s="5">
        <v>4451</v>
      </c>
      <c r="B418" s="30">
        <v>40086</v>
      </c>
      <c r="C418" s="5" t="s">
        <v>136</v>
      </c>
      <c r="D418" t="str">
        <f t="shared" si="6"/>
        <v>UPDATE ORDERS SET order_date='2009-09-30' WHERE order_ID=4451;</v>
      </c>
      <c r="E418" s="5"/>
      <c r="F418" s="6"/>
      <c r="G418" s="5"/>
      <c r="H418" s="5"/>
    </row>
    <row r="419" spans="1:8" ht="15.75" x14ac:dyDescent="0.3">
      <c r="A419" s="5">
        <v>4454</v>
      </c>
      <c r="B419" s="30">
        <v>39845</v>
      </c>
      <c r="C419" s="5" t="s">
        <v>332</v>
      </c>
      <c r="D419" t="str">
        <f t="shared" si="6"/>
        <v>UPDATE ORDERS SET order_date='2009-02-01' WHERE order_ID=4454;</v>
      </c>
      <c r="E419" s="5"/>
      <c r="F419" s="6"/>
      <c r="G419" s="5"/>
      <c r="H419" s="5"/>
    </row>
    <row r="420" spans="1:8" ht="15.75" x14ac:dyDescent="0.3">
      <c r="A420" s="5">
        <v>4455</v>
      </c>
      <c r="B420" s="30">
        <v>40461</v>
      </c>
      <c r="C420" s="5" t="s">
        <v>334</v>
      </c>
      <c r="D420" t="str">
        <f t="shared" si="6"/>
        <v>UPDATE ORDERS SET order_date='2010-10-10' WHERE order_ID=4455;</v>
      </c>
      <c r="E420" s="5"/>
      <c r="F420" s="6"/>
      <c r="G420" s="5"/>
      <c r="H420" s="5"/>
    </row>
    <row r="421" spans="1:8" ht="15.75" x14ac:dyDescent="0.3">
      <c r="A421" s="5">
        <v>4487</v>
      </c>
      <c r="B421" s="30">
        <v>40231</v>
      </c>
      <c r="C421" s="5" t="s">
        <v>335</v>
      </c>
      <c r="D421" t="str">
        <f t="shared" si="6"/>
        <v>UPDATE ORDERS SET order_date='2010-02-22' WHERE order_ID=4487;</v>
      </c>
      <c r="E421" s="5"/>
      <c r="F421" s="6"/>
      <c r="G421" s="5"/>
      <c r="H421" s="5"/>
    </row>
    <row r="422" spans="1:8" ht="15.75" x14ac:dyDescent="0.3">
      <c r="A422" s="5">
        <v>4512</v>
      </c>
      <c r="B422" s="30">
        <v>40840</v>
      </c>
      <c r="C422" s="5" t="s">
        <v>277</v>
      </c>
      <c r="D422" t="str">
        <f t="shared" si="6"/>
        <v>UPDATE ORDERS SET order_date='2011-10-24' WHERE order_ID=4512;</v>
      </c>
      <c r="E422" s="5"/>
      <c r="F422" s="6"/>
      <c r="G422" s="5"/>
      <c r="H422" s="5"/>
    </row>
    <row r="423" spans="1:8" ht="15.75" x14ac:dyDescent="0.3">
      <c r="A423" s="5">
        <v>4514</v>
      </c>
      <c r="B423" s="30">
        <v>39932</v>
      </c>
      <c r="C423" s="5" t="s">
        <v>250</v>
      </c>
      <c r="D423" t="str">
        <f t="shared" si="6"/>
        <v>UPDATE ORDERS SET order_date='2009-04-29' WHERE order_ID=4514;</v>
      </c>
      <c r="E423" s="5"/>
      <c r="F423" s="6"/>
      <c r="G423" s="5"/>
      <c r="H423" s="5"/>
    </row>
    <row r="424" spans="1:8" ht="15.75" x14ac:dyDescent="0.3">
      <c r="A424" s="5">
        <v>4515</v>
      </c>
      <c r="B424" s="30">
        <v>40984</v>
      </c>
      <c r="C424" s="5" t="s">
        <v>202</v>
      </c>
      <c r="D424" t="str">
        <f t="shared" si="6"/>
        <v>UPDATE ORDERS SET order_date='2012-03-16' WHERE order_ID=4515;</v>
      </c>
      <c r="E424" s="5"/>
      <c r="F424" s="6"/>
      <c r="G424" s="5"/>
      <c r="H424" s="5"/>
    </row>
    <row r="425" spans="1:8" ht="15.75" x14ac:dyDescent="0.3">
      <c r="A425" s="5">
        <v>4516</v>
      </c>
      <c r="B425" s="30">
        <v>39900</v>
      </c>
      <c r="C425" s="5" t="s">
        <v>336</v>
      </c>
      <c r="D425" t="str">
        <f t="shared" si="6"/>
        <v>UPDATE ORDERS SET order_date='2009-03-28' WHERE order_ID=4516;</v>
      </c>
      <c r="E425" s="5"/>
      <c r="F425" s="6"/>
      <c r="G425" s="5"/>
      <c r="H425" s="5"/>
    </row>
    <row r="426" spans="1:8" ht="15.75" x14ac:dyDescent="0.3">
      <c r="A426" s="5">
        <v>4545</v>
      </c>
      <c r="B426" s="30">
        <v>40194</v>
      </c>
      <c r="C426" s="5" t="s">
        <v>27</v>
      </c>
      <c r="D426" t="str">
        <f t="shared" si="6"/>
        <v>UPDATE ORDERS SET order_date='2010-01-16' WHERE order_ID=4545;</v>
      </c>
      <c r="E426" s="5"/>
      <c r="F426" s="6"/>
      <c r="G426" s="5"/>
      <c r="H426" s="5"/>
    </row>
    <row r="427" spans="1:8" ht="15.75" x14ac:dyDescent="0.3">
      <c r="A427" s="5">
        <v>4550</v>
      </c>
      <c r="B427" s="30">
        <v>40175</v>
      </c>
      <c r="C427" s="5" t="s">
        <v>280</v>
      </c>
      <c r="D427" t="str">
        <f t="shared" si="6"/>
        <v>UPDATE ORDERS SET order_date='2009-12-28' WHERE order_ID=4550;</v>
      </c>
      <c r="E427" s="5"/>
      <c r="F427" s="6"/>
      <c r="G427" s="5"/>
      <c r="H427" s="5"/>
    </row>
    <row r="428" spans="1:8" ht="15.75" x14ac:dyDescent="0.3">
      <c r="A428" s="5">
        <v>4578</v>
      </c>
      <c r="B428" s="30">
        <v>41164</v>
      </c>
      <c r="C428" s="5" t="s">
        <v>291</v>
      </c>
      <c r="D428" t="str">
        <f t="shared" si="6"/>
        <v>UPDATE ORDERS SET order_date='2012-09-12' WHERE order_ID=4578;</v>
      </c>
      <c r="E428" s="5"/>
      <c r="F428" s="6"/>
      <c r="G428" s="5"/>
      <c r="H428" s="5"/>
    </row>
    <row r="429" spans="1:8" ht="15.75" x14ac:dyDescent="0.3">
      <c r="A429" s="5">
        <v>4579</v>
      </c>
      <c r="B429" s="30">
        <v>40877</v>
      </c>
      <c r="C429" s="5" t="s">
        <v>337</v>
      </c>
      <c r="D429" t="str">
        <f t="shared" si="6"/>
        <v>UPDATE ORDERS SET order_date='2011-11-30' WHERE order_ID=4579;</v>
      </c>
      <c r="E429" s="5"/>
      <c r="F429" s="6"/>
      <c r="G429" s="5"/>
      <c r="H429" s="5"/>
    </row>
    <row r="430" spans="1:8" ht="15.75" x14ac:dyDescent="0.3">
      <c r="A430" s="5">
        <v>4580</v>
      </c>
      <c r="B430" s="30">
        <v>40496</v>
      </c>
      <c r="C430" s="5" t="s">
        <v>338</v>
      </c>
      <c r="D430" t="str">
        <f t="shared" si="6"/>
        <v>UPDATE ORDERS SET order_date='2010-11-14' WHERE order_ID=4580;</v>
      </c>
      <c r="E430" s="5"/>
      <c r="F430" s="6"/>
      <c r="G430" s="5"/>
      <c r="H430" s="5"/>
    </row>
    <row r="431" spans="1:8" ht="15.75" x14ac:dyDescent="0.3">
      <c r="A431" s="5">
        <v>4581</v>
      </c>
      <c r="B431" s="30">
        <v>41155</v>
      </c>
      <c r="C431" s="5" t="s">
        <v>127</v>
      </c>
      <c r="D431" t="str">
        <f t="shared" si="6"/>
        <v>UPDATE ORDERS SET order_date='2012-09-03' WHERE order_ID=4581;</v>
      </c>
      <c r="E431" s="5"/>
      <c r="F431" s="6"/>
      <c r="G431" s="5"/>
      <c r="H431" s="5"/>
    </row>
    <row r="432" spans="1:8" ht="15.75" x14ac:dyDescent="0.3">
      <c r="A432" s="5">
        <v>4583</v>
      </c>
      <c r="B432" s="30">
        <v>40080</v>
      </c>
      <c r="C432" s="5" t="s">
        <v>256</v>
      </c>
      <c r="D432" t="str">
        <f t="shared" si="6"/>
        <v>UPDATE ORDERS SET order_date='2009-09-24' WHERE order_ID=4583;</v>
      </c>
      <c r="E432" s="5"/>
      <c r="F432" s="6"/>
      <c r="G432" s="5"/>
      <c r="H432" s="5"/>
    </row>
    <row r="433" spans="1:8" ht="15.75" x14ac:dyDescent="0.3">
      <c r="A433" s="5">
        <v>4610</v>
      </c>
      <c r="B433" s="30">
        <v>40346</v>
      </c>
      <c r="C433" s="5" t="s">
        <v>339</v>
      </c>
      <c r="D433" t="str">
        <f t="shared" si="6"/>
        <v>UPDATE ORDERS SET order_date='2010-06-17' WHERE order_ID=4610;</v>
      </c>
      <c r="E433" s="5"/>
      <c r="F433" s="6"/>
      <c r="G433" s="5"/>
      <c r="H433" s="5"/>
    </row>
    <row r="434" spans="1:8" ht="15.75" x14ac:dyDescent="0.3">
      <c r="A434" s="5">
        <v>4611</v>
      </c>
      <c r="B434" s="30">
        <v>40187</v>
      </c>
      <c r="C434" s="5" t="s">
        <v>302</v>
      </c>
      <c r="D434" t="str">
        <f t="shared" si="6"/>
        <v>UPDATE ORDERS SET order_date='2010-01-09' WHERE order_ID=4611;</v>
      </c>
      <c r="E434" s="5"/>
      <c r="F434" s="6"/>
      <c r="G434" s="5"/>
      <c r="H434" s="5"/>
    </row>
    <row r="435" spans="1:8" ht="15.75" x14ac:dyDescent="0.3">
      <c r="A435" s="5">
        <v>4612</v>
      </c>
      <c r="B435" s="30">
        <v>40440</v>
      </c>
      <c r="C435" s="5" t="s">
        <v>143</v>
      </c>
      <c r="D435" t="str">
        <f t="shared" si="6"/>
        <v>UPDATE ORDERS SET order_date='2010-09-19' WHERE order_ID=4612;</v>
      </c>
      <c r="E435" s="5"/>
      <c r="F435" s="6"/>
      <c r="G435" s="5"/>
      <c r="H435" s="5"/>
    </row>
    <row r="436" spans="1:8" ht="15.75" x14ac:dyDescent="0.3">
      <c r="A436" s="5">
        <v>4642</v>
      </c>
      <c r="B436" s="30">
        <v>40600</v>
      </c>
      <c r="C436" s="5" t="s">
        <v>152</v>
      </c>
      <c r="D436" t="str">
        <f t="shared" si="6"/>
        <v>UPDATE ORDERS SET order_date='2011-02-26' WHERE order_ID=4642;</v>
      </c>
      <c r="E436" s="5"/>
      <c r="F436" s="6"/>
      <c r="G436" s="5"/>
      <c r="H436" s="5"/>
    </row>
    <row r="437" spans="1:8" ht="15.75" x14ac:dyDescent="0.3">
      <c r="A437" s="5">
        <v>4645</v>
      </c>
      <c r="B437" s="30">
        <v>40075</v>
      </c>
      <c r="C437" s="5" t="s">
        <v>340</v>
      </c>
      <c r="D437" t="str">
        <f t="shared" si="6"/>
        <v>UPDATE ORDERS SET order_date='2009-09-19' WHERE order_ID=4645;</v>
      </c>
      <c r="E437" s="5"/>
      <c r="F437" s="6"/>
      <c r="G437" s="5"/>
      <c r="H437" s="5"/>
    </row>
    <row r="438" spans="1:8" ht="15.75" x14ac:dyDescent="0.3">
      <c r="A438" s="5">
        <v>4647</v>
      </c>
      <c r="B438" s="30">
        <v>39946</v>
      </c>
      <c r="C438" s="5" t="s">
        <v>338</v>
      </c>
      <c r="D438" t="str">
        <f t="shared" si="6"/>
        <v>UPDATE ORDERS SET order_date='2009-05-13' WHERE order_ID=4647;</v>
      </c>
      <c r="E438" s="5"/>
      <c r="F438" s="6"/>
      <c r="G438" s="5"/>
      <c r="H438" s="5"/>
    </row>
    <row r="439" spans="1:8" ht="15.75" x14ac:dyDescent="0.3">
      <c r="A439" s="5">
        <v>4672</v>
      </c>
      <c r="B439" s="30">
        <v>40853</v>
      </c>
      <c r="C439" s="5" t="s">
        <v>308</v>
      </c>
      <c r="D439" t="str">
        <f t="shared" si="6"/>
        <v>UPDATE ORDERS SET order_date='2011-11-06' WHERE order_ID=4672;</v>
      </c>
      <c r="E439" s="5"/>
      <c r="F439" s="6"/>
      <c r="G439" s="5"/>
      <c r="H439" s="5"/>
    </row>
    <row r="440" spans="1:8" ht="15.75" x14ac:dyDescent="0.3">
      <c r="A440" s="5">
        <v>4674</v>
      </c>
      <c r="B440" s="30">
        <v>39921</v>
      </c>
      <c r="C440" s="5" t="s">
        <v>341</v>
      </c>
      <c r="D440" t="str">
        <f t="shared" si="6"/>
        <v>UPDATE ORDERS SET order_date='2009-04-18' WHERE order_ID=4674;</v>
      </c>
      <c r="E440" s="5"/>
      <c r="F440" s="6"/>
      <c r="G440" s="5"/>
      <c r="H440" s="5"/>
    </row>
    <row r="441" spans="1:8" ht="15.75" x14ac:dyDescent="0.3">
      <c r="A441" s="5">
        <v>4675</v>
      </c>
      <c r="B441" s="30">
        <v>40506</v>
      </c>
      <c r="C441" s="5" t="s">
        <v>164</v>
      </c>
      <c r="D441" t="str">
        <f t="shared" si="6"/>
        <v>UPDATE ORDERS SET order_date='2010-11-24' WHERE order_ID=4675;</v>
      </c>
      <c r="E441" s="5"/>
      <c r="F441" s="6"/>
      <c r="G441" s="5"/>
      <c r="H441" s="5"/>
    </row>
    <row r="442" spans="1:8" ht="15.75" x14ac:dyDescent="0.3">
      <c r="A442" s="5">
        <v>4676</v>
      </c>
      <c r="B442" s="30">
        <v>40786</v>
      </c>
      <c r="C442" s="5" t="s">
        <v>171</v>
      </c>
      <c r="D442" t="str">
        <f t="shared" si="6"/>
        <v>UPDATE ORDERS SET order_date='2011-08-31' WHERE order_ID=4676;</v>
      </c>
      <c r="E442" s="5"/>
      <c r="F442" s="6"/>
      <c r="G442" s="5"/>
      <c r="H442" s="5"/>
    </row>
    <row r="443" spans="1:8" ht="15.75" x14ac:dyDescent="0.3">
      <c r="A443" s="5">
        <v>4705</v>
      </c>
      <c r="B443" s="30">
        <v>40989</v>
      </c>
      <c r="C443" s="5" t="s">
        <v>342</v>
      </c>
      <c r="D443" t="str">
        <f t="shared" si="6"/>
        <v>UPDATE ORDERS SET order_date='2012-03-21' WHERE order_ID=4705;</v>
      </c>
      <c r="E443" s="5"/>
      <c r="F443" s="6"/>
      <c r="G443" s="5"/>
      <c r="H443" s="5"/>
    </row>
    <row r="444" spans="1:8" ht="15.75" x14ac:dyDescent="0.3">
      <c r="A444" s="5">
        <v>4706</v>
      </c>
      <c r="B444" s="30">
        <v>41271</v>
      </c>
      <c r="C444" s="5" t="s">
        <v>267</v>
      </c>
      <c r="D444" t="str">
        <f t="shared" si="6"/>
        <v>UPDATE ORDERS SET order_date='2012-12-28' WHERE order_ID=4706;</v>
      </c>
      <c r="E444" s="5"/>
      <c r="F444" s="6"/>
      <c r="G444" s="5"/>
      <c r="H444" s="5"/>
    </row>
    <row r="445" spans="1:8" ht="15.75" x14ac:dyDescent="0.3">
      <c r="A445" s="5">
        <v>4708</v>
      </c>
      <c r="B445" s="30">
        <v>40086</v>
      </c>
      <c r="C445" s="5" t="s">
        <v>52</v>
      </c>
      <c r="D445" t="str">
        <f t="shared" si="6"/>
        <v>UPDATE ORDERS SET order_date='2009-09-30' WHERE order_ID=4708;</v>
      </c>
      <c r="E445" s="5"/>
      <c r="F445" s="6"/>
      <c r="G445" s="5"/>
      <c r="H445" s="5"/>
    </row>
    <row r="446" spans="1:8" ht="15.75" x14ac:dyDescent="0.3">
      <c r="A446" s="5">
        <v>4737</v>
      </c>
      <c r="B446" s="30">
        <v>40247</v>
      </c>
      <c r="C446" s="5" t="s">
        <v>28</v>
      </c>
      <c r="D446" t="str">
        <f t="shared" si="6"/>
        <v>UPDATE ORDERS SET order_date='2010-03-10' WHERE order_ID=4737;</v>
      </c>
      <c r="E446" s="5"/>
      <c r="F446" s="6"/>
      <c r="G446" s="5"/>
      <c r="H446" s="5"/>
    </row>
    <row r="447" spans="1:8" ht="15.75" x14ac:dyDescent="0.3">
      <c r="A447" s="5">
        <v>4738</v>
      </c>
      <c r="B447" s="30">
        <v>41006</v>
      </c>
      <c r="C447" s="5" t="s">
        <v>103</v>
      </c>
      <c r="D447" t="str">
        <f t="shared" si="6"/>
        <v>UPDATE ORDERS SET order_date='2012-04-07' WHERE order_ID=4738;</v>
      </c>
      <c r="E447" s="5"/>
      <c r="F447" s="6"/>
      <c r="G447" s="5"/>
      <c r="H447" s="5"/>
    </row>
    <row r="448" spans="1:8" ht="15.75" x14ac:dyDescent="0.3">
      <c r="A448" s="5">
        <v>4739</v>
      </c>
      <c r="B448" s="30">
        <v>40229</v>
      </c>
      <c r="C448" s="5" t="s">
        <v>304</v>
      </c>
      <c r="D448" t="str">
        <f t="shared" si="6"/>
        <v>UPDATE ORDERS SET order_date='2010-02-20' WHERE order_ID=4739;</v>
      </c>
      <c r="E448" s="5"/>
      <c r="F448" s="6"/>
      <c r="G448" s="5"/>
      <c r="H448" s="5"/>
    </row>
    <row r="449" spans="1:8" ht="15.75" x14ac:dyDescent="0.3">
      <c r="A449" s="5">
        <v>4741</v>
      </c>
      <c r="B449" s="30">
        <v>41096</v>
      </c>
      <c r="C449" s="5" t="s">
        <v>108</v>
      </c>
      <c r="D449" t="str">
        <f t="shared" si="6"/>
        <v>UPDATE ORDERS SET order_date='2012-07-06' WHERE order_ID=4741;</v>
      </c>
      <c r="E449" s="5"/>
      <c r="F449" s="6"/>
      <c r="G449" s="5"/>
      <c r="H449" s="5"/>
    </row>
    <row r="450" spans="1:8" ht="15.75" x14ac:dyDescent="0.3">
      <c r="A450" s="5">
        <v>4743</v>
      </c>
      <c r="B450" s="30">
        <v>40267</v>
      </c>
      <c r="C450" s="5" t="s">
        <v>280</v>
      </c>
      <c r="D450" t="str">
        <f t="shared" si="6"/>
        <v>UPDATE ORDERS SET order_date='2010-03-30' WHERE order_ID=4743;</v>
      </c>
      <c r="E450" s="5"/>
      <c r="F450" s="6"/>
      <c r="G450" s="5"/>
      <c r="H450" s="5"/>
    </row>
    <row r="451" spans="1:8" ht="15.75" x14ac:dyDescent="0.3">
      <c r="A451" s="5">
        <v>4769</v>
      </c>
      <c r="B451" s="30">
        <v>40646</v>
      </c>
      <c r="C451" s="5" t="s">
        <v>343</v>
      </c>
      <c r="D451" t="str">
        <f t="shared" ref="D451:D514" si="7">CONCATENATE("UPDATE ORDERS SET order_date='",TEXT(B451,"yyyy-mm-dd"),"' WHERE order_ID=",A451,";")</f>
        <v>UPDATE ORDERS SET order_date='2011-04-13' WHERE order_ID=4769;</v>
      </c>
      <c r="E451" s="5"/>
      <c r="F451" s="6"/>
      <c r="G451" s="5"/>
      <c r="H451" s="5"/>
    </row>
    <row r="452" spans="1:8" ht="15.75" x14ac:dyDescent="0.3">
      <c r="A452" s="5">
        <v>4771</v>
      </c>
      <c r="B452" s="30">
        <v>41256</v>
      </c>
      <c r="C452" s="5" t="s">
        <v>258</v>
      </c>
      <c r="D452" t="str">
        <f t="shared" si="7"/>
        <v>UPDATE ORDERS SET order_date='2012-12-13' WHERE order_ID=4771;</v>
      </c>
      <c r="E452" s="5"/>
      <c r="F452" s="6"/>
      <c r="G452" s="5"/>
      <c r="H452" s="5"/>
    </row>
    <row r="453" spans="1:8" ht="15.75" x14ac:dyDescent="0.3">
      <c r="A453" s="5">
        <v>4772</v>
      </c>
      <c r="B453" s="30">
        <v>40069</v>
      </c>
      <c r="C453" s="5" t="s">
        <v>275</v>
      </c>
      <c r="D453" t="str">
        <f t="shared" si="7"/>
        <v>UPDATE ORDERS SET order_date='2009-09-13' WHERE order_ID=4772;</v>
      </c>
      <c r="E453" s="5"/>
      <c r="F453" s="6"/>
      <c r="G453" s="5"/>
      <c r="H453" s="5"/>
    </row>
    <row r="454" spans="1:8" ht="15.75" x14ac:dyDescent="0.3">
      <c r="A454" s="5">
        <v>4773</v>
      </c>
      <c r="B454" s="30">
        <v>40899</v>
      </c>
      <c r="C454" s="5" t="s">
        <v>43</v>
      </c>
      <c r="D454" t="str">
        <f t="shared" si="7"/>
        <v>UPDATE ORDERS SET order_date='2011-12-22' WHERE order_ID=4773;</v>
      </c>
      <c r="E454" s="5"/>
      <c r="F454" s="6"/>
      <c r="G454" s="5"/>
      <c r="H454" s="5"/>
    </row>
    <row r="455" spans="1:8" ht="15.75" x14ac:dyDescent="0.3">
      <c r="A455" s="5">
        <v>4774</v>
      </c>
      <c r="B455" s="30">
        <v>40287</v>
      </c>
      <c r="C455" s="5" t="s">
        <v>344</v>
      </c>
      <c r="D455" t="str">
        <f t="shared" si="7"/>
        <v>UPDATE ORDERS SET order_date='2010-04-19' WHERE order_ID=4774;</v>
      </c>
      <c r="E455" s="5"/>
      <c r="F455" s="6"/>
      <c r="G455" s="5"/>
      <c r="H455" s="5"/>
    </row>
    <row r="456" spans="1:8" ht="15.75" x14ac:dyDescent="0.3">
      <c r="A456" s="5">
        <v>4800</v>
      </c>
      <c r="B456" s="30">
        <v>40913</v>
      </c>
      <c r="C456" s="5" t="s">
        <v>345</v>
      </c>
      <c r="D456" t="str">
        <f t="shared" si="7"/>
        <v>UPDATE ORDERS SET order_date='2012-01-05' WHERE order_ID=4800;</v>
      </c>
      <c r="E456" s="5"/>
      <c r="F456" s="6"/>
      <c r="G456" s="5"/>
      <c r="H456" s="5"/>
    </row>
    <row r="457" spans="1:8" ht="15.75" x14ac:dyDescent="0.3">
      <c r="A457" s="5">
        <v>4804</v>
      </c>
      <c r="B457" s="30">
        <v>40935</v>
      </c>
      <c r="C457" s="5" t="s">
        <v>183</v>
      </c>
      <c r="D457" t="str">
        <f t="shared" si="7"/>
        <v>UPDATE ORDERS SET order_date='2012-01-27' WHERE order_ID=4804;</v>
      </c>
      <c r="E457" s="5"/>
      <c r="F457" s="6"/>
      <c r="G457" s="5"/>
      <c r="H457" s="5"/>
    </row>
    <row r="458" spans="1:8" ht="15.75" x14ac:dyDescent="0.3">
      <c r="A458" s="5">
        <v>4805</v>
      </c>
      <c r="B458" s="30">
        <v>41023</v>
      </c>
      <c r="C458" s="5" t="s">
        <v>62</v>
      </c>
      <c r="D458" t="str">
        <f t="shared" si="7"/>
        <v>UPDATE ORDERS SET order_date='2012-04-24' WHERE order_ID=4805;</v>
      </c>
      <c r="E458" s="5"/>
      <c r="F458" s="6"/>
      <c r="G458" s="5"/>
      <c r="H458" s="5"/>
    </row>
    <row r="459" spans="1:8" ht="15.75" x14ac:dyDescent="0.3">
      <c r="A459" s="5">
        <v>4835</v>
      </c>
      <c r="B459" s="30">
        <v>40110</v>
      </c>
      <c r="C459" s="5" t="s">
        <v>100</v>
      </c>
      <c r="D459" t="str">
        <f t="shared" si="7"/>
        <v>UPDATE ORDERS SET order_date='2009-10-24' WHERE order_ID=4835;</v>
      </c>
      <c r="E459" s="5"/>
      <c r="F459" s="6"/>
      <c r="G459" s="5"/>
      <c r="H459" s="5"/>
    </row>
    <row r="460" spans="1:8" ht="15.75" x14ac:dyDescent="0.3">
      <c r="A460" s="5">
        <v>4839</v>
      </c>
      <c r="B460" s="30">
        <v>39942</v>
      </c>
      <c r="C460" s="5" t="s">
        <v>218</v>
      </c>
      <c r="D460" t="str">
        <f t="shared" si="7"/>
        <v>UPDATE ORDERS SET order_date='2009-05-09' WHERE order_ID=4839;</v>
      </c>
      <c r="E460" s="5"/>
      <c r="F460" s="6"/>
      <c r="G460" s="5"/>
      <c r="H460" s="5"/>
    </row>
    <row r="461" spans="1:8" ht="15.75" x14ac:dyDescent="0.3">
      <c r="A461" s="5">
        <v>4864</v>
      </c>
      <c r="B461" s="30">
        <v>41223</v>
      </c>
      <c r="C461" s="5" t="s">
        <v>346</v>
      </c>
      <c r="D461" t="str">
        <f t="shared" si="7"/>
        <v>UPDATE ORDERS SET order_date='2012-11-10' WHERE order_ID=4864;</v>
      </c>
      <c r="E461" s="5"/>
      <c r="F461" s="6"/>
      <c r="G461" s="5"/>
      <c r="H461" s="5"/>
    </row>
    <row r="462" spans="1:8" ht="15.75" x14ac:dyDescent="0.3">
      <c r="A462" s="5">
        <v>4870</v>
      </c>
      <c r="B462" s="30">
        <v>40030</v>
      </c>
      <c r="C462" s="5" t="s">
        <v>109</v>
      </c>
      <c r="D462" t="str">
        <f t="shared" si="7"/>
        <v>UPDATE ORDERS SET order_date='2009-08-05' WHERE order_ID=4870;</v>
      </c>
      <c r="E462" s="5"/>
      <c r="F462" s="6"/>
      <c r="G462" s="5"/>
      <c r="H462" s="5"/>
    </row>
    <row r="463" spans="1:8" ht="15.75" x14ac:dyDescent="0.3">
      <c r="A463" s="5">
        <v>4871</v>
      </c>
      <c r="B463" s="30">
        <v>40705</v>
      </c>
      <c r="C463" s="5" t="s">
        <v>347</v>
      </c>
      <c r="D463" t="str">
        <f t="shared" si="7"/>
        <v>UPDATE ORDERS SET order_date='2011-06-11' WHERE order_ID=4871;</v>
      </c>
      <c r="E463" s="5"/>
      <c r="F463" s="6"/>
      <c r="G463" s="5"/>
      <c r="H463" s="5"/>
    </row>
    <row r="464" spans="1:8" ht="15.75" x14ac:dyDescent="0.3">
      <c r="A464" s="5">
        <v>4896</v>
      </c>
      <c r="B464" s="30">
        <v>41142</v>
      </c>
      <c r="C464" s="5" t="s">
        <v>348</v>
      </c>
      <c r="D464" t="str">
        <f t="shared" si="7"/>
        <v>UPDATE ORDERS SET order_date='2012-08-21' WHERE order_ID=4896;</v>
      </c>
      <c r="E464" s="5"/>
      <c r="F464" s="6"/>
      <c r="G464" s="5"/>
      <c r="H464" s="5"/>
    </row>
    <row r="465" spans="1:8" ht="15.75" x14ac:dyDescent="0.3">
      <c r="A465" s="5">
        <v>4931</v>
      </c>
      <c r="B465" s="30">
        <v>40133</v>
      </c>
      <c r="C465" s="5" t="s">
        <v>349</v>
      </c>
      <c r="D465" t="str">
        <f t="shared" si="7"/>
        <v>UPDATE ORDERS SET order_date='2009-11-16' WHERE order_ID=4931;</v>
      </c>
      <c r="E465" s="5"/>
      <c r="F465" s="6"/>
      <c r="G465" s="5"/>
      <c r="H465" s="5"/>
    </row>
    <row r="466" spans="1:8" ht="15.75" x14ac:dyDescent="0.3">
      <c r="A466" s="5">
        <v>4932</v>
      </c>
      <c r="B466" s="30">
        <v>40399</v>
      </c>
      <c r="C466" s="5" t="s">
        <v>318</v>
      </c>
      <c r="D466" t="str">
        <f t="shared" si="7"/>
        <v>UPDATE ORDERS SET order_date='2010-08-09' WHERE order_ID=4932;</v>
      </c>
      <c r="E466" s="5"/>
      <c r="F466" s="6"/>
      <c r="G466" s="5"/>
      <c r="H466" s="5"/>
    </row>
    <row r="467" spans="1:8" ht="15.75" x14ac:dyDescent="0.3">
      <c r="A467" s="5">
        <v>4935</v>
      </c>
      <c r="B467" s="30">
        <v>40322</v>
      </c>
      <c r="C467" s="5" t="s">
        <v>350</v>
      </c>
      <c r="D467" t="str">
        <f t="shared" si="7"/>
        <v>UPDATE ORDERS SET order_date='2010-05-24' WHERE order_ID=4935;</v>
      </c>
      <c r="E467" s="5"/>
      <c r="F467" s="6"/>
      <c r="G467" s="5"/>
      <c r="H467" s="5"/>
    </row>
    <row r="468" spans="1:8" ht="15.75" x14ac:dyDescent="0.3">
      <c r="A468" s="5">
        <v>4960</v>
      </c>
      <c r="B468" s="30">
        <v>40599</v>
      </c>
      <c r="C468" s="5" t="s">
        <v>351</v>
      </c>
      <c r="D468" t="str">
        <f t="shared" si="7"/>
        <v>UPDATE ORDERS SET order_date='2011-02-25' WHERE order_ID=4960;</v>
      </c>
      <c r="E468" s="5"/>
      <c r="F468" s="6"/>
      <c r="G468" s="5"/>
      <c r="H468" s="5"/>
    </row>
    <row r="469" spans="1:8" ht="15.75" x14ac:dyDescent="0.3">
      <c r="A469" s="5">
        <v>4965</v>
      </c>
      <c r="B469" s="30">
        <v>40471</v>
      </c>
      <c r="C469" s="5" t="s">
        <v>45</v>
      </c>
      <c r="D469" t="str">
        <f t="shared" si="7"/>
        <v>UPDATE ORDERS SET order_date='2010-10-20' WHERE order_ID=4965;</v>
      </c>
      <c r="E469" s="5"/>
      <c r="F469" s="6"/>
      <c r="G469" s="5"/>
      <c r="H469" s="5"/>
    </row>
    <row r="470" spans="1:8" ht="15.75" x14ac:dyDescent="0.3">
      <c r="A470" s="5">
        <v>4996</v>
      </c>
      <c r="B470" s="30">
        <v>41165</v>
      </c>
      <c r="C470" s="5" t="s">
        <v>352</v>
      </c>
      <c r="D470" t="str">
        <f t="shared" si="7"/>
        <v>UPDATE ORDERS SET order_date='2012-09-13' WHERE order_ID=4996;</v>
      </c>
      <c r="E470" s="5"/>
      <c r="F470" s="6"/>
      <c r="G470" s="5"/>
      <c r="H470" s="5"/>
    </row>
    <row r="471" spans="1:8" ht="15.75" x14ac:dyDescent="0.3">
      <c r="A471" s="5">
        <v>5028</v>
      </c>
      <c r="B471" s="30">
        <v>41015</v>
      </c>
      <c r="C471" s="5" t="s">
        <v>230</v>
      </c>
      <c r="D471" t="str">
        <f t="shared" si="7"/>
        <v>UPDATE ORDERS SET order_date='2012-04-16' WHERE order_ID=5028;</v>
      </c>
      <c r="E471" s="5"/>
      <c r="F471" s="6"/>
      <c r="G471" s="5"/>
      <c r="H471" s="5"/>
    </row>
    <row r="472" spans="1:8" ht="15.75" x14ac:dyDescent="0.3">
      <c r="A472" s="5">
        <v>5059</v>
      </c>
      <c r="B472" s="30">
        <v>40491</v>
      </c>
      <c r="C472" s="5" t="s">
        <v>353</v>
      </c>
      <c r="D472" t="str">
        <f t="shared" si="7"/>
        <v>UPDATE ORDERS SET order_date='2010-11-09' WHERE order_ID=5059;</v>
      </c>
      <c r="E472" s="5"/>
      <c r="F472" s="6"/>
      <c r="G472" s="5"/>
      <c r="H472" s="5"/>
    </row>
    <row r="473" spans="1:8" ht="15.75" x14ac:dyDescent="0.3">
      <c r="A473" s="5">
        <v>5061</v>
      </c>
      <c r="B473" s="30">
        <v>40403</v>
      </c>
      <c r="C473" s="5" t="s">
        <v>354</v>
      </c>
      <c r="D473" t="str">
        <f t="shared" si="7"/>
        <v>UPDATE ORDERS SET order_date='2010-08-13' WHERE order_ID=5061;</v>
      </c>
      <c r="E473" s="5"/>
      <c r="F473" s="6"/>
      <c r="G473" s="5"/>
      <c r="H473" s="5"/>
    </row>
    <row r="474" spans="1:8" ht="15.75" x14ac:dyDescent="0.3">
      <c r="A474" s="5">
        <v>5092</v>
      </c>
      <c r="B474" s="30">
        <v>40845</v>
      </c>
      <c r="C474" s="5" t="s">
        <v>355</v>
      </c>
      <c r="D474" t="str">
        <f t="shared" si="7"/>
        <v>UPDATE ORDERS SET order_date='2011-10-29' WHERE order_ID=5092;</v>
      </c>
      <c r="E474" s="5"/>
      <c r="F474" s="6"/>
      <c r="G474" s="5"/>
      <c r="H474" s="5"/>
    </row>
    <row r="475" spans="1:8" ht="15.75" x14ac:dyDescent="0.3">
      <c r="A475" s="5">
        <v>5094</v>
      </c>
      <c r="B475" s="30">
        <v>40265</v>
      </c>
      <c r="C475" s="5" t="s">
        <v>356</v>
      </c>
      <c r="D475" t="str">
        <f t="shared" si="7"/>
        <v>UPDATE ORDERS SET order_date='2010-03-28' WHERE order_ID=5094;</v>
      </c>
      <c r="E475" s="5"/>
      <c r="F475" s="6"/>
      <c r="G475" s="5"/>
      <c r="H475" s="5"/>
    </row>
    <row r="476" spans="1:8" ht="15.75" x14ac:dyDescent="0.3">
      <c r="A476" s="5">
        <v>5095</v>
      </c>
      <c r="B476" s="30">
        <v>41020</v>
      </c>
      <c r="C476" s="5" t="s">
        <v>357</v>
      </c>
      <c r="D476" t="str">
        <f t="shared" si="7"/>
        <v>UPDATE ORDERS SET order_date='2012-04-21' WHERE order_ID=5095;</v>
      </c>
      <c r="E476" s="5"/>
      <c r="F476" s="6"/>
      <c r="G476" s="5"/>
      <c r="H476" s="5"/>
    </row>
    <row r="477" spans="1:8" ht="15.75" x14ac:dyDescent="0.3">
      <c r="A477" s="5">
        <v>5121</v>
      </c>
      <c r="B477" s="30">
        <v>41039</v>
      </c>
      <c r="C477" s="5" t="s">
        <v>346</v>
      </c>
      <c r="D477" t="str">
        <f t="shared" si="7"/>
        <v>UPDATE ORDERS SET order_date='2012-05-10' WHERE order_ID=5121;</v>
      </c>
      <c r="E477" s="5"/>
      <c r="F477" s="6"/>
      <c r="G477" s="5"/>
      <c r="H477" s="5"/>
    </row>
    <row r="478" spans="1:8" ht="15.75" x14ac:dyDescent="0.3">
      <c r="A478" s="5">
        <v>5153</v>
      </c>
      <c r="B478" s="30">
        <v>40780</v>
      </c>
      <c r="C478" s="5" t="s">
        <v>91</v>
      </c>
      <c r="D478" t="str">
        <f t="shared" si="7"/>
        <v>UPDATE ORDERS SET order_date='2011-08-25' WHERE order_ID=5153;</v>
      </c>
      <c r="E478" s="5"/>
      <c r="F478" s="6"/>
      <c r="G478" s="5"/>
      <c r="H478" s="5"/>
    </row>
    <row r="479" spans="1:8" ht="15.75" x14ac:dyDescent="0.3">
      <c r="A479" s="5">
        <v>5155</v>
      </c>
      <c r="B479" s="30">
        <v>39975</v>
      </c>
      <c r="C479" s="5" t="s">
        <v>358</v>
      </c>
      <c r="D479" t="str">
        <f t="shared" si="7"/>
        <v>UPDATE ORDERS SET order_date='2009-06-11' WHERE order_ID=5155;</v>
      </c>
      <c r="E479" s="5"/>
      <c r="F479" s="6"/>
      <c r="G479" s="5"/>
      <c r="H479" s="5"/>
    </row>
    <row r="480" spans="1:8" ht="15.75" x14ac:dyDescent="0.3">
      <c r="A480" s="5">
        <v>5188</v>
      </c>
      <c r="B480" s="30">
        <v>40603</v>
      </c>
      <c r="C480" s="5" t="s">
        <v>267</v>
      </c>
      <c r="D480" t="str">
        <f t="shared" si="7"/>
        <v>UPDATE ORDERS SET order_date='2011-03-01' WHERE order_ID=5188;</v>
      </c>
      <c r="E480" s="5"/>
      <c r="F480" s="6"/>
      <c r="G480" s="5"/>
      <c r="H480" s="5"/>
    </row>
    <row r="481" spans="1:8" ht="15.75" x14ac:dyDescent="0.3">
      <c r="A481" s="5">
        <v>5189</v>
      </c>
      <c r="B481" s="30">
        <v>40507</v>
      </c>
      <c r="C481" s="5" t="s">
        <v>305</v>
      </c>
      <c r="D481" t="str">
        <f t="shared" si="7"/>
        <v>UPDATE ORDERS SET order_date='2010-11-25' WHERE order_ID=5189;</v>
      </c>
      <c r="E481" s="5"/>
      <c r="F481" s="6"/>
      <c r="G481" s="5"/>
      <c r="H481" s="5"/>
    </row>
    <row r="482" spans="1:8" ht="15.75" x14ac:dyDescent="0.3">
      <c r="A482" s="5">
        <v>5217</v>
      </c>
      <c r="B482" s="30">
        <v>40828</v>
      </c>
      <c r="C482" s="5" t="s">
        <v>244</v>
      </c>
      <c r="D482" t="str">
        <f t="shared" si="7"/>
        <v>UPDATE ORDERS SET order_date='2011-10-12' WHERE order_ID=5217;</v>
      </c>
      <c r="E482" s="5"/>
      <c r="F482" s="6"/>
      <c r="G482" s="5"/>
      <c r="H482" s="5"/>
    </row>
    <row r="483" spans="1:8" ht="15.75" x14ac:dyDescent="0.3">
      <c r="A483" s="5">
        <v>5221</v>
      </c>
      <c r="B483" s="30">
        <v>40702</v>
      </c>
      <c r="C483" s="5" t="s">
        <v>359</v>
      </c>
      <c r="D483" t="str">
        <f t="shared" si="7"/>
        <v>UPDATE ORDERS SET order_date='2011-06-08' WHERE order_ID=5221;</v>
      </c>
      <c r="E483" s="5"/>
      <c r="F483" s="6"/>
      <c r="G483" s="5"/>
      <c r="H483" s="5"/>
    </row>
    <row r="484" spans="1:8" ht="15.75" x14ac:dyDescent="0.3">
      <c r="A484" s="5">
        <v>5222</v>
      </c>
      <c r="B484" s="30">
        <v>39959</v>
      </c>
      <c r="C484" s="5" t="s">
        <v>360</v>
      </c>
      <c r="D484" t="str">
        <f t="shared" si="7"/>
        <v>UPDATE ORDERS SET order_date='2009-05-26' WHERE order_ID=5222;</v>
      </c>
      <c r="E484" s="5"/>
      <c r="F484" s="6"/>
      <c r="G484" s="5"/>
      <c r="H484" s="5"/>
    </row>
    <row r="485" spans="1:8" ht="15.75" x14ac:dyDescent="0.3">
      <c r="A485" s="5">
        <v>5251</v>
      </c>
      <c r="B485" s="30">
        <v>40644</v>
      </c>
      <c r="C485" s="5" t="s">
        <v>19</v>
      </c>
      <c r="D485" t="str">
        <f t="shared" si="7"/>
        <v>UPDATE ORDERS SET order_date='2011-04-11' WHERE order_ID=5251;</v>
      </c>
      <c r="E485" s="5"/>
      <c r="F485" s="6"/>
      <c r="G485" s="5"/>
      <c r="H485" s="5"/>
    </row>
    <row r="486" spans="1:8" ht="15.75" x14ac:dyDescent="0.3">
      <c r="A486" s="5">
        <v>5254</v>
      </c>
      <c r="B486" s="30">
        <v>41115</v>
      </c>
      <c r="C486" s="5" t="s">
        <v>361</v>
      </c>
      <c r="D486" t="str">
        <f t="shared" si="7"/>
        <v>UPDATE ORDERS SET order_date='2012-07-25' WHERE order_ID=5254;</v>
      </c>
      <c r="E486" s="5"/>
      <c r="F486" s="6"/>
      <c r="G486" s="5"/>
      <c r="H486" s="5"/>
    </row>
    <row r="487" spans="1:8" ht="15.75" x14ac:dyDescent="0.3">
      <c r="A487" s="5">
        <v>5281</v>
      </c>
      <c r="B487" s="30">
        <v>40848</v>
      </c>
      <c r="C487" s="5" t="s">
        <v>362</v>
      </c>
      <c r="D487" t="str">
        <f t="shared" si="7"/>
        <v>UPDATE ORDERS SET order_date='2011-11-01' WHERE order_ID=5281;</v>
      </c>
      <c r="E487" s="5"/>
      <c r="F487" s="6"/>
      <c r="G487" s="5"/>
      <c r="H487" s="5"/>
    </row>
    <row r="488" spans="1:8" ht="15.75" x14ac:dyDescent="0.3">
      <c r="A488" s="5">
        <v>5283</v>
      </c>
      <c r="B488" s="30">
        <v>39967</v>
      </c>
      <c r="C488" s="5" t="s">
        <v>280</v>
      </c>
      <c r="D488" t="str">
        <f t="shared" si="7"/>
        <v>UPDATE ORDERS SET order_date='2009-06-03' WHERE order_ID=5283;</v>
      </c>
      <c r="E488" s="5"/>
      <c r="F488" s="6"/>
      <c r="G488" s="5"/>
      <c r="H488" s="5"/>
    </row>
    <row r="489" spans="1:8" ht="15.75" x14ac:dyDescent="0.3">
      <c r="A489" s="5">
        <v>5284</v>
      </c>
      <c r="B489" s="30">
        <v>40732</v>
      </c>
      <c r="C489" s="5" t="s">
        <v>171</v>
      </c>
      <c r="D489" t="str">
        <f t="shared" si="7"/>
        <v>UPDATE ORDERS SET order_date='2011-07-08' WHERE order_ID=5284;</v>
      </c>
      <c r="E489" s="5"/>
      <c r="F489" s="6"/>
      <c r="G489" s="5"/>
      <c r="H489" s="5"/>
    </row>
    <row r="490" spans="1:8" ht="15.75" x14ac:dyDescent="0.3">
      <c r="A490" s="5">
        <v>5316</v>
      </c>
      <c r="B490" s="30">
        <v>39843</v>
      </c>
      <c r="C490" s="5" t="s">
        <v>67</v>
      </c>
      <c r="D490" t="str">
        <f t="shared" si="7"/>
        <v>UPDATE ORDERS SET order_date='2009-01-30' WHERE order_ID=5316;</v>
      </c>
      <c r="E490" s="5"/>
      <c r="F490" s="6"/>
      <c r="G490" s="5"/>
      <c r="H490" s="5"/>
    </row>
    <row r="491" spans="1:8" ht="15.75" x14ac:dyDescent="0.3">
      <c r="A491" s="5">
        <v>5317</v>
      </c>
      <c r="B491" s="30">
        <v>40064</v>
      </c>
      <c r="C491" s="5" t="s">
        <v>238</v>
      </c>
      <c r="D491" t="str">
        <f t="shared" si="7"/>
        <v>UPDATE ORDERS SET order_date='2009-09-08' WHERE order_ID=5317;</v>
      </c>
      <c r="E491" s="5"/>
      <c r="F491" s="6"/>
      <c r="G491" s="5"/>
      <c r="H491" s="5"/>
    </row>
    <row r="492" spans="1:8" ht="15.75" x14ac:dyDescent="0.3">
      <c r="A492" s="5">
        <v>5318</v>
      </c>
      <c r="B492" s="30">
        <v>40271</v>
      </c>
      <c r="C492" s="5" t="s">
        <v>64</v>
      </c>
      <c r="D492" t="str">
        <f t="shared" si="7"/>
        <v>UPDATE ORDERS SET order_date='2010-04-03' WHERE order_ID=5318;</v>
      </c>
      <c r="E492" s="5"/>
      <c r="F492" s="6"/>
      <c r="G492" s="5"/>
      <c r="H492" s="5"/>
    </row>
    <row r="493" spans="1:8" ht="15.75" x14ac:dyDescent="0.3">
      <c r="A493" s="5">
        <v>5346</v>
      </c>
      <c r="B493" s="30">
        <v>40537</v>
      </c>
      <c r="C493" s="5" t="s">
        <v>363</v>
      </c>
      <c r="D493" t="str">
        <f t="shared" si="7"/>
        <v>UPDATE ORDERS SET order_date='2010-12-25' WHERE order_ID=5346;</v>
      </c>
      <c r="E493" s="5"/>
      <c r="F493" s="6"/>
      <c r="G493" s="5"/>
      <c r="H493" s="5"/>
    </row>
    <row r="494" spans="1:8" ht="15.75" x14ac:dyDescent="0.3">
      <c r="A494" s="5">
        <v>5347</v>
      </c>
      <c r="B494" s="30">
        <v>40595</v>
      </c>
      <c r="C494" s="5" t="s">
        <v>364</v>
      </c>
      <c r="D494" t="str">
        <f t="shared" si="7"/>
        <v>UPDATE ORDERS SET order_date='2011-02-21' WHERE order_ID=5347;</v>
      </c>
      <c r="E494" s="5"/>
      <c r="F494" s="6"/>
      <c r="G494" s="5"/>
      <c r="H494" s="5"/>
    </row>
    <row r="495" spans="1:8" ht="15.75" x14ac:dyDescent="0.3">
      <c r="A495" s="5">
        <v>5350</v>
      </c>
      <c r="B495" s="30">
        <v>40460</v>
      </c>
      <c r="C495" s="5" t="s">
        <v>365</v>
      </c>
      <c r="D495" t="str">
        <f t="shared" si="7"/>
        <v>UPDATE ORDERS SET order_date='2010-10-09' WHERE order_ID=5350;</v>
      </c>
      <c r="E495" s="5"/>
      <c r="F495" s="6"/>
      <c r="G495" s="5"/>
      <c r="H495" s="5"/>
    </row>
    <row r="496" spans="1:8" ht="15.75" x14ac:dyDescent="0.3">
      <c r="A496" s="5">
        <v>5378</v>
      </c>
      <c r="B496" s="30">
        <v>41206</v>
      </c>
      <c r="C496" s="5" t="s">
        <v>366</v>
      </c>
      <c r="D496" t="str">
        <f t="shared" si="7"/>
        <v>UPDATE ORDERS SET order_date='2012-10-24' WHERE order_ID=5378;</v>
      </c>
      <c r="E496" s="5"/>
      <c r="F496" s="6"/>
      <c r="G496" s="5"/>
      <c r="H496" s="5"/>
    </row>
    <row r="497" spans="1:8" ht="15.75" x14ac:dyDescent="0.3">
      <c r="A497" s="5">
        <v>5381</v>
      </c>
      <c r="B497" s="30">
        <v>40206</v>
      </c>
      <c r="C497" s="5" t="s">
        <v>104</v>
      </c>
      <c r="D497" t="str">
        <f t="shared" si="7"/>
        <v>UPDATE ORDERS SET order_date='2010-01-28' WHERE order_ID=5381;</v>
      </c>
      <c r="E497" s="5"/>
      <c r="F497" s="6"/>
      <c r="G497" s="5"/>
      <c r="H497" s="5"/>
    </row>
    <row r="498" spans="1:8" ht="15.75" x14ac:dyDescent="0.3">
      <c r="A498" s="5">
        <v>5382</v>
      </c>
      <c r="B498" s="30">
        <v>40920</v>
      </c>
      <c r="C498" s="5" t="s">
        <v>52</v>
      </c>
      <c r="D498" t="str">
        <f t="shared" si="7"/>
        <v>UPDATE ORDERS SET order_date='2012-01-12' WHERE order_ID=5382;</v>
      </c>
      <c r="E498" s="5"/>
      <c r="F498" s="6"/>
      <c r="G498" s="5"/>
      <c r="H498" s="5"/>
    </row>
    <row r="499" spans="1:8" ht="15.75" x14ac:dyDescent="0.3">
      <c r="A499" s="5">
        <v>5408</v>
      </c>
      <c r="B499" s="30">
        <v>41110</v>
      </c>
      <c r="C499" s="5" t="s">
        <v>224</v>
      </c>
      <c r="D499" t="str">
        <f t="shared" si="7"/>
        <v>UPDATE ORDERS SET order_date='2012-07-20' WHERE order_ID=5408;</v>
      </c>
      <c r="E499" s="5"/>
      <c r="F499" s="6"/>
      <c r="G499" s="5"/>
      <c r="H499" s="5"/>
    </row>
    <row r="500" spans="1:8" ht="15.75" x14ac:dyDescent="0.3">
      <c r="A500" s="5">
        <v>5409</v>
      </c>
      <c r="B500" s="30">
        <v>40916</v>
      </c>
      <c r="C500" s="5" t="s">
        <v>367</v>
      </c>
      <c r="D500" t="str">
        <f t="shared" si="7"/>
        <v>UPDATE ORDERS SET order_date='2012-01-08' WHERE order_ID=5409;</v>
      </c>
      <c r="E500" s="5"/>
      <c r="F500" s="6"/>
      <c r="G500" s="5"/>
      <c r="H500" s="5"/>
    </row>
    <row r="501" spans="1:8" ht="15.75" x14ac:dyDescent="0.3">
      <c r="A501" s="5">
        <v>5414</v>
      </c>
      <c r="B501" s="30">
        <v>40261</v>
      </c>
      <c r="C501" s="5" t="s">
        <v>52</v>
      </c>
      <c r="D501" t="str">
        <f t="shared" si="7"/>
        <v>UPDATE ORDERS SET order_date='2010-03-24' WHERE order_ID=5414;</v>
      </c>
      <c r="E501" s="5"/>
      <c r="F501" s="6"/>
      <c r="G501" s="5"/>
      <c r="H501" s="5"/>
    </row>
    <row r="502" spans="1:8" ht="15.75" x14ac:dyDescent="0.3">
      <c r="A502" s="5">
        <v>5441</v>
      </c>
      <c r="B502" s="30">
        <v>40014</v>
      </c>
      <c r="C502" s="5" t="s">
        <v>368</v>
      </c>
      <c r="D502" t="str">
        <f t="shared" si="7"/>
        <v>UPDATE ORDERS SET order_date='2009-07-20' WHERE order_ID=5441;</v>
      </c>
      <c r="E502" s="5"/>
      <c r="F502" s="6"/>
      <c r="G502" s="5"/>
      <c r="H502" s="5"/>
    </row>
    <row r="503" spans="1:8" ht="15.75" x14ac:dyDescent="0.3">
      <c r="A503" s="5">
        <v>5444</v>
      </c>
      <c r="B503" s="30">
        <v>40619</v>
      </c>
      <c r="C503" s="5" t="s">
        <v>369</v>
      </c>
      <c r="D503" t="str">
        <f t="shared" si="7"/>
        <v>UPDATE ORDERS SET order_date='2011-03-17' WHERE order_ID=5444;</v>
      </c>
      <c r="E503" s="5"/>
      <c r="F503" s="6"/>
      <c r="G503" s="5"/>
      <c r="H503" s="5"/>
    </row>
    <row r="504" spans="1:8" ht="15.75" x14ac:dyDescent="0.3">
      <c r="A504" s="5">
        <v>5445</v>
      </c>
      <c r="B504" s="30">
        <v>40384</v>
      </c>
      <c r="C504" s="5" t="s">
        <v>30</v>
      </c>
      <c r="D504" t="str">
        <f t="shared" si="7"/>
        <v>UPDATE ORDERS SET order_date='2010-07-25' WHERE order_ID=5445;</v>
      </c>
      <c r="E504" s="5"/>
      <c r="F504" s="6"/>
      <c r="G504" s="5"/>
      <c r="H504" s="5"/>
    </row>
    <row r="505" spans="1:8" ht="15.75" x14ac:dyDescent="0.3">
      <c r="A505" s="5">
        <v>5446</v>
      </c>
      <c r="B505" s="30">
        <v>39984</v>
      </c>
      <c r="C505" s="5" t="s">
        <v>129</v>
      </c>
      <c r="D505" t="str">
        <f t="shared" si="7"/>
        <v>UPDATE ORDERS SET order_date='2009-06-20' WHERE order_ID=5446;</v>
      </c>
      <c r="E505" s="5"/>
      <c r="F505" s="6"/>
      <c r="G505" s="5"/>
      <c r="H505" s="5"/>
    </row>
    <row r="506" spans="1:8" ht="15.75" x14ac:dyDescent="0.3">
      <c r="A506" s="5">
        <v>5472</v>
      </c>
      <c r="B506" s="30">
        <v>40278</v>
      </c>
      <c r="C506" s="5" t="s">
        <v>131</v>
      </c>
      <c r="D506" t="str">
        <f t="shared" si="7"/>
        <v>UPDATE ORDERS SET order_date='2010-04-10' WHERE order_ID=5472;</v>
      </c>
      <c r="E506" s="5"/>
      <c r="F506" s="6"/>
      <c r="G506" s="5"/>
      <c r="H506" s="5"/>
    </row>
    <row r="507" spans="1:8" ht="15.75" x14ac:dyDescent="0.3">
      <c r="A507" s="5">
        <v>5473</v>
      </c>
      <c r="B507" s="30">
        <v>40992</v>
      </c>
      <c r="C507" s="5" t="s">
        <v>370</v>
      </c>
      <c r="D507" t="str">
        <f t="shared" si="7"/>
        <v>UPDATE ORDERS SET order_date='2012-03-24' WHERE order_ID=5473;</v>
      </c>
      <c r="E507" s="5"/>
      <c r="F507" s="6"/>
      <c r="G507" s="5"/>
      <c r="H507" s="5"/>
    </row>
    <row r="508" spans="1:8" ht="15.75" x14ac:dyDescent="0.3">
      <c r="A508" s="5">
        <v>5504</v>
      </c>
      <c r="B508" s="30">
        <v>40183</v>
      </c>
      <c r="C508" s="5" t="s">
        <v>371</v>
      </c>
      <c r="D508" t="str">
        <f t="shared" si="7"/>
        <v>UPDATE ORDERS SET order_date='2010-01-05' WHERE order_ID=5504;</v>
      </c>
      <c r="E508" s="5"/>
      <c r="F508" s="6"/>
      <c r="G508" s="5"/>
      <c r="H508" s="5"/>
    </row>
    <row r="509" spans="1:8" ht="15.75" x14ac:dyDescent="0.3">
      <c r="A509" s="5">
        <v>5506</v>
      </c>
      <c r="B509" s="30">
        <v>40489</v>
      </c>
      <c r="C509" s="5" t="s">
        <v>372</v>
      </c>
      <c r="D509" t="str">
        <f t="shared" si="7"/>
        <v>UPDATE ORDERS SET order_date='2010-11-07' WHERE order_ID=5506;</v>
      </c>
      <c r="E509" s="5"/>
      <c r="F509" s="6"/>
      <c r="G509" s="5"/>
      <c r="H509" s="5"/>
    </row>
    <row r="510" spans="1:8" ht="15.75" x14ac:dyDescent="0.3">
      <c r="A510" s="5">
        <v>5509</v>
      </c>
      <c r="B510" s="30">
        <v>39910</v>
      </c>
      <c r="C510" s="5" t="s">
        <v>373</v>
      </c>
      <c r="D510" t="str">
        <f t="shared" si="7"/>
        <v>UPDATE ORDERS SET order_date='2009-04-07' WHERE order_ID=5509;</v>
      </c>
      <c r="E510" s="5"/>
      <c r="F510" s="6"/>
      <c r="G510" s="5"/>
      <c r="H510" s="5"/>
    </row>
    <row r="511" spans="1:8" ht="15.75" x14ac:dyDescent="0.3">
      <c r="A511" s="5">
        <v>5510</v>
      </c>
      <c r="B511" s="30">
        <v>40185</v>
      </c>
      <c r="C511" s="5" t="s">
        <v>300</v>
      </c>
      <c r="D511" t="str">
        <f t="shared" si="7"/>
        <v>UPDATE ORDERS SET order_date='2010-01-07' WHERE order_ID=5510;</v>
      </c>
      <c r="E511" s="5"/>
      <c r="F511" s="6"/>
      <c r="G511" s="5"/>
      <c r="H511" s="5"/>
    </row>
    <row r="512" spans="1:8" ht="15.75" x14ac:dyDescent="0.3">
      <c r="A512" s="5">
        <v>5511</v>
      </c>
      <c r="B512" s="30">
        <v>40145</v>
      </c>
      <c r="C512" s="5" t="s">
        <v>169</v>
      </c>
      <c r="D512" t="str">
        <f t="shared" si="7"/>
        <v>UPDATE ORDERS SET order_date='2009-11-28' WHERE order_ID=5511;</v>
      </c>
      <c r="E512" s="5"/>
      <c r="F512" s="6"/>
      <c r="G512" s="5"/>
      <c r="H512" s="5"/>
    </row>
    <row r="513" spans="1:8" ht="15.75" x14ac:dyDescent="0.3">
      <c r="A513" s="5">
        <v>5538</v>
      </c>
      <c r="B513" s="30">
        <v>40536</v>
      </c>
      <c r="C513" s="5" t="s">
        <v>289</v>
      </c>
      <c r="D513" t="str">
        <f t="shared" si="7"/>
        <v>UPDATE ORDERS SET order_date='2010-12-24' WHERE order_ID=5538;</v>
      </c>
      <c r="E513" s="5"/>
      <c r="F513" s="6"/>
      <c r="G513" s="5"/>
      <c r="H513" s="5"/>
    </row>
    <row r="514" spans="1:8" ht="15.75" x14ac:dyDescent="0.3">
      <c r="A514" s="5">
        <v>5543</v>
      </c>
      <c r="B514" s="30">
        <v>40445</v>
      </c>
      <c r="C514" s="5" t="s">
        <v>374</v>
      </c>
      <c r="D514" t="str">
        <f t="shared" si="7"/>
        <v>UPDATE ORDERS SET order_date='2010-09-24' WHERE order_ID=5543;</v>
      </c>
      <c r="E514" s="5"/>
      <c r="F514" s="6"/>
      <c r="G514" s="5"/>
      <c r="H514" s="5"/>
    </row>
    <row r="515" spans="1:8" ht="15.75" x14ac:dyDescent="0.3">
      <c r="A515" s="5">
        <v>5568</v>
      </c>
      <c r="B515" s="30">
        <v>40700</v>
      </c>
      <c r="C515" s="5" t="s">
        <v>375</v>
      </c>
      <c r="D515" t="str">
        <f t="shared" ref="D515:D578" si="8">CONCATENATE("UPDATE ORDERS SET order_date='",TEXT(B515,"yyyy-mm-dd"),"' WHERE order_ID=",A515,";")</f>
        <v>UPDATE ORDERS SET order_date='2011-06-06' WHERE order_ID=5568;</v>
      </c>
      <c r="E515" s="5"/>
      <c r="F515" s="6"/>
      <c r="G515" s="5"/>
      <c r="H515" s="5"/>
    </row>
    <row r="516" spans="1:8" ht="15.75" x14ac:dyDescent="0.3">
      <c r="A516" s="5">
        <v>5569</v>
      </c>
      <c r="B516" s="30">
        <v>40297</v>
      </c>
      <c r="C516" s="5" t="s">
        <v>376</v>
      </c>
      <c r="D516" t="str">
        <f t="shared" si="8"/>
        <v>UPDATE ORDERS SET order_date='2010-04-29' WHERE order_ID=5569;</v>
      </c>
      <c r="E516" s="5"/>
      <c r="F516" s="6"/>
      <c r="G516" s="5"/>
      <c r="H516" s="5"/>
    </row>
    <row r="517" spans="1:8" ht="15.75" x14ac:dyDescent="0.3">
      <c r="A517" s="5">
        <v>5572</v>
      </c>
      <c r="B517" s="30">
        <v>40010</v>
      </c>
      <c r="C517" s="5" t="s">
        <v>377</v>
      </c>
      <c r="D517" t="str">
        <f t="shared" si="8"/>
        <v>UPDATE ORDERS SET order_date='2009-07-16' WHERE order_ID=5572;</v>
      </c>
      <c r="E517" s="5"/>
      <c r="F517" s="6"/>
      <c r="G517" s="5"/>
      <c r="H517" s="5"/>
    </row>
    <row r="518" spans="1:8" ht="15.75" x14ac:dyDescent="0.3">
      <c r="A518" s="5">
        <v>5575</v>
      </c>
      <c r="B518" s="30">
        <v>40747</v>
      </c>
      <c r="C518" s="5" t="s">
        <v>378</v>
      </c>
      <c r="D518" t="str">
        <f t="shared" si="8"/>
        <v>UPDATE ORDERS SET order_date='2011-07-23' WHERE order_ID=5575;</v>
      </c>
      <c r="E518" s="5"/>
      <c r="F518" s="6"/>
      <c r="G518" s="5"/>
      <c r="H518" s="5"/>
    </row>
    <row r="519" spans="1:8" ht="15.75" x14ac:dyDescent="0.3">
      <c r="A519" s="5">
        <v>5601</v>
      </c>
      <c r="B519" s="30">
        <v>40913</v>
      </c>
      <c r="C519" s="5" t="s">
        <v>379</v>
      </c>
      <c r="D519" t="str">
        <f t="shared" si="8"/>
        <v>UPDATE ORDERS SET order_date='2012-01-05' WHERE order_ID=5601;</v>
      </c>
      <c r="E519" s="5"/>
      <c r="F519" s="6"/>
      <c r="G519" s="5"/>
      <c r="H519" s="5"/>
    </row>
    <row r="520" spans="1:8" ht="15.75" x14ac:dyDescent="0.3">
      <c r="A520" s="5">
        <v>5607</v>
      </c>
      <c r="B520" s="30">
        <v>40908</v>
      </c>
      <c r="C520" s="5" t="s">
        <v>380</v>
      </c>
      <c r="D520" t="str">
        <f t="shared" si="8"/>
        <v>UPDATE ORDERS SET order_date='2011-12-31' WHERE order_ID=5607;</v>
      </c>
      <c r="E520" s="5"/>
      <c r="F520" s="6"/>
      <c r="G520" s="5"/>
      <c r="H520" s="5"/>
    </row>
    <row r="521" spans="1:8" ht="15.75" x14ac:dyDescent="0.3">
      <c r="A521" s="5">
        <v>5635</v>
      </c>
      <c r="B521" s="30">
        <v>41136</v>
      </c>
      <c r="C521" s="5" t="s">
        <v>381</v>
      </c>
      <c r="D521" t="str">
        <f t="shared" si="8"/>
        <v>UPDATE ORDERS SET order_date='2012-08-15' WHERE order_ID=5635;</v>
      </c>
      <c r="E521" s="5"/>
      <c r="F521" s="6"/>
      <c r="G521" s="5"/>
      <c r="H521" s="5"/>
    </row>
    <row r="522" spans="1:8" ht="15.75" x14ac:dyDescent="0.3">
      <c r="A522" s="5">
        <v>5636</v>
      </c>
      <c r="B522" s="30">
        <v>40589</v>
      </c>
      <c r="C522" s="5" t="s">
        <v>382</v>
      </c>
      <c r="D522" t="str">
        <f t="shared" si="8"/>
        <v>UPDATE ORDERS SET order_date='2011-02-15' WHERE order_ID=5636;</v>
      </c>
      <c r="E522" s="5"/>
      <c r="F522" s="6"/>
      <c r="G522" s="5"/>
      <c r="H522" s="5"/>
    </row>
    <row r="523" spans="1:8" ht="15.75" x14ac:dyDescent="0.3">
      <c r="A523" s="5">
        <v>5639</v>
      </c>
      <c r="B523" s="30">
        <v>39965</v>
      </c>
      <c r="C523" s="5" t="s">
        <v>383</v>
      </c>
      <c r="D523" t="str">
        <f t="shared" si="8"/>
        <v>UPDATE ORDERS SET order_date='2009-06-01' WHERE order_ID=5639;</v>
      </c>
      <c r="E523" s="5"/>
      <c r="F523" s="6"/>
      <c r="G523" s="5"/>
      <c r="H523" s="5"/>
    </row>
    <row r="524" spans="1:8" ht="15.75" x14ac:dyDescent="0.3">
      <c r="A524" s="5">
        <v>5696</v>
      </c>
      <c r="B524" s="30">
        <v>40666</v>
      </c>
      <c r="C524" s="5" t="s">
        <v>384</v>
      </c>
      <c r="D524" t="str">
        <f t="shared" si="8"/>
        <v>UPDATE ORDERS SET order_date='2011-05-03' WHERE order_ID=5696;</v>
      </c>
      <c r="E524" s="5"/>
      <c r="F524" s="6"/>
      <c r="G524" s="5"/>
      <c r="H524" s="5"/>
    </row>
    <row r="525" spans="1:8" ht="15.75" x14ac:dyDescent="0.3">
      <c r="A525" s="5">
        <v>5697</v>
      </c>
      <c r="B525" s="30">
        <v>41186</v>
      </c>
      <c r="C525" s="5" t="s">
        <v>119</v>
      </c>
      <c r="D525" t="str">
        <f t="shared" si="8"/>
        <v>UPDATE ORDERS SET order_date='2012-10-04' WHERE order_ID=5697;</v>
      </c>
      <c r="E525" s="5"/>
      <c r="F525" s="6"/>
      <c r="G525" s="5"/>
      <c r="H525" s="5"/>
    </row>
    <row r="526" spans="1:8" ht="15.75" x14ac:dyDescent="0.3">
      <c r="A526" s="5">
        <v>5698</v>
      </c>
      <c r="B526" s="30">
        <v>39953</v>
      </c>
      <c r="C526" s="5" t="s">
        <v>385</v>
      </c>
      <c r="D526" t="str">
        <f t="shared" si="8"/>
        <v>UPDATE ORDERS SET order_date='2009-05-20' WHERE order_ID=5698;</v>
      </c>
      <c r="E526" s="5"/>
      <c r="F526" s="6"/>
      <c r="G526" s="5"/>
      <c r="H526" s="5"/>
    </row>
    <row r="527" spans="1:8" ht="15.75" x14ac:dyDescent="0.3">
      <c r="A527" s="5">
        <v>5699</v>
      </c>
      <c r="B527" s="30">
        <v>41119</v>
      </c>
      <c r="C527" s="5" t="s">
        <v>386</v>
      </c>
      <c r="D527" t="str">
        <f t="shared" si="8"/>
        <v>UPDATE ORDERS SET order_date='2012-07-29' WHERE order_ID=5699;</v>
      </c>
      <c r="E527" s="5"/>
      <c r="F527" s="6"/>
      <c r="G527" s="5"/>
      <c r="H527" s="5"/>
    </row>
    <row r="528" spans="1:8" ht="15.75" x14ac:dyDescent="0.3">
      <c r="A528" s="5">
        <v>5702</v>
      </c>
      <c r="B528" s="30">
        <v>40427</v>
      </c>
      <c r="C528" s="5" t="s">
        <v>156</v>
      </c>
      <c r="D528" t="str">
        <f t="shared" si="8"/>
        <v>UPDATE ORDERS SET order_date='2010-09-06' WHERE order_ID=5702;</v>
      </c>
      <c r="E528" s="5"/>
      <c r="F528" s="6"/>
      <c r="G528" s="5"/>
      <c r="H528" s="5"/>
    </row>
    <row r="529" spans="1:8" ht="15.75" x14ac:dyDescent="0.3">
      <c r="A529" s="5">
        <v>5703</v>
      </c>
      <c r="B529" s="30">
        <v>40313</v>
      </c>
      <c r="C529" s="5" t="s">
        <v>174</v>
      </c>
      <c r="D529" t="str">
        <f t="shared" si="8"/>
        <v>UPDATE ORDERS SET order_date='2010-05-15' WHERE order_ID=5703;</v>
      </c>
      <c r="E529" s="5"/>
      <c r="F529" s="6"/>
      <c r="G529" s="5"/>
      <c r="H529" s="5"/>
    </row>
    <row r="530" spans="1:8" ht="15.75" x14ac:dyDescent="0.3">
      <c r="A530" s="5">
        <v>5735</v>
      </c>
      <c r="B530" s="30">
        <v>40157</v>
      </c>
      <c r="C530" s="5" t="s">
        <v>66</v>
      </c>
      <c r="D530" t="str">
        <f t="shared" si="8"/>
        <v>UPDATE ORDERS SET order_date='2009-12-10' WHERE order_ID=5735;</v>
      </c>
      <c r="E530" s="5"/>
      <c r="F530" s="6"/>
      <c r="G530" s="5"/>
      <c r="H530" s="5"/>
    </row>
    <row r="531" spans="1:8" ht="15.75" x14ac:dyDescent="0.3">
      <c r="A531" s="5">
        <v>5760</v>
      </c>
      <c r="B531" s="30">
        <v>39957</v>
      </c>
      <c r="C531" s="5" t="s">
        <v>387</v>
      </c>
      <c r="D531" t="str">
        <f t="shared" si="8"/>
        <v>UPDATE ORDERS SET order_date='2009-05-24' WHERE order_ID=5760;</v>
      </c>
      <c r="E531" s="5"/>
      <c r="F531" s="6"/>
      <c r="G531" s="5"/>
      <c r="H531" s="5"/>
    </row>
    <row r="532" spans="1:8" ht="15.75" x14ac:dyDescent="0.3">
      <c r="A532" s="5">
        <v>5764</v>
      </c>
      <c r="B532" s="30">
        <v>40453</v>
      </c>
      <c r="C532" s="5" t="s">
        <v>388</v>
      </c>
      <c r="D532" t="str">
        <f t="shared" si="8"/>
        <v>UPDATE ORDERS SET order_date='2010-10-02' WHERE order_ID=5764;</v>
      </c>
      <c r="E532" s="5"/>
      <c r="F532" s="6"/>
      <c r="G532" s="5"/>
      <c r="H532" s="5"/>
    </row>
    <row r="533" spans="1:8" ht="15.75" x14ac:dyDescent="0.3">
      <c r="A533" s="5">
        <v>5765</v>
      </c>
      <c r="B533" s="30">
        <v>40161</v>
      </c>
      <c r="C533" s="5" t="s">
        <v>22</v>
      </c>
      <c r="D533" t="str">
        <f t="shared" si="8"/>
        <v>UPDATE ORDERS SET order_date='2009-12-14' WHERE order_ID=5765;</v>
      </c>
      <c r="E533" s="5"/>
      <c r="F533" s="6"/>
      <c r="G533" s="5"/>
      <c r="H533" s="5"/>
    </row>
    <row r="534" spans="1:8" ht="15.75" x14ac:dyDescent="0.3">
      <c r="A534" s="5">
        <v>5767</v>
      </c>
      <c r="B534" s="30">
        <v>41027</v>
      </c>
      <c r="C534" s="5" t="s">
        <v>389</v>
      </c>
      <c r="D534" t="str">
        <f t="shared" si="8"/>
        <v>UPDATE ORDERS SET order_date='2012-04-28' WHERE order_ID=5767;</v>
      </c>
      <c r="E534" s="5"/>
      <c r="F534" s="6"/>
      <c r="G534" s="5"/>
      <c r="H534" s="5"/>
    </row>
    <row r="535" spans="1:8" ht="15.75" x14ac:dyDescent="0.3">
      <c r="A535" s="5">
        <v>5799</v>
      </c>
      <c r="B535" s="30">
        <v>40757</v>
      </c>
      <c r="C535" s="5" t="s">
        <v>203</v>
      </c>
      <c r="D535" t="str">
        <f t="shared" si="8"/>
        <v>UPDATE ORDERS SET order_date='2011-08-02' WHERE order_ID=5799;</v>
      </c>
      <c r="E535" s="5"/>
      <c r="F535" s="6"/>
      <c r="G535" s="5"/>
      <c r="H535" s="5"/>
    </row>
    <row r="536" spans="1:8" ht="15.75" x14ac:dyDescent="0.3">
      <c r="A536" s="5">
        <v>5828</v>
      </c>
      <c r="B536" s="30">
        <v>39877</v>
      </c>
      <c r="C536" s="5" t="s">
        <v>317</v>
      </c>
      <c r="D536" t="str">
        <f t="shared" si="8"/>
        <v>UPDATE ORDERS SET order_date='2009-03-05' WHERE order_ID=5828;</v>
      </c>
      <c r="E536" s="5"/>
      <c r="F536" s="6"/>
      <c r="G536" s="5"/>
      <c r="H536" s="5"/>
    </row>
    <row r="537" spans="1:8" ht="15.75" x14ac:dyDescent="0.3">
      <c r="A537" s="5">
        <v>5830</v>
      </c>
      <c r="B537" s="30">
        <v>40261</v>
      </c>
      <c r="C537" s="5" t="s">
        <v>390</v>
      </c>
      <c r="D537" t="str">
        <f t="shared" si="8"/>
        <v>UPDATE ORDERS SET order_date='2010-03-24' WHERE order_ID=5830;</v>
      </c>
      <c r="E537" s="5"/>
      <c r="F537" s="6"/>
      <c r="G537" s="5"/>
      <c r="H537" s="5"/>
    </row>
    <row r="538" spans="1:8" ht="15.75" x14ac:dyDescent="0.3">
      <c r="A538" s="5">
        <v>5856</v>
      </c>
      <c r="B538" s="30">
        <v>40122</v>
      </c>
      <c r="C538" s="5" t="s">
        <v>238</v>
      </c>
      <c r="D538" t="str">
        <f t="shared" si="8"/>
        <v>UPDATE ORDERS SET order_date='2009-11-05' WHERE order_ID=5856;</v>
      </c>
      <c r="E538" s="5"/>
      <c r="F538" s="6"/>
      <c r="G538" s="5"/>
      <c r="H538" s="5"/>
    </row>
    <row r="539" spans="1:8" ht="15.75" x14ac:dyDescent="0.3">
      <c r="A539" s="5">
        <v>5858</v>
      </c>
      <c r="B539" s="30">
        <v>41103</v>
      </c>
      <c r="C539" s="5" t="s">
        <v>92</v>
      </c>
      <c r="D539" t="str">
        <f t="shared" si="8"/>
        <v>UPDATE ORDERS SET order_date='2012-07-13' WHERE order_ID=5858;</v>
      </c>
      <c r="E539" s="5"/>
      <c r="F539" s="6"/>
      <c r="G539" s="5"/>
      <c r="H539" s="5"/>
    </row>
    <row r="540" spans="1:8" ht="15.75" x14ac:dyDescent="0.3">
      <c r="A540" s="5">
        <v>5860</v>
      </c>
      <c r="B540" s="30">
        <v>40958</v>
      </c>
      <c r="C540" s="5" t="s">
        <v>266</v>
      </c>
      <c r="D540" t="str">
        <f t="shared" si="8"/>
        <v>UPDATE ORDERS SET order_date='2012-02-19' WHERE order_ID=5860;</v>
      </c>
      <c r="E540" s="5"/>
      <c r="F540" s="6"/>
      <c r="G540" s="5"/>
      <c r="H540" s="5"/>
    </row>
    <row r="541" spans="1:8" ht="15.75" x14ac:dyDescent="0.3">
      <c r="A541" s="5">
        <v>5863</v>
      </c>
      <c r="B541" s="30">
        <v>40503</v>
      </c>
      <c r="C541" s="5" t="s">
        <v>391</v>
      </c>
      <c r="D541" t="str">
        <f t="shared" si="8"/>
        <v>UPDATE ORDERS SET order_date='2010-11-21' WHERE order_ID=5863;</v>
      </c>
      <c r="E541" s="5"/>
      <c r="F541" s="6"/>
      <c r="G541" s="5"/>
      <c r="H541" s="5"/>
    </row>
    <row r="542" spans="1:8" ht="15.75" x14ac:dyDescent="0.3">
      <c r="A542" s="5">
        <v>5890</v>
      </c>
      <c r="B542" s="30">
        <v>41216</v>
      </c>
      <c r="C542" s="5" t="s">
        <v>392</v>
      </c>
      <c r="D542" t="str">
        <f t="shared" si="8"/>
        <v>UPDATE ORDERS SET order_date='2012-11-03' WHERE order_ID=5890;</v>
      </c>
      <c r="E542" s="5"/>
      <c r="F542" s="6"/>
      <c r="G542" s="5"/>
      <c r="H542" s="5"/>
    </row>
    <row r="543" spans="1:8" ht="15.75" x14ac:dyDescent="0.3">
      <c r="A543" s="5">
        <v>5891</v>
      </c>
      <c r="B543" s="30">
        <v>41271</v>
      </c>
      <c r="C543" s="5" t="s">
        <v>66</v>
      </c>
      <c r="D543" t="str">
        <f t="shared" si="8"/>
        <v>UPDATE ORDERS SET order_date='2012-12-28' WHERE order_ID=5891;</v>
      </c>
      <c r="E543" s="5"/>
      <c r="F543" s="6"/>
      <c r="G543" s="5"/>
      <c r="H543" s="5"/>
    </row>
    <row r="544" spans="1:8" ht="15.75" x14ac:dyDescent="0.3">
      <c r="A544" s="5">
        <v>5894</v>
      </c>
      <c r="B544" s="30">
        <v>40037</v>
      </c>
      <c r="C544" s="5" t="s">
        <v>393</v>
      </c>
      <c r="D544" t="str">
        <f t="shared" si="8"/>
        <v>UPDATE ORDERS SET order_date='2009-08-12' WHERE order_ID=5894;</v>
      </c>
      <c r="E544" s="5"/>
      <c r="F544" s="6"/>
      <c r="G544" s="5"/>
      <c r="H544" s="5"/>
    </row>
    <row r="545" spans="1:8" ht="15.75" x14ac:dyDescent="0.3">
      <c r="A545" s="5">
        <v>5920</v>
      </c>
      <c r="B545" s="30">
        <v>40136</v>
      </c>
      <c r="C545" s="5" t="s">
        <v>394</v>
      </c>
      <c r="D545" t="str">
        <f t="shared" si="8"/>
        <v>UPDATE ORDERS SET order_date='2009-11-19' WHERE order_ID=5920;</v>
      </c>
      <c r="E545" s="5"/>
      <c r="F545" s="6"/>
      <c r="G545" s="5"/>
      <c r="H545" s="5"/>
    </row>
    <row r="546" spans="1:8" ht="15.75" x14ac:dyDescent="0.3">
      <c r="A546" s="5">
        <v>5921</v>
      </c>
      <c r="B546" s="30">
        <v>39909</v>
      </c>
      <c r="C546" s="5" t="s">
        <v>395</v>
      </c>
      <c r="D546" t="str">
        <f t="shared" si="8"/>
        <v>UPDATE ORDERS SET order_date='2009-04-06' WHERE order_ID=5921;</v>
      </c>
      <c r="E546" s="5"/>
      <c r="F546" s="6"/>
      <c r="G546" s="5"/>
      <c r="H546" s="5"/>
    </row>
    <row r="547" spans="1:8" ht="15.75" x14ac:dyDescent="0.3">
      <c r="A547" s="5">
        <v>5925</v>
      </c>
      <c r="B547" s="30">
        <v>40859</v>
      </c>
      <c r="C547" s="5" t="s">
        <v>396</v>
      </c>
      <c r="D547" t="str">
        <f t="shared" si="8"/>
        <v>UPDATE ORDERS SET order_date='2011-11-12' WHERE order_ID=5925;</v>
      </c>
      <c r="E547" s="5"/>
      <c r="F547" s="6"/>
      <c r="G547" s="5"/>
      <c r="H547" s="5"/>
    </row>
    <row r="548" spans="1:8" ht="15.75" x14ac:dyDescent="0.3">
      <c r="A548" s="5">
        <v>5954</v>
      </c>
      <c r="B548" s="30">
        <v>41245</v>
      </c>
      <c r="C548" s="5" t="s">
        <v>296</v>
      </c>
      <c r="D548" t="str">
        <f t="shared" si="8"/>
        <v>UPDATE ORDERS SET order_date='2012-12-02' WHERE order_ID=5954;</v>
      </c>
      <c r="E548" s="5"/>
      <c r="F548" s="6"/>
      <c r="G548" s="5"/>
      <c r="H548" s="5"/>
    </row>
    <row r="549" spans="1:8" ht="15.75" x14ac:dyDescent="0.3">
      <c r="A549" s="5">
        <v>5957</v>
      </c>
      <c r="B549" s="30">
        <v>40538</v>
      </c>
      <c r="C549" s="5" t="s">
        <v>128</v>
      </c>
      <c r="D549" t="str">
        <f t="shared" si="8"/>
        <v>UPDATE ORDERS SET order_date='2010-12-26' WHERE order_ID=5957;</v>
      </c>
      <c r="E549" s="5"/>
      <c r="F549" s="6"/>
      <c r="G549" s="5"/>
      <c r="H549" s="5"/>
    </row>
    <row r="550" spans="1:8" ht="15.75" x14ac:dyDescent="0.3">
      <c r="A550" s="5">
        <v>5958</v>
      </c>
      <c r="B550" s="30">
        <v>40801</v>
      </c>
      <c r="C550" s="5" t="s">
        <v>349</v>
      </c>
      <c r="D550" t="str">
        <f t="shared" si="8"/>
        <v>UPDATE ORDERS SET order_date='2011-09-15' WHERE order_ID=5958;</v>
      </c>
      <c r="E550" s="5"/>
      <c r="F550" s="6"/>
      <c r="G550" s="5"/>
      <c r="H550" s="5"/>
    </row>
    <row r="551" spans="1:8" ht="15.75" x14ac:dyDescent="0.3">
      <c r="A551" s="5">
        <v>5984</v>
      </c>
      <c r="B551" s="30">
        <v>39981</v>
      </c>
      <c r="C551" s="5" t="s">
        <v>214</v>
      </c>
      <c r="D551" t="str">
        <f t="shared" si="8"/>
        <v>UPDATE ORDERS SET order_date='2009-06-17' WHERE order_ID=5984;</v>
      </c>
      <c r="E551" s="5"/>
      <c r="F551" s="6"/>
      <c r="G551" s="5"/>
      <c r="H551" s="5"/>
    </row>
    <row r="552" spans="1:8" ht="15.75" x14ac:dyDescent="0.3">
      <c r="A552" s="5">
        <v>5986</v>
      </c>
      <c r="B552" s="30">
        <v>41020</v>
      </c>
      <c r="C552" s="5" t="s">
        <v>397</v>
      </c>
      <c r="D552" t="str">
        <f t="shared" si="8"/>
        <v>UPDATE ORDERS SET order_date='2012-04-21' WHERE order_ID=5986;</v>
      </c>
      <c r="E552" s="5"/>
      <c r="F552" s="6"/>
      <c r="G552" s="5"/>
      <c r="H552" s="5"/>
    </row>
    <row r="553" spans="1:8" ht="15.75" x14ac:dyDescent="0.3">
      <c r="A553" s="5">
        <v>5988</v>
      </c>
      <c r="B553" s="30">
        <v>40503</v>
      </c>
      <c r="C553" s="5" t="s">
        <v>48</v>
      </c>
      <c r="D553" t="str">
        <f t="shared" si="8"/>
        <v>UPDATE ORDERS SET order_date='2010-11-21' WHERE order_ID=5988;</v>
      </c>
      <c r="E553" s="5"/>
      <c r="F553" s="6"/>
      <c r="G553" s="5"/>
      <c r="H553" s="5"/>
    </row>
    <row r="554" spans="1:8" ht="15.75" x14ac:dyDescent="0.3">
      <c r="A554" s="5">
        <v>5989</v>
      </c>
      <c r="B554" s="30">
        <v>40830</v>
      </c>
      <c r="C554" s="5" t="s">
        <v>398</v>
      </c>
      <c r="D554" t="str">
        <f t="shared" si="8"/>
        <v>UPDATE ORDERS SET order_date='2011-10-14' WHERE order_ID=5989;</v>
      </c>
      <c r="E554" s="5"/>
      <c r="F554" s="6"/>
      <c r="G554" s="5"/>
      <c r="H554" s="5"/>
    </row>
    <row r="555" spans="1:8" ht="15.75" x14ac:dyDescent="0.3">
      <c r="A555" s="5">
        <v>5990</v>
      </c>
      <c r="B555" s="30">
        <v>40275</v>
      </c>
      <c r="C555" s="5" t="s">
        <v>399</v>
      </c>
      <c r="D555" t="str">
        <f t="shared" si="8"/>
        <v>UPDATE ORDERS SET order_date='2010-04-07' WHERE order_ID=5990;</v>
      </c>
      <c r="E555" s="5"/>
      <c r="F555" s="6"/>
      <c r="G555" s="5"/>
      <c r="H555" s="5"/>
    </row>
    <row r="556" spans="1:8" ht="15.75" x14ac:dyDescent="0.3">
      <c r="A556" s="5">
        <v>6016</v>
      </c>
      <c r="B556" s="30">
        <v>40928</v>
      </c>
      <c r="C556" s="5" t="s">
        <v>400</v>
      </c>
      <c r="D556" t="str">
        <f t="shared" si="8"/>
        <v>UPDATE ORDERS SET order_date='2012-01-20' WHERE order_ID=6016;</v>
      </c>
      <c r="E556" s="5"/>
      <c r="F556" s="6"/>
      <c r="G556" s="5"/>
      <c r="H556" s="5"/>
    </row>
    <row r="557" spans="1:8" ht="15.75" x14ac:dyDescent="0.3">
      <c r="A557" s="5">
        <v>6018</v>
      </c>
      <c r="B557" s="30">
        <v>41139</v>
      </c>
      <c r="C557" s="5" t="s">
        <v>401</v>
      </c>
      <c r="D557" t="str">
        <f t="shared" si="8"/>
        <v>UPDATE ORDERS SET order_date='2012-08-18' WHERE order_ID=6018;</v>
      </c>
      <c r="E557" s="5"/>
      <c r="F557" s="6"/>
      <c r="G557" s="5"/>
      <c r="H557" s="5"/>
    </row>
    <row r="558" spans="1:8" ht="15.75" x14ac:dyDescent="0.3">
      <c r="A558" s="5">
        <v>6020</v>
      </c>
      <c r="B558" s="30">
        <v>40077</v>
      </c>
      <c r="C558" s="5" t="s">
        <v>402</v>
      </c>
      <c r="D558" t="str">
        <f t="shared" si="8"/>
        <v>UPDATE ORDERS SET order_date='2009-09-21' WHERE order_ID=6020;</v>
      </c>
      <c r="E558" s="5"/>
      <c r="F558" s="6"/>
      <c r="G558" s="5"/>
      <c r="H558" s="5"/>
    </row>
    <row r="559" spans="1:8" ht="15.75" x14ac:dyDescent="0.3">
      <c r="A559" s="5">
        <v>6050</v>
      </c>
      <c r="B559" s="30">
        <v>40265</v>
      </c>
      <c r="C559" s="5" t="s">
        <v>403</v>
      </c>
      <c r="D559" t="str">
        <f t="shared" si="8"/>
        <v>UPDATE ORDERS SET order_date='2010-03-28' WHERE order_ID=6050;</v>
      </c>
      <c r="E559" s="5"/>
      <c r="F559" s="6"/>
      <c r="G559" s="5"/>
      <c r="H559" s="5"/>
    </row>
    <row r="560" spans="1:8" ht="15.75" x14ac:dyDescent="0.3">
      <c r="A560" s="5">
        <v>6053</v>
      </c>
      <c r="B560" s="30">
        <v>40523</v>
      </c>
      <c r="C560" s="5" t="s">
        <v>404</v>
      </c>
      <c r="D560" t="str">
        <f t="shared" si="8"/>
        <v>UPDATE ORDERS SET order_date='2010-12-11' WHERE order_ID=6053;</v>
      </c>
      <c r="E560" s="5"/>
      <c r="F560" s="6"/>
      <c r="G560" s="5"/>
      <c r="H560" s="5"/>
    </row>
    <row r="561" spans="1:8" ht="15.75" x14ac:dyDescent="0.3">
      <c r="A561" s="5">
        <v>6054</v>
      </c>
      <c r="B561" s="30">
        <v>40794</v>
      </c>
      <c r="C561" s="5" t="s">
        <v>165</v>
      </c>
      <c r="D561" t="str">
        <f t="shared" si="8"/>
        <v>UPDATE ORDERS SET order_date='2011-09-08' WHERE order_ID=6054;</v>
      </c>
      <c r="E561" s="5"/>
      <c r="F561" s="6"/>
      <c r="G561" s="5"/>
      <c r="H561" s="5"/>
    </row>
    <row r="562" spans="1:8" ht="15.75" x14ac:dyDescent="0.3">
      <c r="A562" s="5">
        <v>6086</v>
      </c>
      <c r="B562" s="30">
        <v>40808</v>
      </c>
      <c r="C562" s="5" t="s">
        <v>405</v>
      </c>
      <c r="D562" t="str">
        <f t="shared" si="8"/>
        <v>UPDATE ORDERS SET order_date='2011-09-22' WHERE order_ID=6086;</v>
      </c>
      <c r="E562" s="5"/>
      <c r="F562" s="6"/>
      <c r="G562" s="5"/>
      <c r="H562" s="5"/>
    </row>
    <row r="563" spans="1:8" ht="15.75" x14ac:dyDescent="0.3">
      <c r="A563" s="5">
        <v>6112</v>
      </c>
      <c r="B563" s="30">
        <v>40048</v>
      </c>
      <c r="C563" s="5" t="s">
        <v>402</v>
      </c>
      <c r="D563" t="str">
        <f t="shared" si="8"/>
        <v>UPDATE ORDERS SET order_date='2009-08-23' WHERE order_ID=6112;</v>
      </c>
      <c r="E563" s="5"/>
      <c r="F563" s="6"/>
      <c r="G563" s="5"/>
      <c r="H563" s="5"/>
    </row>
    <row r="564" spans="1:8" ht="15.75" x14ac:dyDescent="0.3">
      <c r="A564" s="5">
        <v>6115</v>
      </c>
      <c r="B564" s="30">
        <v>40432</v>
      </c>
      <c r="C564" s="5" t="s">
        <v>64</v>
      </c>
      <c r="D564" t="str">
        <f t="shared" si="8"/>
        <v>UPDATE ORDERS SET order_date='2010-09-11' WHERE order_ID=6115;</v>
      </c>
      <c r="E564" s="5"/>
      <c r="F564" s="6"/>
      <c r="G564" s="5"/>
      <c r="H564" s="5"/>
    </row>
    <row r="565" spans="1:8" ht="15.75" x14ac:dyDescent="0.3">
      <c r="A565" s="5">
        <v>6116</v>
      </c>
      <c r="B565" s="30">
        <v>39892</v>
      </c>
      <c r="C565" s="5" t="s">
        <v>406</v>
      </c>
      <c r="D565" t="str">
        <f t="shared" si="8"/>
        <v>UPDATE ORDERS SET order_date='2009-03-20' WHERE order_ID=6116;</v>
      </c>
      <c r="E565" s="5"/>
      <c r="F565" s="6"/>
      <c r="G565" s="5"/>
      <c r="H565" s="5"/>
    </row>
    <row r="566" spans="1:8" ht="15.75" x14ac:dyDescent="0.3">
      <c r="A566" s="5">
        <v>6117</v>
      </c>
      <c r="B566" s="30">
        <v>41264</v>
      </c>
      <c r="C566" s="5" t="s">
        <v>266</v>
      </c>
      <c r="D566" t="str">
        <f t="shared" si="8"/>
        <v>UPDATE ORDERS SET order_date='2012-12-21' WHERE order_ID=6117;</v>
      </c>
      <c r="E566" s="5"/>
      <c r="F566" s="6"/>
      <c r="G566" s="5"/>
      <c r="H566" s="5"/>
    </row>
    <row r="567" spans="1:8" ht="15.75" x14ac:dyDescent="0.3">
      <c r="A567" s="5">
        <v>6144</v>
      </c>
      <c r="B567" s="30">
        <v>39985</v>
      </c>
      <c r="C567" s="5" t="s">
        <v>346</v>
      </c>
      <c r="D567" t="str">
        <f t="shared" si="8"/>
        <v>UPDATE ORDERS SET order_date='2009-06-21' WHERE order_ID=6144;</v>
      </c>
      <c r="E567" s="5"/>
      <c r="F567" s="6"/>
      <c r="G567" s="5"/>
      <c r="H567" s="5"/>
    </row>
    <row r="568" spans="1:8" ht="15.75" x14ac:dyDescent="0.3">
      <c r="A568" s="5">
        <v>6148</v>
      </c>
      <c r="B568" s="30">
        <v>40901</v>
      </c>
      <c r="C568" s="5" t="s">
        <v>407</v>
      </c>
      <c r="D568" t="str">
        <f t="shared" si="8"/>
        <v>UPDATE ORDERS SET order_date='2011-12-24' WHERE order_ID=6148;</v>
      </c>
      <c r="E568" s="5"/>
      <c r="F568" s="6"/>
      <c r="G568" s="5"/>
      <c r="H568" s="5"/>
    </row>
    <row r="569" spans="1:8" ht="15.75" x14ac:dyDescent="0.3">
      <c r="A569" s="5">
        <v>6150</v>
      </c>
      <c r="B569" s="30">
        <v>41183</v>
      </c>
      <c r="C569" s="5" t="s">
        <v>408</v>
      </c>
      <c r="D569" t="str">
        <f t="shared" si="8"/>
        <v>UPDATE ORDERS SET order_date='2012-10-01' WHERE order_ID=6150;</v>
      </c>
      <c r="E569" s="5"/>
      <c r="F569" s="6"/>
      <c r="G569" s="5"/>
      <c r="H569" s="5"/>
    </row>
    <row r="570" spans="1:8" ht="15.75" x14ac:dyDescent="0.3">
      <c r="A570" s="5">
        <v>6179</v>
      </c>
      <c r="B570" s="30">
        <v>39966</v>
      </c>
      <c r="C570" s="5" t="s">
        <v>206</v>
      </c>
      <c r="D570" t="str">
        <f t="shared" si="8"/>
        <v>UPDATE ORDERS SET order_date='2009-06-02' WHERE order_ID=6179;</v>
      </c>
      <c r="E570" s="5"/>
      <c r="F570" s="6"/>
      <c r="G570" s="5"/>
      <c r="H570" s="5"/>
    </row>
    <row r="571" spans="1:8" ht="15.75" x14ac:dyDescent="0.3">
      <c r="A571" s="5">
        <v>6180</v>
      </c>
      <c r="B571" s="30">
        <v>40644</v>
      </c>
      <c r="C571" s="5" t="s">
        <v>72</v>
      </c>
      <c r="D571" t="str">
        <f t="shared" si="8"/>
        <v>UPDATE ORDERS SET order_date='2011-04-11' WHERE order_ID=6180;</v>
      </c>
      <c r="E571" s="5"/>
      <c r="F571" s="6"/>
      <c r="G571" s="5"/>
      <c r="H571" s="5"/>
    </row>
    <row r="572" spans="1:8" ht="15.75" x14ac:dyDescent="0.3">
      <c r="A572" s="5">
        <v>6182</v>
      </c>
      <c r="B572" s="30">
        <v>41111</v>
      </c>
      <c r="C572" s="5" t="s">
        <v>209</v>
      </c>
      <c r="D572" t="str">
        <f t="shared" si="8"/>
        <v>UPDATE ORDERS SET order_date='2012-07-21' WHERE order_ID=6182;</v>
      </c>
      <c r="E572" s="5"/>
      <c r="F572" s="6"/>
      <c r="G572" s="5"/>
      <c r="H572" s="5"/>
    </row>
    <row r="573" spans="1:8" ht="15.75" x14ac:dyDescent="0.3">
      <c r="A573" s="5">
        <v>6183</v>
      </c>
      <c r="B573" s="30">
        <v>41075</v>
      </c>
      <c r="C573" s="5" t="s">
        <v>128</v>
      </c>
      <c r="D573" t="str">
        <f t="shared" si="8"/>
        <v>UPDATE ORDERS SET order_date='2012-06-15' WHERE order_ID=6183;</v>
      </c>
      <c r="E573" s="5"/>
      <c r="F573" s="6"/>
      <c r="G573" s="5"/>
      <c r="H573" s="5"/>
    </row>
    <row r="574" spans="1:8" ht="15.75" x14ac:dyDescent="0.3">
      <c r="A574" s="5">
        <v>6211</v>
      </c>
      <c r="B574" s="30">
        <v>40140</v>
      </c>
      <c r="C574" s="5" t="s">
        <v>168</v>
      </c>
      <c r="D574" t="str">
        <f t="shared" si="8"/>
        <v>UPDATE ORDERS SET order_date='2009-11-23' WHERE order_ID=6211;</v>
      </c>
      <c r="E574" s="5"/>
      <c r="F574" s="6"/>
      <c r="G574" s="5"/>
      <c r="H574" s="5"/>
    </row>
    <row r="575" spans="1:8" ht="15.75" x14ac:dyDescent="0.3">
      <c r="A575" s="5">
        <v>6241</v>
      </c>
      <c r="B575" s="30">
        <v>40176</v>
      </c>
      <c r="C575" s="5" t="s">
        <v>409</v>
      </c>
      <c r="D575" t="str">
        <f t="shared" si="8"/>
        <v>UPDATE ORDERS SET order_date='2009-12-29' WHERE order_ID=6241;</v>
      </c>
      <c r="E575" s="5"/>
      <c r="F575" s="6"/>
      <c r="G575" s="5"/>
      <c r="H575" s="5"/>
    </row>
    <row r="576" spans="1:8" ht="15.75" x14ac:dyDescent="0.3">
      <c r="A576" s="5">
        <v>6246</v>
      </c>
      <c r="B576" s="30">
        <v>40107</v>
      </c>
      <c r="C576" s="5" t="s">
        <v>240</v>
      </c>
      <c r="D576" t="str">
        <f t="shared" si="8"/>
        <v>UPDATE ORDERS SET order_date='2009-10-21' WHERE order_ID=6246;</v>
      </c>
      <c r="E576" s="5"/>
      <c r="F576" s="6"/>
      <c r="G576" s="5"/>
      <c r="H576" s="5"/>
    </row>
    <row r="577" spans="1:8" ht="15.75" x14ac:dyDescent="0.3">
      <c r="A577" s="5">
        <v>6272</v>
      </c>
      <c r="B577" s="30">
        <v>40236</v>
      </c>
      <c r="C577" s="5" t="s">
        <v>375</v>
      </c>
      <c r="D577" t="str">
        <f t="shared" si="8"/>
        <v>UPDATE ORDERS SET order_date='2010-02-27' WHERE order_ID=6272;</v>
      </c>
      <c r="E577" s="5"/>
      <c r="F577" s="6"/>
      <c r="G577" s="5"/>
      <c r="H577" s="5"/>
    </row>
    <row r="578" spans="1:8" ht="15.75" x14ac:dyDescent="0.3">
      <c r="A578" s="5">
        <v>6274</v>
      </c>
      <c r="B578" s="30">
        <v>40738</v>
      </c>
      <c r="C578" s="5" t="s">
        <v>100</v>
      </c>
      <c r="D578" t="str">
        <f t="shared" si="8"/>
        <v>UPDATE ORDERS SET order_date='2011-07-14' WHERE order_ID=6274;</v>
      </c>
      <c r="E578" s="5"/>
      <c r="F578" s="6"/>
      <c r="G578" s="5"/>
      <c r="H578" s="5"/>
    </row>
    <row r="579" spans="1:8" ht="15.75" x14ac:dyDescent="0.3">
      <c r="A579" s="5">
        <v>6279</v>
      </c>
      <c r="B579" s="30">
        <v>40207</v>
      </c>
      <c r="C579" s="5" t="s">
        <v>198</v>
      </c>
      <c r="D579" t="str">
        <f t="shared" ref="D579:D642" si="9">CONCATENATE("UPDATE ORDERS SET order_date='",TEXT(B579,"yyyy-mm-dd"),"' WHERE order_ID=",A579,";")</f>
        <v>UPDATE ORDERS SET order_date='2010-01-29' WHERE order_ID=6279;</v>
      </c>
      <c r="E579" s="5"/>
      <c r="F579" s="6"/>
      <c r="G579" s="5"/>
      <c r="H579" s="5"/>
    </row>
    <row r="580" spans="1:8" ht="15.75" x14ac:dyDescent="0.3">
      <c r="A580" s="5">
        <v>6304</v>
      </c>
      <c r="B580" s="30">
        <v>40766</v>
      </c>
      <c r="C580" s="5" t="s">
        <v>410</v>
      </c>
      <c r="D580" t="str">
        <f t="shared" si="9"/>
        <v>UPDATE ORDERS SET order_date='2011-08-11' WHERE order_ID=6304;</v>
      </c>
      <c r="E580" s="5"/>
      <c r="F580" s="6"/>
      <c r="G580" s="5"/>
      <c r="H580" s="5"/>
    </row>
    <row r="581" spans="1:8" ht="15.75" x14ac:dyDescent="0.3">
      <c r="A581" s="5">
        <v>6309</v>
      </c>
      <c r="B581" s="30">
        <v>40338</v>
      </c>
      <c r="C581" s="5" t="s">
        <v>230</v>
      </c>
      <c r="D581" t="str">
        <f t="shared" si="9"/>
        <v>UPDATE ORDERS SET order_date='2010-06-09' WHERE order_ID=6309;</v>
      </c>
      <c r="E581" s="5"/>
      <c r="F581" s="6"/>
      <c r="G581" s="5"/>
      <c r="H581" s="5"/>
    </row>
    <row r="582" spans="1:8" ht="15.75" x14ac:dyDescent="0.3">
      <c r="A582" s="5">
        <v>6310</v>
      </c>
      <c r="B582" s="30">
        <v>39936</v>
      </c>
      <c r="C582" s="5" t="s">
        <v>411</v>
      </c>
      <c r="D582" t="str">
        <f t="shared" si="9"/>
        <v>UPDATE ORDERS SET order_date='2009-05-03' WHERE order_ID=6310;</v>
      </c>
      <c r="E582" s="5"/>
      <c r="F582" s="6"/>
      <c r="G582" s="5"/>
      <c r="H582" s="5"/>
    </row>
    <row r="583" spans="1:8" ht="15.75" x14ac:dyDescent="0.3">
      <c r="A583" s="5">
        <v>6311</v>
      </c>
      <c r="B583" s="30">
        <v>40219</v>
      </c>
      <c r="C583" s="5" t="s">
        <v>377</v>
      </c>
      <c r="D583" t="str">
        <f t="shared" si="9"/>
        <v>UPDATE ORDERS SET order_date='2010-02-10' WHERE order_ID=6311;</v>
      </c>
      <c r="E583" s="5"/>
      <c r="F583" s="6"/>
      <c r="G583" s="5"/>
      <c r="H583" s="5"/>
    </row>
    <row r="584" spans="1:8" ht="15.75" x14ac:dyDescent="0.3">
      <c r="A584" s="5">
        <v>6336</v>
      </c>
      <c r="B584" s="30">
        <v>40783</v>
      </c>
      <c r="C584" s="5" t="s">
        <v>412</v>
      </c>
      <c r="D584" t="str">
        <f t="shared" si="9"/>
        <v>UPDATE ORDERS SET order_date='2011-08-28' WHERE order_ID=6336;</v>
      </c>
      <c r="E584" s="5"/>
      <c r="F584" s="6"/>
      <c r="G584" s="5"/>
      <c r="H584" s="5"/>
    </row>
    <row r="585" spans="1:8" ht="15.75" x14ac:dyDescent="0.3">
      <c r="A585" s="5">
        <v>6337</v>
      </c>
      <c r="B585" s="30">
        <v>40786</v>
      </c>
      <c r="C585" s="5" t="s">
        <v>141</v>
      </c>
      <c r="D585" t="str">
        <f t="shared" si="9"/>
        <v>UPDATE ORDERS SET order_date='2011-08-31' WHERE order_ID=6337;</v>
      </c>
      <c r="E585" s="5"/>
      <c r="F585" s="6"/>
      <c r="G585" s="5"/>
      <c r="H585" s="5"/>
    </row>
    <row r="586" spans="1:8" ht="15.75" x14ac:dyDescent="0.3">
      <c r="A586" s="5">
        <v>6339</v>
      </c>
      <c r="B586" s="30">
        <v>41254</v>
      </c>
      <c r="C586" s="5" t="s">
        <v>22</v>
      </c>
      <c r="D586" t="str">
        <f t="shared" si="9"/>
        <v>UPDATE ORDERS SET order_date='2012-12-11' WHERE order_ID=6339;</v>
      </c>
      <c r="E586" s="5"/>
      <c r="F586" s="6"/>
      <c r="G586" s="5"/>
      <c r="H586" s="5"/>
    </row>
    <row r="587" spans="1:8" ht="15.75" x14ac:dyDescent="0.3">
      <c r="A587" s="5">
        <v>6368</v>
      </c>
      <c r="B587" s="30">
        <v>39866</v>
      </c>
      <c r="C587" s="5" t="s">
        <v>108</v>
      </c>
      <c r="D587" t="str">
        <f t="shared" si="9"/>
        <v>UPDATE ORDERS SET order_date='2009-02-22' WHERE order_ID=6368;</v>
      </c>
      <c r="E587" s="5"/>
      <c r="F587" s="6"/>
      <c r="G587" s="5"/>
      <c r="H587" s="5"/>
    </row>
    <row r="588" spans="1:8" ht="15.75" x14ac:dyDescent="0.3">
      <c r="A588" s="5">
        <v>6369</v>
      </c>
      <c r="B588" s="30">
        <v>40166</v>
      </c>
      <c r="C588" s="5" t="s">
        <v>300</v>
      </c>
      <c r="D588" t="str">
        <f t="shared" si="9"/>
        <v>UPDATE ORDERS SET order_date='2009-12-19' WHERE order_ID=6369;</v>
      </c>
      <c r="E588" s="5"/>
      <c r="F588" s="6"/>
      <c r="G588" s="5"/>
      <c r="H588" s="5"/>
    </row>
    <row r="589" spans="1:8" ht="15.75" x14ac:dyDescent="0.3">
      <c r="A589" s="5">
        <v>6373</v>
      </c>
      <c r="B589" s="30">
        <v>40931</v>
      </c>
      <c r="C589" s="5" t="s">
        <v>300</v>
      </c>
      <c r="D589" t="str">
        <f t="shared" si="9"/>
        <v>UPDATE ORDERS SET order_date='2012-01-23' WHERE order_ID=6373;</v>
      </c>
      <c r="E589" s="5"/>
      <c r="F589" s="6"/>
      <c r="G589" s="5"/>
      <c r="H589" s="5"/>
    </row>
    <row r="590" spans="1:8" ht="15.75" x14ac:dyDescent="0.3">
      <c r="A590" s="5">
        <v>6374</v>
      </c>
      <c r="B590" s="30">
        <v>40762</v>
      </c>
      <c r="C590" s="5" t="s">
        <v>413</v>
      </c>
      <c r="D590" t="str">
        <f t="shared" si="9"/>
        <v>UPDATE ORDERS SET order_date='2011-08-07' WHERE order_ID=6374;</v>
      </c>
      <c r="E590" s="5"/>
      <c r="F590" s="6"/>
      <c r="G590" s="5"/>
      <c r="H590" s="5"/>
    </row>
    <row r="591" spans="1:8" ht="15.75" x14ac:dyDescent="0.3">
      <c r="A591" s="5">
        <v>6402</v>
      </c>
      <c r="B591" s="30">
        <v>40656</v>
      </c>
      <c r="C591" s="5" t="s">
        <v>414</v>
      </c>
      <c r="D591" t="str">
        <f t="shared" si="9"/>
        <v>UPDATE ORDERS SET order_date='2011-04-23' WHERE order_ID=6402;</v>
      </c>
      <c r="E591" s="5"/>
      <c r="F591" s="6"/>
      <c r="G591" s="5"/>
      <c r="H591" s="5"/>
    </row>
    <row r="592" spans="1:8" ht="15.75" x14ac:dyDescent="0.3">
      <c r="A592" s="5">
        <v>6403</v>
      </c>
      <c r="B592" s="30">
        <v>40585</v>
      </c>
      <c r="C592" s="5" t="s">
        <v>167</v>
      </c>
      <c r="D592" t="str">
        <f t="shared" si="9"/>
        <v>UPDATE ORDERS SET order_date='2011-02-11' WHERE order_ID=6403;</v>
      </c>
      <c r="E592" s="5"/>
      <c r="F592" s="6"/>
      <c r="G592" s="5"/>
      <c r="H592" s="5"/>
    </row>
    <row r="593" spans="1:8" ht="15.75" x14ac:dyDescent="0.3">
      <c r="A593" s="5">
        <v>6406</v>
      </c>
      <c r="B593" s="30">
        <v>40039</v>
      </c>
      <c r="C593" s="5" t="s">
        <v>290</v>
      </c>
      <c r="D593" t="str">
        <f t="shared" si="9"/>
        <v>UPDATE ORDERS SET order_date='2009-08-14' WHERE order_ID=6406;</v>
      </c>
      <c r="E593" s="5"/>
      <c r="F593" s="6"/>
      <c r="G593" s="5"/>
      <c r="H593" s="5"/>
    </row>
    <row r="594" spans="1:8" ht="15.75" x14ac:dyDescent="0.3">
      <c r="A594" s="5">
        <v>6432</v>
      </c>
      <c r="B594" s="30">
        <v>40857</v>
      </c>
      <c r="C594" s="5" t="s">
        <v>139</v>
      </c>
      <c r="D594" t="str">
        <f t="shared" si="9"/>
        <v>UPDATE ORDERS SET order_date='2011-11-10' WHERE order_ID=6432;</v>
      </c>
      <c r="E594" s="5"/>
      <c r="F594" s="6"/>
      <c r="G594" s="5"/>
      <c r="H594" s="5"/>
    </row>
    <row r="595" spans="1:8" ht="15.75" x14ac:dyDescent="0.3">
      <c r="A595" s="5">
        <v>6433</v>
      </c>
      <c r="B595" s="30">
        <v>40869</v>
      </c>
      <c r="C595" s="5" t="s">
        <v>264</v>
      </c>
      <c r="D595" t="str">
        <f t="shared" si="9"/>
        <v>UPDATE ORDERS SET order_date='2011-11-22' WHERE order_ID=6433;</v>
      </c>
      <c r="E595" s="5"/>
      <c r="F595" s="6"/>
      <c r="G595" s="5"/>
      <c r="H595" s="5"/>
    </row>
    <row r="596" spans="1:8" ht="15.75" x14ac:dyDescent="0.3">
      <c r="A596" s="5">
        <v>6434</v>
      </c>
      <c r="B596" s="30">
        <v>39971</v>
      </c>
      <c r="C596" s="5" t="s">
        <v>210</v>
      </c>
      <c r="D596" t="str">
        <f t="shared" si="9"/>
        <v>UPDATE ORDERS SET order_date='2009-06-07' WHERE order_ID=6434;</v>
      </c>
      <c r="E596" s="5"/>
      <c r="F596" s="6"/>
      <c r="G596" s="5"/>
      <c r="H596" s="5"/>
    </row>
    <row r="597" spans="1:8" ht="15.75" x14ac:dyDescent="0.3">
      <c r="A597" s="5">
        <v>6438</v>
      </c>
      <c r="B597" s="30">
        <v>40314</v>
      </c>
      <c r="C597" s="5" t="s">
        <v>415</v>
      </c>
      <c r="D597" t="str">
        <f t="shared" si="9"/>
        <v>UPDATE ORDERS SET order_date='2010-05-16' WHERE order_ID=6438;</v>
      </c>
      <c r="E597" s="5"/>
      <c r="F597" s="6"/>
      <c r="G597" s="5"/>
      <c r="H597" s="5"/>
    </row>
    <row r="598" spans="1:8" ht="15.75" x14ac:dyDescent="0.3">
      <c r="A598" s="5">
        <v>6464</v>
      </c>
      <c r="B598" s="30">
        <v>39961</v>
      </c>
      <c r="C598" s="5" t="s">
        <v>416</v>
      </c>
      <c r="D598" t="str">
        <f t="shared" si="9"/>
        <v>UPDATE ORDERS SET order_date='2009-05-28' WHERE order_ID=6464;</v>
      </c>
      <c r="E598" s="5"/>
      <c r="F598" s="6"/>
      <c r="G598" s="5"/>
      <c r="H598" s="5"/>
    </row>
    <row r="599" spans="1:8" ht="15.75" x14ac:dyDescent="0.3">
      <c r="A599" s="5">
        <v>6465</v>
      </c>
      <c r="B599" s="30">
        <v>40767</v>
      </c>
      <c r="C599" s="5" t="s">
        <v>417</v>
      </c>
      <c r="D599" t="str">
        <f t="shared" si="9"/>
        <v>UPDATE ORDERS SET order_date='2011-08-12' WHERE order_ID=6465;</v>
      </c>
      <c r="E599" s="5"/>
      <c r="F599" s="6"/>
      <c r="G599" s="5"/>
      <c r="H599" s="5"/>
    </row>
    <row r="600" spans="1:8" ht="15.75" x14ac:dyDescent="0.3">
      <c r="A600" s="5">
        <v>6498</v>
      </c>
      <c r="B600" s="30">
        <v>39889</v>
      </c>
      <c r="C600" s="5" t="s">
        <v>418</v>
      </c>
      <c r="D600" t="str">
        <f t="shared" si="9"/>
        <v>UPDATE ORDERS SET order_date='2009-03-17' WHERE order_ID=6498;</v>
      </c>
      <c r="E600" s="5"/>
      <c r="F600" s="6"/>
      <c r="G600" s="5"/>
      <c r="H600" s="5"/>
    </row>
    <row r="601" spans="1:8" ht="15.75" x14ac:dyDescent="0.3">
      <c r="A601" s="5">
        <v>6500</v>
      </c>
      <c r="B601" s="30">
        <v>41194</v>
      </c>
      <c r="C601" s="5" t="s">
        <v>62</v>
      </c>
      <c r="D601" t="str">
        <f t="shared" si="9"/>
        <v>UPDATE ORDERS SET order_date='2012-10-12' WHERE order_ID=6500;</v>
      </c>
      <c r="E601" s="5"/>
      <c r="F601" s="6"/>
      <c r="G601" s="5"/>
      <c r="H601" s="5"/>
    </row>
    <row r="602" spans="1:8" ht="15.75" x14ac:dyDescent="0.3">
      <c r="A602" s="5">
        <v>6501</v>
      </c>
      <c r="B602" s="30">
        <v>40921</v>
      </c>
      <c r="C602" s="5" t="s">
        <v>402</v>
      </c>
      <c r="D602" t="str">
        <f t="shared" si="9"/>
        <v>UPDATE ORDERS SET order_date='2012-01-13' WHERE order_ID=6501;</v>
      </c>
      <c r="E602" s="5"/>
      <c r="F602" s="6"/>
      <c r="G602" s="5"/>
      <c r="H602" s="5"/>
    </row>
    <row r="603" spans="1:8" ht="15.75" x14ac:dyDescent="0.3">
      <c r="A603" s="5">
        <v>6502</v>
      </c>
      <c r="B603" s="30">
        <v>40775</v>
      </c>
      <c r="C603" s="5" t="s">
        <v>119</v>
      </c>
      <c r="D603" t="str">
        <f t="shared" si="9"/>
        <v>UPDATE ORDERS SET order_date='2011-08-20' WHERE order_ID=6502;</v>
      </c>
      <c r="E603" s="5"/>
      <c r="F603" s="6"/>
      <c r="G603" s="5"/>
      <c r="H603" s="5"/>
    </row>
    <row r="604" spans="1:8" ht="15.75" x14ac:dyDescent="0.3">
      <c r="A604" s="5">
        <v>6529</v>
      </c>
      <c r="B604" s="30">
        <v>41239</v>
      </c>
      <c r="C604" s="5" t="s">
        <v>419</v>
      </c>
      <c r="D604" t="str">
        <f t="shared" si="9"/>
        <v>UPDATE ORDERS SET order_date='2012-11-26' WHERE order_ID=6529;</v>
      </c>
      <c r="E604" s="5"/>
      <c r="F604" s="6"/>
      <c r="G604" s="5"/>
      <c r="H604" s="5"/>
    </row>
    <row r="605" spans="1:8" ht="15.75" x14ac:dyDescent="0.3">
      <c r="A605" s="5">
        <v>6531</v>
      </c>
      <c r="B605" s="30">
        <v>40376</v>
      </c>
      <c r="C605" s="5" t="s">
        <v>420</v>
      </c>
      <c r="D605" t="str">
        <f t="shared" si="9"/>
        <v>UPDATE ORDERS SET order_date='2010-07-17' WHERE order_ID=6531;</v>
      </c>
      <c r="E605" s="5"/>
      <c r="F605" s="6"/>
      <c r="G605" s="5"/>
      <c r="H605" s="5"/>
    </row>
    <row r="606" spans="1:8" ht="15.75" x14ac:dyDescent="0.3">
      <c r="A606" s="5">
        <v>6535</v>
      </c>
      <c r="B606" s="30">
        <v>41072</v>
      </c>
      <c r="C606" s="5" t="s">
        <v>342</v>
      </c>
      <c r="D606" t="str">
        <f t="shared" si="9"/>
        <v>UPDATE ORDERS SET order_date='2012-06-12' WHERE order_ID=6535;</v>
      </c>
      <c r="E606" s="5"/>
      <c r="F606" s="6"/>
      <c r="G606" s="5"/>
      <c r="H606" s="5"/>
    </row>
    <row r="607" spans="1:8" ht="15.75" x14ac:dyDescent="0.3">
      <c r="A607" s="5">
        <v>6560</v>
      </c>
      <c r="B607" s="30">
        <v>40547</v>
      </c>
      <c r="C607" s="5" t="s">
        <v>421</v>
      </c>
      <c r="D607" t="str">
        <f t="shared" si="9"/>
        <v>UPDATE ORDERS SET order_date='2011-01-04' WHERE order_ID=6560;</v>
      </c>
      <c r="E607" s="5"/>
      <c r="F607" s="6"/>
      <c r="G607" s="5"/>
      <c r="H607" s="5"/>
    </row>
    <row r="608" spans="1:8" ht="15.75" x14ac:dyDescent="0.3">
      <c r="A608" s="5">
        <v>6562</v>
      </c>
      <c r="B608" s="30">
        <v>40167</v>
      </c>
      <c r="C608" s="5" t="s">
        <v>368</v>
      </c>
      <c r="D608" t="str">
        <f t="shared" si="9"/>
        <v>UPDATE ORDERS SET order_date='2009-12-20' WHERE order_ID=6562;</v>
      </c>
      <c r="E608" s="5"/>
      <c r="F608" s="6"/>
      <c r="G608" s="5"/>
      <c r="H608" s="5"/>
    </row>
    <row r="609" spans="1:8" ht="15.75" x14ac:dyDescent="0.3">
      <c r="A609" s="5">
        <v>6564</v>
      </c>
      <c r="B609" s="30">
        <v>40564</v>
      </c>
      <c r="C609" s="5" t="s">
        <v>422</v>
      </c>
      <c r="D609" t="str">
        <f t="shared" si="9"/>
        <v>UPDATE ORDERS SET order_date='2011-01-21' WHERE order_ID=6564;</v>
      </c>
      <c r="E609" s="5"/>
      <c r="F609" s="6"/>
      <c r="G609" s="5"/>
      <c r="H609" s="5"/>
    </row>
    <row r="610" spans="1:8" ht="15.75" x14ac:dyDescent="0.3">
      <c r="A610" s="5">
        <v>6566</v>
      </c>
      <c r="B610" s="30">
        <v>40684</v>
      </c>
      <c r="C610" s="5" t="s">
        <v>183</v>
      </c>
      <c r="D610" t="str">
        <f t="shared" si="9"/>
        <v>UPDATE ORDERS SET order_date='2011-05-21' WHERE order_ID=6566;</v>
      </c>
      <c r="E610" s="5"/>
      <c r="F610" s="6"/>
      <c r="G610" s="5"/>
      <c r="H610" s="5"/>
    </row>
    <row r="611" spans="1:8" ht="15.75" x14ac:dyDescent="0.3">
      <c r="A611" s="5">
        <v>6592</v>
      </c>
      <c r="B611" s="30">
        <v>40148</v>
      </c>
      <c r="C611" s="5" t="s">
        <v>78</v>
      </c>
      <c r="D611" t="str">
        <f t="shared" si="9"/>
        <v>UPDATE ORDERS SET order_date='2009-12-01' WHERE order_ID=6592;</v>
      </c>
      <c r="E611" s="5"/>
      <c r="F611" s="6"/>
      <c r="G611" s="5"/>
      <c r="H611" s="5"/>
    </row>
    <row r="612" spans="1:8" ht="15.75" x14ac:dyDescent="0.3">
      <c r="A612" s="5">
        <v>6596</v>
      </c>
      <c r="B612" s="30">
        <v>40745</v>
      </c>
      <c r="C612" s="5" t="s">
        <v>423</v>
      </c>
      <c r="D612" t="str">
        <f t="shared" si="9"/>
        <v>UPDATE ORDERS SET order_date='2011-07-21' WHERE order_ID=6596;</v>
      </c>
      <c r="E612" s="5"/>
      <c r="F612" s="6"/>
      <c r="G612" s="5"/>
      <c r="H612" s="5"/>
    </row>
    <row r="613" spans="1:8" ht="15.75" x14ac:dyDescent="0.3">
      <c r="A613" s="5">
        <v>6625</v>
      </c>
      <c r="B613" s="30">
        <v>40405</v>
      </c>
      <c r="C613" s="5" t="s">
        <v>291</v>
      </c>
      <c r="D613" t="str">
        <f t="shared" si="9"/>
        <v>UPDATE ORDERS SET order_date='2010-08-15' WHERE order_ID=6625;</v>
      </c>
      <c r="E613" s="5"/>
      <c r="F613" s="6"/>
      <c r="G613" s="5"/>
      <c r="H613" s="5"/>
    </row>
    <row r="614" spans="1:8" ht="15.75" x14ac:dyDescent="0.3">
      <c r="A614" s="5">
        <v>6656</v>
      </c>
      <c r="B614" s="30">
        <v>39948</v>
      </c>
      <c r="C614" s="5" t="s">
        <v>337</v>
      </c>
      <c r="D614" t="str">
        <f t="shared" si="9"/>
        <v>UPDATE ORDERS SET order_date='2009-05-15' WHERE order_ID=6656;</v>
      </c>
      <c r="E614" s="5"/>
      <c r="F614" s="6"/>
      <c r="G614" s="5"/>
      <c r="H614" s="5"/>
    </row>
    <row r="615" spans="1:8" ht="15.75" x14ac:dyDescent="0.3">
      <c r="A615" s="5">
        <v>6661</v>
      </c>
      <c r="B615" s="30">
        <v>40284</v>
      </c>
      <c r="C615" s="5" t="s">
        <v>340</v>
      </c>
      <c r="D615" t="str">
        <f t="shared" si="9"/>
        <v>UPDATE ORDERS SET order_date='2010-04-16' WHERE order_ID=6661;</v>
      </c>
      <c r="E615" s="5"/>
      <c r="F615" s="6"/>
      <c r="G615" s="5"/>
      <c r="H615" s="5"/>
    </row>
    <row r="616" spans="1:8" ht="15.75" x14ac:dyDescent="0.3">
      <c r="A616" s="5">
        <v>6693</v>
      </c>
      <c r="B616" s="30">
        <v>41053</v>
      </c>
      <c r="C616" s="5" t="s">
        <v>424</v>
      </c>
      <c r="D616" t="str">
        <f t="shared" si="9"/>
        <v>UPDATE ORDERS SET order_date='2012-05-24' WHERE order_ID=6693;</v>
      </c>
      <c r="E616" s="5"/>
      <c r="F616" s="6"/>
      <c r="G616" s="5"/>
      <c r="H616" s="5"/>
    </row>
    <row r="617" spans="1:8" ht="15.75" x14ac:dyDescent="0.3">
      <c r="A617" s="5">
        <v>6695</v>
      </c>
      <c r="B617" s="30">
        <v>41087</v>
      </c>
      <c r="C617" s="5" t="s">
        <v>425</v>
      </c>
      <c r="D617" t="str">
        <f t="shared" si="9"/>
        <v>UPDATE ORDERS SET order_date='2012-06-27' WHERE order_ID=6695;</v>
      </c>
      <c r="E617" s="5"/>
      <c r="F617" s="6"/>
      <c r="G617" s="5"/>
      <c r="H617" s="5"/>
    </row>
    <row r="618" spans="1:8" ht="15.75" x14ac:dyDescent="0.3">
      <c r="A618" s="5">
        <v>6720</v>
      </c>
      <c r="B618" s="30">
        <v>40430</v>
      </c>
      <c r="C618" s="5" t="s">
        <v>292</v>
      </c>
      <c r="D618" t="str">
        <f t="shared" si="9"/>
        <v>UPDATE ORDERS SET order_date='2010-09-09' WHERE order_ID=6720;</v>
      </c>
      <c r="E618" s="5"/>
      <c r="F618" s="6"/>
      <c r="G618" s="5"/>
      <c r="H618" s="5"/>
    </row>
    <row r="619" spans="1:8" ht="15.75" x14ac:dyDescent="0.3">
      <c r="A619" s="5">
        <v>6727</v>
      </c>
      <c r="B619" s="30">
        <v>40054</v>
      </c>
      <c r="C619" s="5" t="s">
        <v>426</v>
      </c>
      <c r="D619" t="str">
        <f t="shared" si="9"/>
        <v>UPDATE ORDERS SET order_date='2009-08-29' WHERE order_ID=6727;</v>
      </c>
      <c r="E619" s="5"/>
      <c r="F619" s="6"/>
      <c r="G619" s="5"/>
      <c r="H619" s="5"/>
    </row>
    <row r="620" spans="1:8" ht="15.75" x14ac:dyDescent="0.3">
      <c r="A620" s="5">
        <v>6753</v>
      </c>
      <c r="B620" s="30">
        <v>40447</v>
      </c>
      <c r="C620" s="5" t="s">
        <v>61</v>
      </c>
      <c r="D620" t="str">
        <f t="shared" si="9"/>
        <v>UPDATE ORDERS SET order_date='2010-09-26' WHERE order_ID=6753;</v>
      </c>
      <c r="E620" s="5"/>
      <c r="F620" s="6"/>
      <c r="G620" s="5"/>
      <c r="H620" s="5"/>
    </row>
    <row r="621" spans="1:8" ht="15.75" x14ac:dyDescent="0.3">
      <c r="A621" s="5">
        <v>6754</v>
      </c>
      <c r="B621" s="30">
        <v>40766</v>
      </c>
      <c r="C621" s="5" t="s">
        <v>427</v>
      </c>
      <c r="D621" t="str">
        <f t="shared" si="9"/>
        <v>UPDATE ORDERS SET order_date='2011-08-11' WHERE order_ID=6754;</v>
      </c>
      <c r="E621" s="5"/>
      <c r="F621" s="6"/>
      <c r="G621" s="5"/>
      <c r="H621" s="5"/>
    </row>
    <row r="622" spans="1:8" ht="15.75" x14ac:dyDescent="0.3">
      <c r="A622" s="5">
        <v>6755</v>
      </c>
      <c r="B622" s="30">
        <v>40664</v>
      </c>
      <c r="C622" s="5" t="s">
        <v>117</v>
      </c>
      <c r="D622" t="str">
        <f t="shared" si="9"/>
        <v>UPDATE ORDERS SET order_date='2011-05-01' WHERE order_ID=6755;</v>
      </c>
      <c r="E622" s="5"/>
      <c r="F622" s="6"/>
      <c r="G622" s="5"/>
      <c r="H622" s="5"/>
    </row>
    <row r="623" spans="1:8" ht="15.75" x14ac:dyDescent="0.3">
      <c r="A623" s="5">
        <v>6757</v>
      </c>
      <c r="B623" s="30">
        <v>40940</v>
      </c>
      <c r="C623" s="5" t="s">
        <v>428</v>
      </c>
      <c r="D623" t="str">
        <f t="shared" si="9"/>
        <v>UPDATE ORDERS SET order_date='2012-02-01' WHERE order_ID=6757;</v>
      </c>
      <c r="E623" s="5"/>
      <c r="F623" s="6"/>
      <c r="G623" s="5"/>
      <c r="H623" s="5"/>
    </row>
    <row r="624" spans="1:8" ht="15.75" x14ac:dyDescent="0.3">
      <c r="A624" s="5">
        <v>6785</v>
      </c>
      <c r="B624" s="30">
        <v>41035</v>
      </c>
      <c r="C624" s="5" t="s">
        <v>414</v>
      </c>
      <c r="D624" t="str">
        <f t="shared" si="9"/>
        <v>UPDATE ORDERS SET order_date='2012-05-06' WHERE order_ID=6785;</v>
      </c>
      <c r="E624" s="5"/>
      <c r="F624" s="6"/>
      <c r="G624" s="5"/>
      <c r="H624" s="5"/>
    </row>
    <row r="625" spans="1:8" ht="15.75" x14ac:dyDescent="0.3">
      <c r="A625" s="5">
        <v>6788</v>
      </c>
      <c r="B625" s="30">
        <v>40759</v>
      </c>
      <c r="C625" s="5" t="s">
        <v>224</v>
      </c>
      <c r="D625" t="str">
        <f t="shared" si="9"/>
        <v>UPDATE ORDERS SET order_date='2011-08-04' WHERE order_ID=6788;</v>
      </c>
      <c r="E625" s="5"/>
      <c r="F625" s="6"/>
      <c r="G625" s="5"/>
      <c r="H625" s="5"/>
    </row>
    <row r="626" spans="1:8" ht="15.75" x14ac:dyDescent="0.3">
      <c r="A626" s="5">
        <v>6791</v>
      </c>
      <c r="B626" s="30">
        <v>40575</v>
      </c>
      <c r="C626" s="5" t="s">
        <v>429</v>
      </c>
      <c r="D626" t="str">
        <f t="shared" si="9"/>
        <v>UPDATE ORDERS SET order_date='2011-02-01' WHERE order_ID=6791;</v>
      </c>
      <c r="E626" s="5"/>
      <c r="F626" s="6"/>
      <c r="G626" s="5"/>
      <c r="H626" s="5"/>
    </row>
    <row r="627" spans="1:8" ht="15.75" x14ac:dyDescent="0.3">
      <c r="A627" s="5">
        <v>6823</v>
      </c>
      <c r="B627" s="30">
        <v>40015</v>
      </c>
      <c r="C627" s="5" t="s">
        <v>197</v>
      </c>
      <c r="D627" t="str">
        <f t="shared" si="9"/>
        <v>UPDATE ORDERS SET order_date='2009-07-21' WHERE order_ID=6823;</v>
      </c>
      <c r="E627" s="5"/>
      <c r="F627" s="6"/>
      <c r="G627" s="5"/>
      <c r="H627" s="5"/>
    </row>
    <row r="628" spans="1:8" ht="15.75" x14ac:dyDescent="0.3">
      <c r="A628" s="5">
        <v>6848</v>
      </c>
      <c r="B628" s="30">
        <v>40434</v>
      </c>
      <c r="C628" s="5" t="s">
        <v>430</v>
      </c>
      <c r="D628" t="str">
        <f t="shared" si="9"/>
        <v>UPDATE ORDERS SET order_date='2010-09-13' WHERE order_ID=6848;</v>
      </c>
      <c r="E628" s="5"/>
      <c r="F628" s="6"/>
      <c r="G628" s="5"/>
      <c r="H628" s="5"/>
    </row>
    <row r="629" spans="1:8" ht="15.75" x14ac:dyDescent="0.3">
      <c r="A629" s="5">
        <v>6850</v>
      </c>
      <c r="B629" s="30">
        <v>40220</v>
      </c>
      <c r="C629" s="5" t="s">
        <v>431</v>
      </c>
      <c r="D629" t="str">
        <f t="shared" si="9"/>
        <v>UPDATE ORDERS SET order_date='2010-02-11' WHERE order_ID=6850;</v>
      </c>
      <c r="E629" s="5"/>
      <c r="F629" s="6"/>
      <c r="G629" s="5"/>
      <c r="H629" s="5"/>
    </row>
    <row r="630" spans="1:8" ht="15.75" x14ac:dyDescent="0.3">
      <c r="A630" s="5">
        <v>6854</v>
      </c>
      <c r="B630" s="30">
        <v>39819</v>
      </c>
      <c r="C630" s="5" t="s">
        <v>432</v>
      </c>
      <c r="D630" t="str">
        <f t="shared" si="9"/>
        <v>UPDATE ORDERS SET order_date='2009-01-06' WHERE order_ID=6854;</v>
      </c>
      <c r="E630" s="5"/>
      <c r="F630" s="6"/>
      <c r="G630" s="5"/>
      <c r="H630" s="5"/>
    </row>
    <row r="631" spans="1:8" ht="15.75" x14ac:dyDescent="0.3">
      <c r="A631" s="5">
        <v>6880</v>
      </c>
      <c r="B631" s="30">
        <v>39958</v>
      </c>
      <c r="C631" s="5" t="s">
        <v>433</v>
      </c>
      <c r="D631" t="str">
        <f t="shared" si="9"/>
        <v>UPDATE ORDERS SET order_date='2009-05-25' WHERE order_ID=6880;</v>
      </c>
      <c r="E631" s="5"/>
      <c r="F631" s="6"/>
      <c r="G631" s="5"/>
      <c r="H631" s="5"/>
    </row>
    <row r="632" spans="1:8" ht="15.75" x14ac:dyDescent="0.3">
      <c r="A632" s="5">
        <v>6884</v>
      </c>
      <c r="B632" s="30">
        <v>39828</v>
      </c>
      <c r="C632" s="5" t="s">
        <v>400</v>
      </c>
      <c r="D632" t="str">
        <f t="shared" si="9"/>
        <v>UPDATE ORDERS SET order_date='2009-01-15' WHERE order_ID=6884;</v>
      </c>
      <c r="E632" s="5"/>
      <c r="F632" s="6"/>
      <c r="G632" s="5"/>
      <c r="H632" s="5"/>
    </row>
    <row r="633" spans="1:8" ht="15.75" x14ac:dyDescent="0.3">
      <c r="A633" s="5">
        <v>6885</v>
      </c>
      <c r="B633" s="30">
        <v>41079</v>
      </c>
      <c r="C633" s="5" t="s">
        <v>434</v>
      </c>
      <c r="D633" t="str">
        <f t="shared" si="9"/>
        <v>UPDATE ORDERS SET order_date='2012-06-19' WHERE order_ID=6885;</v>
      </c>
      <c r="E633" s="5"/>
      <c r="F633" s="6"/>
      <c r="G633" s="5"/>
      <c r="H633" s="5"/>
    </row>
    <row r="634" spans="1:8" ht="15.75" x14ac:dyDescent="0.3">
      <c r="A634" s="5">
        <v>6886</v>
      </c>
      <c r="B634" s="30">
        <v>40927</v>
      </c>
      <c r="C634" s="5" t="s">
        <v>116</v>
      </c>
      <c r="D634" t="str">
        <f t="shared" si="9"/>
        <v>UPDATE ORDERS SET order_date='2012-01-19' WHERE order_ID=6886;</v>
      </c>
      <c r="E634" s="5"/>
      <c r="F634" s="6"/>
      <c r="G634" s="5"/>
      <c r="H634" s="5"/>
    </row>
    <row r="635" spans="1:8" ht="15.75" x14ac:dyDescent="0.3">
      <c r="A635" s="5">
        <v>6912</v>
      </c>
      <c r="B635" s="30">
        <v>40887</v>
      </c>
      <c r="C635" s="5" t="s">
        <v>417</v>
      </c>
      <c r="D635" t="str">
        <f t="shared" si="9"/>
        <v>UPDATE ORDERS SET order_date='2011-12-10' WHERE order_ID=6912;</v>
      </c>
      <c r="E635" s="5"/>
      <c r="F635" s="6"/>
      <c r="G635" s="5"/>
      <c r="H635" s="5"/>
    </row>
    <row r="636" spans="1:8" ht="15.75" x14ac:dyDescent="0.3">
      <c r="A636" s="5">
        <v>6916</v>
      </c>
      <c r="B636" s="30">
        <v>40333</v>
      </c>
      <c r="C636" s="5" t="s">
        <v>435</v>
      </c>
      <c r="D636" t="str">
        <f t="shared" si="9"/>
        <v>UPDATE ORDERS SET order_date='2010-06-04' WHERE order_ID=6916;</v>
      </c>
      <c r="E636" s="5"/>
      <c r="F636" s="6"/>
      <c r="G636" s="5"/>
      <c r="H636" s="5"/>
    </row>
    <row r="637" spans="1:8" ht="15.75" x14ac:dyDescent="0.3">
      <c r="A637" s="5">
        <v>6918</v>
      </c>
      <c r="B637" s="30">
        <v>40725</v>
      </c>
      <c r="C637" s="5" t="s">
        <v>436</v>
      </c>
      <c r="D637" t="str">
        <f t="shared" si="9"/>
        <v>UPDATE ORDERS SET order_date='2011-07-01' WHERE order_ID=6918;</v>
      </c>
      <c r="E637" s="5"/>
      <c r="F637" s="6"/>
      <c r="G637" s="5"/>
      <c r="H637" s="5"/>
    </row>
    <row r="638" spans="1:8" ht="15.75" x14ac:dyDescent="0.3">
      <c r="A638" s="5">
        <v>6947</v>
      </c>
      <c r="B638" s="30">
        <v>40743</v>
      </c>
      <c r="C638" s="5" t="s">
        <v>437</v>
      </c>
      <c r="D638" t="str">
        <f t="shared" si="9"/>
        <v>UPDATE ORDERS SET order_date='2011-07-19' WHERE order_ID=6947;</v>
      </c>
      <c r="E638" s="5"/>
      <c r="F638" s="6"/>
      <c r="G638" s="5"/>
      <c r="H638" s="5"/>
    </row>
    <row r="639" spans="1:8" ht="15.75" x14ac:dyDescent="0.3">
      <c r="A639" s="5">
        <v>6948</v>
      </c>
      <c r="B639" s="30">
        <v>40521</v>
      </c>
      <c r="C639" s="5" t="s">
        <v>438</v>
      </c>
      <c r="D639" t="str">
        <f t="shared" si="9"/>
        <v>UPDATE ORDERS SET order_date='2010-12-09' WHERE order_ID=6948;</v>
      </c>
      <c r="E639" s="5"/>
      <c r="F639" s="6"/>
      <c r="G639" s="5"/>
      <c r="H639" s="5"/>
    </row>
    <row r="640" spans="1:8" ht="15.75" x14ac:dyDescent="0.3">
      <c r="A640" s="5">
        <v>6950</v>
      </c>
      <c r="B640" s="30">
        <v>40994</v>
      </c>
      <c r="C640" s="5" t="s">
        <v>439</v>
      </c>
      <c r="D640" t="str">
        <f t="shared" si="9"/>
        <v>UPDATE ORDERS SET order_date='2012-03-26' WHERE order_ID=6950;</v>
      </c>
      <c r="E640" s="5"/>
      <c r="F640" s="6"/>
      <c r="G640" s="5"/>
      <c r="H640" s="5"/>
    </row>
    <row r="641" spans="1:8" ht="15.75" x14ac:dyDescent="0.3">
      <c r="A641" s="5">
        <v>6978</v>
      </c>
      <c r="B641" s="30">
        <v>40521</v>
      </c>
      <c r="C641" s="5" t="s">
        <v>66</v>
      </c>
      <c r="D641" t="str">
        <f t="shared" si="9"/>
        <v>UPDATE ORDERS SET order_date='2010-12-09' WHERE order_ID=6978;</v>
      </c>
      <c r="E641" s="5"/>
      <c r="F641" s="6"/>
      <c r="G641" s="5"/>
      <c r="H641" s="5"/>
    </row>
    <row r="642" spans="1:8" ht="15.75" x14ac:dyDescent="0.3">
      <c r="A642" s="5">
        <v>6979</v>
      </c>
      <c r="B642" s="30">
        <v>39871</v>
      </c>
      <c r="C642" s="5" t="s">
        <v>25</v>
      </c>
      <c r="D642" t="str">
        <f t="shared" si="9"/>
        <v>UPDATE ORDERS SET order_date='2009-02-27' WHERE order_ID=6979;</v>
      </c>
      <c r="E642" s="5"/>
      <c r="F642" s="6"/>
      <c r="G642" s="5"/>
      <c r="H642" s="5"/>
    </row>
    <row r="643" spans="1:8" ht="15.75" x14ac:dyDescent="0.3">
      <c r="A643" s="5">
        <v>6980</v>
      </c>
      <c r="B643" s="30">
        <v>40227</v>
      </c>
      <c r="C643" s="5" t="s">
        <v>440</v>
      </c>
      <c r="D643" t="str">
        <f t="shared" ref="D643:D664" si="10">CONCATENATE("UPDATE ORDERS SET order_date='",TEXT(B643,"yyyy-mm-dd"),"' WHERE order_ID=",A643,";")</f>
        <v>UPDATE ORDERS SET order_date='2010-02-18' WHERE order_ID=6980;</v>
      </c>
      <c r="E643" s="5"/>
      <c r="F643" s="6"/>
      <c r="G643" s="5"/>
      <c r="H643" s="5"/>
    </row>
    <row r="644" spans="1:8" ht="15.75" x14ac:dyDescent="0.3">
      <c r="A644" s="5">
        <v>6982</v>
      </c>
      <c r="B644" s="30">
        <v>40863</v>
      </c>
      <c r="C644" s="5" t="s">
        <v>315</v>
      </c>
      <c r="D644" t="str">
        <f t="shared" si="10"/>
        <v>UPDATE ORDERS SET order_date='2011-11-16' WHERE order_ID=6982;</v>
      </c>
      <c r="E644" s="5"/>
      <c r="F644" s="6"/>
      <c r="G644" s="5"/>
      <c r="H644" s="5"/>
    </row>
    <row r="645" spans="1:8" ht="15.75" x14ac:dyDescent="0.3">
      <c r="A645" s="5">
        <v>7015</v>
      </c>
      <c r="B645" s="30">
        <v>40463</v>
      </c>
      <c r="C645" s="5" t="s">
        <v>39</v>
      </c>
      <c r="D645" t="str">
        <f t="shared" si="10"/>
        <v>UPDATE ORDERS SET order_date='2010-10-12' WHERE order_ID=7015;</v>
      </c>
      <c r="E645" s="5"/>
      <c r="F645" s="6"/>
      <c r="G645" s="5"/>
      <c r="H645" s="5"/>
    </row>
    <row r="646" spans="1:8" ht="15.75" x14ac:dyDescent="0.3">
      <c r="A646" s="5">
        <v>7042</v>
      </c>
      <c r="B646" s="30">
        <v>40916</v>
      </c>
      <c r="C646" s="5" t="s">
        <v>441</v>
      </c>
      <c r="D646" t="str">
        <f t="shared" si="10"/>
        <v>UPDATE ORDERS SET order_date='2012-01-08' WHERE order_ID=7042;</v>
      </c>
      <c r="E646" s="5"/>
      <c r="F646" s="6"/>
      <c r="G646" s="5"/>
      <c r="H646" s="5"/>
    </row>
    <row r="647" spans="1:8" ht="15.75" x14ac:dyDescent="0.3">
      <c r="A647" s="5">
        <v>7043</v>
      </c>
      <c r="B647" s="30">
        <v>39838</v>
      </c>
      <c r="C647" s="5" t="s">
        <v>349</v>
      </c>
      <c r="D647" t="str">
        <f t="shared" si="10"/>
        <v>UPDATE ORDERS SET order_date='2009-01-25' WHERE order_ID=7043;</v>
      </c>
      <c r="E647" s="5"/>
      <c r="F647" s="6"/>
      <c r="G647" s="5"/>
      <c r="H647" s="5"/>
    </row>
    <row r="648" spans="1:8" ht="15.75" x14ac:dyDescent="0.3">
      <c r="A648" s="5">
        <v>7072</v>
      </c>
      <c r="B648" s="30">
        <v>40943</v>
      </c>
      <c r="C648" s="5" t="s">
        <v>404</v>
      </c>
      <c r="D648" t="str">
        <f t="shared" si="10"/>
        <v>UPDATE ORDERS SET order_date='2012-02-04' WHERE order_ID=7072;</v>
      </c>
      <c r="E648" s="5"/>
      <c r="F648" s="6"/>
      <c r="G648" s="5"/>
      <c r="H648" s="5"/>
    </row>
    <row r="649" spans="1:8" ht="15.75" x14ac:dyDescent="0.3">
      <c r="A649" s="5">
        <v>7075</v>
      </c>
      <c r="B649" s="30">
        <v>40826</v>
      </c>
      <c r="C649" s="5" t="s">
        <v>390</v>
      </c>
      <c r="D649" t="str">
        <f t="shared" si="10"/>
        <v>UPDATE ORDERS SET order_date='2011-10-10' WHERE order_ID=7075;</v>
      </c>
      <c r="E649" s="5"/>
      <c r="F649" s="6"/>
      <c r="G649" s="5"/>
      <c r="H649" s="5"/>
    </row>
    <row r="650" spans="1:8" ht="15.75" x14ac:dyDescent="0.3">
      <c r="A650" s="5">
        <v>7077</v>
      </c>
      <c r="B650" s="30">
        <v>40898</v>
      </c>
      <c r="C650" s="5" t="s">
        <v>442</v>
      </c>
      <c r="D650" t="str">
        <f t="shared" si="10"/>
        <v>UPDATE ORDERS SET order_date='2011-12-21' WHERE order_ID=7077;</v>
      </c>
      <c r="E650" s="5"/>
      <c r="F650" s="6"/>
      <c r="G650" s="5"/>
      <c r="H650" s="5"/>
    </row>
    <row r="651" spans="1:8" ht="15.75" x14ac:dyDescent="0.3">
      <c r="A651" s="5">
        <v>7078</v>
      </c>
      <c r="B651" s="30">
        <v>40279</v>
      </c>
      <c r="C651" s="5" t="s">
        <v>55</v>
      </c>
      <c r="D651" t="str">
        <f t="shared" si="10"/>
        <v>UPDATE ORDERS SET order_date='2010-04-11' WHERE order_ID=7078;</v>
      </c>
      <c r="E651" s="5"/>
      <c r="F651" s="6"/>
      <c r="G651" s="5"/>
      <c r="H651" s="5"/>
    </row>
    <row r="652" spans="1:8" ht="15.75" x14ac:dyDescent="0.3">
      <c r="A652" s="5">
        <v>7079</v>
      </c>
      <c r="B652" s="30">
        <v>40217</v>
      </c>
      <c r="C652" s="5" t="s">
        <v>228</v>
      </c>
      <c r="D652" t="str">
        <f t="shared" si="10"/>
        <v>UPDATE ORDERS SET order_date='2010-02-08' WHERE order_ID=7079;</v>
      </c>
      <c r="E652" s="5"/>
      <c r="F652" s="6"/>
      <c r="G652" s="5"/>
      <c r="H652" s="5"/>
    </row>
    <row r="653" spans="1:8" ht="15.75" x14ac:dyDescent="0.3">
      <c r="A653" s="5">
        <v>7105</v>
      </c>
      <c r="B653" s="30">
        <v>40350</v>
      </c>
      <c r="C653" s="5" t="s">
        <v>187</v>
      </c>
      <c r="D653" t="str">
        <f t="shared" si="10"/>
        <v>UPDATE ORDERS SET order_date='2010-06-21' WHERE order_ID=7105;</v>
      </c>
      <c r="E653" s="5"/>
      <c r="F653" s="6"/>
      <c r="G653" s="5"/>
      <c r="H653" s="5"/>
    </row>
    <row r="654" spans="1:8" ht="15.75" x14ac:dyDescent="0.3">
      <c r="A654" s="5">
        <v>7106</v>
      </c>
      <c r="B654" s="30">
        <v>41039</v>
      </c>
      <c r="C654" s="5" t="s">
        <v>443</v>
      </c>
      <c r="D654" t="str">
        <f t="shared" si="10"/>
        <v>UPDATE ORDERS SET order_date='2012-05-10' WHERE order_ID=7106;</v>
      </c>
      <c r="E654" s="5"/>
      <c r="F654" s="6"/>
      <c r="G654" s="5"/>
      <c r="H654" s="5"/>
    </row>
    <row r="655" spans="1:8" ht="15.75" x14ac:dyDescent="0.3">
      <c r="A655" s="5">
        <v>7107</v>
      </c>
      <c r="B655" s="30">
        <v>40912</v>
      </c>
      <c r="C655" s="5" t="s">
        <v>444</v>
      </c>
      <c r="D655" t="str">
        <f t="shared" si="10"/>
        <v>UPDATE ORDERS SET order_date='2012-01-04' WHERE order_ID=7107;</v>
      </c>
      <c r="E655" s="5"/>
      <c r="F655" s="6"/>
      <c r="G655" s="5"/>
      <c r="H655" s="5"/>
    </row>
    <row r="656" spans="1:8" ht="15.75" x14ac:dyDescent="0.3">
      <c r="A656" s="5">
        <v>7110</v>
      </c>
      <c r="B656" s="30">
        <v>40762</v>
      </c>
      <c r="C656" s="5" t="s">
        <v>209</v>
      </c>
      <c r="D656" t="str">
        <f t="shared" si="10"/>
        <v>UPDATE ORDERS SET order_date='2011-08-07' WHERE order_ID=7110;</v>
      </c>
      <c r="E656" s="5"/>
      <c r="F656" s="6"/>
      <c r="G656" s="5"/>
      <c r="H656" s="5"/>
    </row>
    <row r="657" spans="1:8" ht="15.75" x14ac:dyDescent="0.3">
      <c r="A657" s="5">
        <v>7136</v>
      </c>
      <c r="B657" s="30">
        <v>39894</v>
      </c>
      <c r="C657" s="5" t="s">
        <v>299</v>
      </c>
      <c r="D657" t="str">
        <f t="shared" si="10"/>
        <v>UPDATE ORDERS SET order_date='2009-03-22' WHERE order_ID=7136;</v>
      </c>
      <c r="E657" s="5"/>
      <c r="F657" s="6"/>
      <c r="G657" s="5"/>
      <c r="H657" s="5"/>
    </row>
    <row r="658" spans="1:8" ht="15.75" x14ac:dyDescent="0.3">
      <c r="A658" s="5">
        <v>7142</v>
      </c>
      <c r="B658" s="30">
        <v>40745</v>
      </c>
      <c r="C658" s="5" t="s">
        <v>56</v>
      </c>
      <c r="D658" t="str">
        <f t="shared" si="10"/>
        <v>UPDATE ORDERS SET order_date='2011-07-21' WHERE order_ID=7142;</v>
      </c>
      <c r="E658" s="5"/>
      <c r="F658" s="6"/>
      <c r="G658" s="5"/>
      <c r="H658" s="5"/>
    </row>
    <row r="659" spans="1:8" ht="15.75" x14ac:dyDescent="0.3">
      <c r="A659" s="5">
        <v>7169</v>
      </c>
      <c r="B659" s="30">
        <v>40263</v>
      </c>
      <c r="C659" s="5" t="s">
        <v>134</v>
      </c>
      <c r="D659" t="str">
        <f t="shared" si="10"/>
        <v>UPDATE ORDERS SET order_date='2010-03-26' WHERE order_ID=7169;</v>
      </c>
      <c r="E659" s="5"/>
      <c r="F659" s="6"/>
      <c r="G659" s="5"/>
      <c r="H659" s="5"/>
    </row>
    <row r="660" spans="1:8" ht="15.75" x14ac:dyDescent="0.3">
      <c r="A660" s="5">
        <v>7171</v>
      </c>
      <c r="B660" s="30">
        <v>40587</v>
      </c>
      <c r="C660" s="5" t="s">
        <v>445</v>
      </c>
      <c r="D660" t="str">
        <f t="shared" si="10"/>
        <v>UPDATE ORDERS SET order_date='2011-02-13' WHERE order_ID=7171;</v>
      </c>
      <c r="E660" s="5"/>
      <c r="F660" s="6"/>
      <c r="G660" s="5"/>
      <c r="H660" s="5"/>
    </row>
    <row r="661" spans="1:8" ht="15.75" x14ac:dyDescent="0.3">
      <c r="A661" s="5">
        <v>7174</v>
      </c>
      <c r="B661" s="30">
        <v>40978</v>
      </c>
      <c r="C661" s="5" t="s">
        <v>311</v>
      </c>
      <c r="D661" t="str">
        <f t="shared" si="10"/>
        <v>UPDATE ORDERS SET order_date='2012-03-10' WHERE order_ID=7174;</v>
      </c>
      <c r="E661" s="5"/>
      <c r="F661" s="6"/>
      <c r="G661" s="5"/>
      <c r="H661" s="5"/>
    </row>
    <row r="662" spans="1:8" ht="15.75" x14ac:dyDescent="0.3">
      <c r="A662" s="5">
        <v>7175</v>
      </c>
      <c r="B662" s="30">
        <v>40216</v>
      </c>
      <c r="C662" s="5" t="s">
        <v>261</v>
      </c>
      <c r="D662" t="str">
        <f t="shared" si="10"/>
        <v>UPDATE ORDERS SET order_date='2010-02-07' WHERE order_ID=7175;</v>
      </c>
      <c r="E662" s="5"/>
      <c r="F662" s="6"/>
      <c r="G662" s="5"/>
      <c r="H662" s="5"/>
    </row>
    <row r="663" spans="1:8" ht="15.75" x14ac:dyDescent="0.3">
      <c r="A663" s="5">
        <v>7203</v>
      </c>
      <c r="B663" s="30">
        <v>39821</v>
      </c>
      <c r="C663" s="5" t="s">
        <v>11</v>
      </c>
      <c r="D663" t="str">
        <f t="shared" si="10"/>
        <v>UPDATE ORDERS SET order_date='2009-01-08' WHERE order_ID=7203;</v>
      </c>
      <c r="E663" s="5"/>
      <c r="F663" s="6"/>
      <c r="G663" s="5"/>
      <c r="H663" s="5"/>
    </row>
    <row r="664" spans="1:8" ht="15.75" x14ac:dyDescent="0.3">
      <c r="A664" s="5">
        <v>7239</v>
      </c>
      <c r="B664" s="30">
        <v>40723</v>
      </c>
      <c r="C664" s="5" t="s">
        <v>133</v>
      </c>
      <c r="D664" t="str">
        <f t="shared" si="10"/>
        <v>UPDATE ORDERS SET order_date='2011-06-29' WHERE order_ID=7239;</v>
      </c>
      <c r="E664" s="5"/>
      <c r="F664" s="6"/>
      <c r="G664" s="5"/>
      <c r="H664" s="5"/>
    </row>
    <row r="665" spans="1:8" ht="15.75" x14ac:dyDescent="0.3">
      <c r="A665" s="5"/>
      <c r="B665" s="30"/>
      <c r="C665" s="5"/>
      <c r="E665" s="5"/>
      <c r="F665" s="6"/>
      <c r="G665" s="5"/>
      <c r="H665" s="5"/>
    </row>
  </sheetData>
  <autoFilter ref="A1:C664" xr:uid="{5DD15C3C-2007-4B9C-A30F-B5A887787FEC}"/>
  <conditionalFormatting sqref="C1:C1048576">
    <cfRule type="cellIs" dxfId="4" priority="5" operator="equal">
      <formula>"Tamara Dahlen"</formula>
    </cfRule>
  </conditionalFormatting>
  <conditionalFormatting sqref="A1:A1048576">
    <cfRule type="duplicateValues" dxfId="3" priority="4"/>
    <cfRule type="duplicateValues" dxfId="2" priority="1"/>
  </conditionalFormatting>
  <conditionalFormatting sqref="B1:B1048576">
    <cfRule type="cellIs" dxfId="1" priority="2" operator="equal">
      <formula>41029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D13D-4964-4000-8490-03487106EA77}">
  <dimension ref="A1:H1200"/>
  <sheetViews>
    <sheetView zoomScaleNormal="100" workbookViewId="0">
      <selection activeCell="A4" sqref="A4:XFD7"/>
    </sheetView>
  </sheetViews>
  <sheetFormatPr defaultRowHeight="14.25" x14ac:dyDescent="0.2"/>
  <cols>
    <col min="1" max="1" width="11.875" customWidth="1"/>
    <col min="2" max="2" width="17" customWidth="1"/>
    <col min="3" max="3" width="9.75" style="28" customWidth="1"/>
    <col min="4" max="4" width="9.25" customWidth="1"/>
    <col min="5" max="5" width="13" customWidth="1"/>
    <col min="6" max="7" width="16.5" style="14" customWidth="1"/>
  </cols>
  <sheetData>
    <row r="1" spans="1:8" ht="15" x14ac:dyDescent="0.2">
      <c r="A1" s="1" t="s">
        <v>0</v>
      </c>
      <c r="B1" s="3" t="s">
        <v>2</v>
      </c>
      <c r="C1" s="4" t="s">
        <v>3</v>
      </c>
      <c r="D1" s="4" t="s">
        <v>4</v>
      </c>
      <c r="E1" s="2" t="s">
        <v>5</v>
      </c>
      <c r="F1" s="20" t="s">
        <v>446</v>
      </c>
      <c r="G1" s="20" t="s">
        <v>448</v>
      </c>
    </row>
    <row r="2" spans="1:8" ht="15.75" x14ac:dyDescent="0.3">
      <c r="A2" s="5">
        <v>3</v>
      </c>
      <c r="B2" s="5">
        <v>6</v>
      </c>
      <c r="C2" s="29">
        <v>261.54000000000002</v>
      </c>
      <c r="D2" s="7">
        <v>-213.25</v>
      </c>
      <c r="E2" s="5">
        <v>38.94</v>
      </c>
      <c r="F2" s="14">
        <v>2</v>
      </c>
      <c r="G2" s="14">
        <v>1</v>
      </c>
      <c r="H2" t="str">
        <f t="shared" ref="H2:H65" si="0">"INSERT INTO ORDERED_PRODUCTS(order_ID,quantity,sales,profit,unit_price,product_ID,shipment_ID) VALUES("&amp;A2&amp;","&amp;B2&amp;","&amp;C2&amp;","&amp;D2&amp;","&amp;E2&amp;","&amp;F2&amp;","&amp;G2&amp;");"</f>
        <v>INSERT INTO ORDERED_PRODUCTS(order_ID,quantity,sales,profit,unit_price,product_ID,shipment_ID) VALUES(3,6,261.54,-213.25,38.94,2,1);</v>
      </c>
    </row>
    <row r="3" spans="1:8" ht="15.75" x14ac:dyDescent="0.3">
      <c r="A3" s="5">
        <v>6</v>
      </c>
      <c r="B3" s="5">
        <v>2</v>
      </c>
      <c r="C3" s="7">
        <v>6.93</v>
      </c>
      <c r="D3" s="7">
        <v>-4.6399999999999997</v>
      </c>
      <c r="E3" s="5">
        <v>2.08</v>
      </c>
      <c r="F3" s="14">
        <v>2</v>
      </c>
      <c r="G3" s="14">
        <v>1</v>
      </c>
      <c r="H3" t="str">
        <f t="shared" si="0"/>
        <v>INSERT INTO ORDERED_PRODUCTS(order_ID,quantity,sales,profit,unit_price,product_ID,shipment_ID) VALUES(6,2,6.93,-4.64,2.08,2,1);</v>
      </c>
    </row>
    <row r="4" spans="1:8" ht="15.75" x14ac:dyDescent="0.3">
      <c r="A4" s="5">
        <v>32</v>
      </c>
      <c r="B4" s="5">
        <v>26</v>
      </c>
      <c r="C4" s="7">
        <v>2808.08</v>
      </c>
      <c r="D4" s="7">
        <v>1054.82</v>
      </c>
      <c r="E4" s="5">
        <v>107.53</v>
      </c>
      <c r="F4" s="14">
        <v>3</v>
      </c>
      <c r="G4" s="14">
        <v>1</v>
      </c>
      <c r="H4" t="str">
        <f t="shared" si="0"/>
        <v>INSERT INTO ORDERED_PRODUCTS(order_ID,quantity,sales,profit,unit_price,product_ID,shipment_ID) VALUES(32,26,2808.08,1054.82,107.53,3,1);</v>
      </c>
    </row>
    <row r="5" spans="1:8" ht="15.75" x14ac:dyDescent="0.3">
      <c r="A5" s="5">
        <v>32</v>
      </c>
      <c r="B5" s="5">
        <v>24</v>
      </c>
      <c r="C5" s="7">
        <v>1761.4</v>
      </c>
      <c r="D5" s="7">
        <v>-1748.56</v>
      </c>
      <c r="E5" s="5">
        <v>70.89</v>
      </c>
      <c r="F5" s="14">
        <v>3</v>
      </c>
      <c r="G5" s="14">
        <v>2</v>
      </c>
      <c r="H5" t="str">
        <f t="shared" si="0"/>
        <v>INSERT INTO ORDERED_PRODUCTS(order_ID,quantity,sales,profit,unit_price,product_ID,shipment_ID) VALUES(32,24,1761.4,-1748.56,70.89,3,2);</v>
      </c>
    </row>
    <row r="6" spans="1:8" ht="15.75" x14ac:dyDescent="0.3">
      <c r="A6" s="5">
        <v>32</v>
      </c>
      <c r="B6" s="5">
        <v>23</v>
      </c>
      <c r="C6" s="7">
        <v>160.23349999999999</v>
      </c>
      <c r="D6" s="7">
        <v>-85.129000000000005</v>
      </c>
      <c r="E6" s="5">
        <v>7.99</v>
      </c>
      <c r="F6" s="14">
        <v>1</v>
      </c>
      <c r="G6" s="14">
        <v>1</v>
      </c>
      <c r="H6" t="str">
        <f t="shared" si="0"/>
        <v>INSERT INTO ORDERED_PRODUCTS(order_ID,quantity,sales,profit,unit_price,product_ID,shipment_ID) VALUES(32,23,160.2335,-85.129,7.99,1,1);</v>
      </c>
    </row>
    <row r="7" spans="1:8" ht="15.75" x14ac:dyDescent="0.3">
      <c r="A7" s="5">
        <v>32</v>
      </c>
      <c r="B7" s="5">
        <v>15</v>
      </c>
      <c r="C7" s="7">
        <v>140.56</v>
      </c>
      <c r="D7" s="7">
        <v>-128.38</v>
      </c>
      <c r="E7" s="5">
        <v>8.4600000000000009</v>
      </c>
      <c r="F7" s="14">
        <v>1</v>
      </c>
      <c r="G7" s="14">
        <v>1</v>
      </c>
      <c r="H7" t="str">
        <f t="shared" si="0"/>
        <v>INSERT INTO ORDERED_PRODUCTS(order_ID,quantity,sales,profit,unit_price,product_ID,shipment_ID) VALUES(32,15,140.56,-128.38,8.46,1,1);</v>
      </c>
    </row>
    <row r="8" spans="1:8" ht="15.75" x14ac:dyDescent="0.3">
      <c r="A8" s="5">
        <v>35</v>
      </c>
      <c r="B8" s="5">
        <v>30</v>
      </c>
      <c r="C8" s="7">
        <v>288.56</v>
      </c>
      <c r="D8" s="7">
        <v>60.72</v>
      </c>
      <c r="E8" s="5">
        <v>9.11</v>
      </c>
      <c r="F8" s="14">
        <v>2</v>
      </c>
      <c r="G8" s="14">
        <v>1</v>
      </c>
      <c r="H8" t="str">
        <f t="shared" si="0"/>
        <v>INSERT INTO ORDERED_PRODUCTS(order_ID,quantity,sales,profit,unit_price,product_ID,shipment_ID) VALUES(35,30,288.56,60.72,9.11,2,1);</v>
      </c>
    </row>
    <row r="9" spans="1:8" ht="15.75" x14ac:dyDescent="0.3">
      <c r="A9" s="5">
        <v>35</v>
      </c>
      <c r="B9" s="5">
        <v>14</v>
      </c>
      <c r="C9" s="7">
        <v>1892.848</v>
      </c>
      <c r="D9" s="7">
        <v>48.987000000000002</v>
      </c>
      <c r="E9" s="5">
        <v>155.99</v>
      </c>
      <c r="F9" s="14">
        <v>1</v>
      </c>
      <c r="G9" s="14">
        <v>1</v>
      </c>
      <c r="H9" t="str">
        <f t="shared" si="0"/>
        <v>INSERT INTO ORDERED_PRODUCTS(order_ID,quantity,sales,profit,unit_price,product_ID,shipment_ID) VALUES(35,14,1892.848,48.987,155.99,1,1);</v>
      </c>
    </row>
    <row r="10" spans="1:8" ht="15.75" x14ac:dyDescent="0.3">
      <c r="A10" s="5">
        <v>36</v>
      </c>
      <c r="B10" s="5">
        <v>46</v>
      </c>
      <c r="C10" s="7">
        <v>2484.7455</v>
      </c>
      <c r="D10" s="7">
        <v>657.47699999999998</v>
      </c>
      <c r="E10" s="5">
        <v>65.989999999999995</v>
      </c>
      <c r="F10" s="14">
        <v>1</v>
      </c>
      <c r="G10" s="14">
        <v>1</v>
      </c>
      <c r="H10" t="str">
        <f t="shared" si="0"/>
        <v>INSERT INTO ORDERED_PRODUCTS(order_ID,quantity,sales,profit,unit_price,product_ID,shipment_ID) VALUES(36,46,2484.7455,657.477,65.99,1,1);</v>
      </c>
    </row>
    <row r="11" spans="1:8" ht="15.75" x14ac:dyDescent="0.3">
      <c r="A11" s="5">
        <v>65</v>
      </c>
      <c r="B11" s="5">
        <v>32</v>
      </c>
      <c r="C11" s="7">
        <v>3812.73</v>
      </c>
      <c r="D11" s="7">
        <v>1470.3</v>
      </c>
      <c r="E11" s="5">
        <v>115.79</v>
      </c>
      <c r="F11" s="14">
        <v>1</v>
      </c>
      <c r="G11" s="14">
        <v>1</v>
      </c>
      <c r="H11" t="str">
        <f t="shared" si="0"/>
        <v>INSERT INTO ORDERED_PRODUCTS(order_ID,quantity,sales,profit,unit_price,product_ID,shipment_ID) VALUES(65,32,3812.73,1470.3,115.79,1,1);</v>
      </c>
    </row>
    <row r="12" spans="1:8" ht="15.75" x14ac:dyDescent="0.3">
      <c r="A12" s="5">
        <v>66</v>
      </c>
      <c r="B12" s="5">
        <v>41</v>
      </c>
      <c r="C12" s="7">
        <v>108.15</v>
      </c>
      <c r="D12" s="7">
        <v>7.57</v>
      </c>
      <c r="E12" s="5">
        <v>2.88</v>
      </c>
      <c r="F12" s="14">
        <v>2</v>
      </c>
      <c r="G12" s="14">
        <v>1</v>
      </c>
      <c r="H12" t="str">
        <f t="shared" si="0"/>
        <v>INSERT INTO ORDERED_PRODUCTS(order_ID,quantity,sales,profit,unit_price,product_ID,shipment_ID) VALUES(66,41,108.15,7.57,2.88,2,1);</v>
      </c>
    </row>
    <row r="13" spans="1:8" ht="15.75" x14ac:dyDescent="0.3">
      <c r="A13" s="5">
        <v>69</v>
      </c>
      <c r="B13" s="5">
        <v>42</v>
      </c>
      <c r="C13" s="7">
        <v>1186.06</v>
      </c>
      <c r="D13" s="7">
        <v>511.69</v>
      </c>
      <c r="E13" s="5">
        <v>30.93</v>
      </c>
      <c r="F13" s="14">
        <v>3</v>
      </c>
      <c r="G13" s="14">
        <v>1</v>
      </c>
      <c r="H13" t="str">
        <f t="shared" si="0"/>
        <v>INSERT INTO ORDERED_PRODUCTS(order_ID,quantity,sales,profit,unit_price,product_ID,shipment_ID) VALUES(69,42,1186.06,511.69,30.93,3,1);</v>
      </c>
    </row>
    <row r="14" spans="1:8" ht="15.75" x14ac:dyDescent="0.3">
      <c r="A14" s="5">
        <v>69</v>
      </c>
      <c r="B14" s="5">
        <v>28</v>
      </c>
      <c r="C14" s="7">
        <v>51.53</v>
      </c>
      <c r="D14" s="7">
        <v>0.35</v>
      </c>
      <c r="E14" s="5">
        <v>1.68</v>
      </c>
      <c r="F14" s="14">
        <v>2</v>
      </c>
      <c r="G14" s="14">
        <v>3</v>
      </c>
      <c r="H14" t="str">
        <f t="shared" si="0"/>
        <v>INSERT INTO ORDERED_PRODUCTS(order_ID,quantity,sales,profit,unit_price,product_ID,shipment_ID) VALUES(69,28,51.53,0.35,1.68,2,3);</v>
      </c>
    </row>
    <row r="15" spans="1:8" ht="15.75" x14ac:dyDescent="0.3">
      <c r="A15" s="5">
        <v>70</v>
      </c>
      <c r="B15" s="5">
        <v>48</v>
      </c>
      <c r="C15" s="7">
        <v>90.05</v>
      </c>
      <c r="D15" s="7">
        <v>-107</v>
      </c>
      <c r="E15" s="5">
        <v>1.86</v>
      </c>
      <c r="F15" s="14">
        <v>2</v>
      </c>
      <c r="G15" s="14">
        <v>1</v>
      </c>
      <c r="H15" t="str">
        <f t="shared" si="0"/>
        <v>INSERT INTO ORDERED_PRODUCTS(order_ID,quantity,sales,profit,unit_price,product_ID,shipment_ID) VALUES(70,48,90.05,-107,1.86,2,1);</v>
      </c>
    </row>
    <row r="16" spans="1:8" ht="15.75" x14ac:dyDescent="0.3">
      <c r="A16" s="5">
        <v>70</v>
      </c>
      <c r="B16" s="5">
        <v>46</v>
      </c>
      <c r="C16" s="7">
        <v>7804.53</v>
      </c>
      <c r="D16" s="7">
        <v>2057.1659999999997</v>
      </c>
      <c r="E16" s="5">
        <v>205.99</v>
      </c>
      <c r="F16" s="14">
        <v>1</v>
      </c>
      <c r="G16" s="14">
        <v>1</v>
      </c>
      <c r="H16" t="str">
        <f t="shared" si="0"/>
        <v>INSERT INTO ORDERED_PRODUCTS(order_ID,quantity,sales,profit,unit_price,product_ID,shipment_ID) VALUES(70,46,7804.53,2057.166,205.99,1,1);</v>
      </c>
    </row>
    <row r="17" spans="1:8" ht="15.75" x14ac:dyDescent="0.3">
      <c r="A17" s="5">
        <v>96</v>
      </c>
      <c r="B17" s="5">
        <v>37</v>
      </c>
      <c r="C17" s="7">
        <v>4158.1234999999997</v>
      </c>
      <c r="D17" s="7">
        <v>1228.8870000000002</v>
      </c>
      <c r="E17" s="5">
        <v>125.99</v>
      </c>
      <c r="F17" s="14">
        <v>1</v>
      </c>
      <c r="G17" s="14">
        <v>1</v>
      </c>
      <c r="H17" t="str">
        <f t="shared" si="0"/>
        <v>INSERT INTO ORDERED_PRODUCTS(order_ID,quantity,sales,profit,unit_price,product_ID,shipment_ID) VALUES(96,37,4158.1235,1228.887,125.99,1,1);</v>
      </c>
    </row>
    <row r="18" spans="1:8" ht="15.75" x14ac:dyDescent="0.3">
      <c r="A18" s="5">
        <v>97</v>
      </c>
      <c r="B18" s="5">
        <v>26</v>
      </c>
      <c r="C18" s="7">
        <v>75.569999999999993</v>
      </c>
      <c r="D18" s="7">
        <v>28.24</v>
      </c>
      <c r="E18" s="5">
        <v>2.89</v>
      </c>
      <c r="F18" s="14">
        <v>2</v>
      </c>
      <c r="G18" s="14">
        <v>1</v>
      </c>
      <c r="H18" t="str">
        <f t="shared" si="0"/>
        <v>INSERT INTO ORDERED_PRODUCTS(order_ID,quantity,sales,profit,unit_price,product_ID,shipment_ID) VALUES(97,26,75.57,28.24,2.89,2,1);</v>
      </c>
    </row>
    <row r="19" spans="1:8" ht="15.75" x14ac:dyDescent="0.3">
      <c r="A19" s="5">
        <v>129</v>
      </c>
      <c r="B19" s="5">
        <v>4</v>
      </c>
      <c r="C19" s="7">
        <v>32.72</v>
      </c>
      <c r="D19" s="7">
        <v>-22.59</v>
      </c>
      <c r="E19" s="5">
        <v>6.48</v>
      </c>
      <c r="F19" s="14">
        <v>2</v>
      </c>
      <c r="G19" s="14">
        <v>1</v>
      </c>
      <c r="H19" t="str">
        <f t="shared" si="0"/>
        <v>INSERT INTO ORDERED_PRODUCTS(order_ID,quantity,sales,profit,unit_price,product_ID,shipment_ID) VALUES(129,4,32.72,-22.59,6.48,2,1);</v>
      </c>
    </row>
    <row r="20" spans="1:8" ht="15.75" x14ac:dyDescent="0.3">
      <c r="A20" s="5">
        <v>130</v>
      </c>
      <c r="B20" s="5">
        <v>3</v>
      </c>
      <c r="C20" s="7">
        <v>461.89</v>
      </c>
      <c r="D20" s="7">
        <v>-309.82440000000003</v>
      </c>
      <c r="E20" s="5">
        <v>150.97999999999999</v>
      </c>
      <c r="F20" s="14">
        <v>1</v>
      </c>
      <c r="G20" s="14">
        <v>3</v>
      </c>
      <c r="H20" t="str">
        <f t="shared" si="0"/>
        <v>INSERT INTO ORDERED_PRODUCTS(order_ID,quantity,sales,profit,unit_price,product_ID,shipment_ID) VALUES(130,3,461.89,-309.8244,150.98,1,3);</v>
      </c>
    </row>
    <row r="21" spans="1:8" ht="15.75" x14ac:dyDescent="0.3">
      <c r="A21" s="5">
        <v>130</v>
      </c>
      <c r="B21" s="5">
        <v>29</v>
      </c>
      <c r="C21" s="7">
        <v>575.11</v>
      </c>
      <c r="D21" s="7">
        <v>71.75</v>
      </c>
      <c r="E21" s="5">
        <v>18.97</v>
      </c>
      <c r="F21" s="14">
        <v>2</v>
      </c>
      <c r="G21" s="14">
        <v>1</v>
      </c>
      <c r="H21" t="str">
        <f t="shared" si="0"/>
        <v>INSERT INTO ORDERED_PRODUCTS(order_ID,quantity,sales,profit,unit_price,product_ID,shipment_ID) VALUES(130,29,575.11,71.75,18.97,2,1);</v>
      </c>
    </row>
    <row r="22" spans="1:8" ht="15.75" x14ac:dyDescent="0.3">
      <c r="A22" s="5">
        <v>130</v>
      </c>
      <c r="B22" s="5">
        <v>23</v>
      </c>
      <c r="C22" s="7">
        <v>236.46</v>
      </c>
      <c r="D22" s="7">
        <v>-134.31</v>
      </c>
      <c r="E22" s="5">
        <v>9.7100000000000009</v>
      </c>
      <c r="F22" s="14">
        <v>2</v>
      </c>
      <c r="G22" s="14">
        <v>1</v>
      </c>
      <c r="H22" t="str">
        <f t="shared" si="0"/>
        <v>INSERT INTO ORDERED_PRODUCTS(order_ID,quantity,sales,profit,unit_price,product_ID,shipment_ID) VALUES(130,23,236.46,-134.31,9.71,2,1);</v>
      </c>
    </row>
    <row r="23" spans="1:8" ht="15.75" x14ac:dyDescent="0.3">
      <c r="A23" s="5">
        <v>132</v>
      </c>
      <c r="B23" s="5">
        <v>27</v>
      </c>
      <c r="C23" s="7">
        <v>192.81399999999999</v>
      </c>
      <c r="D23" s="7">
        <v>-86.195999999999998</v>
      </c>
      <c r="E23" s="5">
        <v>7.99</v>
      </c>
      <c r="F23" s="14">
        <v>1</v>
      </c>
      <c r="G23" s="14">
        <v>1</v>
      </c>
      <c r="H23" t="str">
        <f t="shared" si="0"/>
        <v>INSERT INTO ORDERED_PRODUCTS(order_ID,quantity,sales,profit,unit_price,product_ID,shipment_ID) VALUES(132,27,192.814,-86.196,7.99,1,1);</v>
      </c>
    </row>
    <row r="24" spans="1:8" ht="15.75" x14ac:dyDescent="0.3">
      <c r="A24" s="5">
        <v>132</v>
      </c>
      <c r="B24" s="5">
        <v>30</v>
      </c>
      <c r="C24" s="7">
        <v>4011.65</v>
      </c>
      <c r="D24" s="7">
        <v>-603.79999999999995</v>
      </c>
      <c r="E24" s="5">
        <v>130.97999999999999</v>
      </c>
      <c r="F24" s="14">
        <v>3</v>
      </c>
      <c r="G24" s="14">
        <v>2</v>
      </c>
      <c r="H24" t="str">
        <f t="shared" si="0"/>
        <v>INSERT INTO ORDERED_PRODUCTS(order_ID,quantity,sales,profit,unit_price,product_ID,shipment_ID) VALUES(132,30,4011.65,-603.8,130.98,3,2);</v>
      </c>
    </row>
    <row r="25" spans="1:8" ht="15.75" x14ac:dyDescent="0.3">
      <c r="A25" s="5">
        <v>134</v>
      </c>
      <c r="B25" s="5">
        <v>11</v>
      </c>
      <c r="C25" s="7">
        <v>1132.5999999999999</v>
      </c>
      <c r="D25" s="7">
        <v>-310.20999999999998</v>
      </c>
      <c r="E25" s="5">
        <v>95.99</v>
      </c>
      <c r="F25" s="14">
        <v>2</v>
      </c>
      <c r="G25" s="14">
        <v>1</v>
      </c>
      <c r="H25" t="str">
        <f t="shared" si="0"/>
        <v>INSERT INTO ORDERED_PRODUCTS(order_ID,quantity,sales,profit,unit_price,product_ID,shipment_ID) VALUES(134,11,1132.6,-310.21,95.99,2,1);</v>
      </c>
    </row>
    <row r="26" spans="1:8" ht="15.75" x14ac:dyDescent="0.3">
      <c r="A26" s="5">
        <v>135</v>
      </c>
      <c r="B26" s="5">
        <v>25</v>
      </c>
      <c r="C26" s="7">
        <v>125.85</v>
      </c>
      <c r="D26" s="7">
        <v>-89.25</v>
      </c>
      <c r="E26" s="5">
        <v>4.9800000000000004</v>
      </c>
      <c r="F26" s="14">
        <v>1</v>
      </c>
      <c r="G26" s="14">
        <v>1</v>
      </c>
      <c r="H26" t="str">
        <f t="shared" si="0"/>
        <v>INSERT INTO ORDERED_PRODUCTS(order_ID,quantity,sales,profit,unit_price,product_ID,shipment_ID) VALUES(135,25,125.85,-89.25,4.98,1,1);</v>
      </c>
    </row>
    <row r="27" spans="1:8" ht="15.75" x14ac:dyDescent="0.3">
      <c r="A27" s="5">
        <v>166</v>
      </c>
      <c r="B27" s="5">
        <v>10</v>
      </c>
      <c r="C27" s="7">
        <v>567.93599999999992</v>
      </c>
      <c r="D27" s="7">
        <v>-126.09299999999999</v>
      </c>
      <c r="E27" s="5">
        <v>65.989999999999995</v>
      </c>
      <c r="F27" s="14">
        <v>1</v>
      </c>
      <c r="G27" s="14">
        <v>3</v>
      </c>
      <c r="H27" t="str">
        <f t="shared" si="0"/>
        <v>INSERT INTO ORDERED_PRODUCTS(order_ID,quantity,sales,profit,unit_price,product_ID,shipment_ID) VALUES(166,10,567.936,-126.093,65.99,1,3);</v>
      </c>
    </row>
    <row r="28" spans="1:8" ht="15.75" x14ac:dyDescent="0.3">
      <c r="A28" s="5">
        <v>193</v>
      </c>
      <c r="B28" s="5">
        <v>14</v>
      </c>
      <c r="C28" s="7">
        <v>174.89</v>
      </c>
      <c r="D28" s="7">
        <v>-37.04</v>
      </c>
      <c r="E28" s="5">
        <v>12.44</v>
      </c>
      <c r="F28" s="14">
        <v>2</v>
      </c>
      <c r="G28" s="14">
        <v>1</v>
      </c>
      <c r="H28" t="str">
        <f t="shared" si="0"/>
        <v>INSERT INTO ORDERED_PRODUCTS(order_ID,quantity,sales,profit,unit_price,product_ID,shipment_ID) VALUES(193,14,174.89,-37.04,12.44,2,1);</v>
      </c>
    </row>
    <row r="29" spans="1:8" ht="15.75" x14ac:dyDescent="0.3">
      <c r="A29" s="5">
        <v>194</v>
      </c>
      <c r="B29" s="5">
        <v>49</v>
      </c>
      <c r="C29" s="7">
        <v>329.03</v>
      </c>
      <c r="D29" s="7">
        <v>-197.25</v>
      </c>
      <c r="E29" s="5">
        <v>7.28</v>
      </c>
      <c r="F29" s="14">
        <v>3</v>
      </c>
      <c r="G29" s="14">
        <v>1</v>
      </c>
      <c r="H29" t="str">
        <f t="shared" si="0"/>
        <v>INSERT INTO ORDERED_PRODUCTS(order_ID,quantity,sales,profit,unit_price,product_ID,shipment_ID) VALUES(194,49,329.03,-197.25,7.28,3,1);</v>
      </c>
    </row>
    <row r="30" spans="1:8" ht="15.75" x14ac:dyDescent="0.3">
      <c r="A30" s="5">
        <v>194</v>
      </c>
      <c r="B30" s="5">
        <v>6</v>
      </c>
      <c r="C30" s="7">
        <v>20.190000000000001</v>
      </c>
      <c r="D30" s="7">
        <v>-13.44</v>
      </c>
      <c r="E30" s="5">
        <v>3.14</v>
      </c>
      <c r="F30" s="14">
        <v>2</v>
      </c>
      <c r="G30" s="14">
        <v>1</v>
      </c>
      <c r="H30" t="str">
        <f t="shared" si="0"/>
        <v>INSERT INTO ORDERED_PRODUCTS(order_ID,quantity,sales,profit,unit_price,product_ID,shipment_ID) VALUES(194,6,20.19,-13.44,3.14,2,1);</v>
      </c>
    </row>
    <row r="31" spans="1:8" ht="15.75" x14ac:dyDescent="0.3">
      <c r="A31" s="5">
        <v>195</v>
      </c>
      <c r="B31" s="5">
        <v>34</v>
      </c>
      <c r="C31" s="7">
        <v>1315.74</v>
      </c>
      <c r="D31" s="7">
        <v>260.87</v>
      </c>
      <c r="E31" s="5">
        <v>36.549999999999997</v>
      </c>
      <c r="F31" s="14">
        <v>2</v>
      </c>
      <c r="G31" s="14">
        <v>1</v>
      </c>
      <c r="H31" t="str">
        <f t="shared" si="0"/>
        <v>INSERT INTO ORDERED_PRODUCTS(order_ID,quantity,sales,profit,unit_price,product_ID,shipment_ID) VALUES(195,34,1315.74,260.87,36.55,2,1);</v>
      </c>
    </row>
    <row r="32" spans="1:8" ht="15.75" x14ac:dyDescent="0.3">
      <c r="A32" s="5">
        <v>197</v>
      </c>
      <c r="B32" s="5">
        <v>23</v>
      </c>
      <c r="C32" s="7">
        <v>310.52</v>
      </c>
      <c r="D32" s="7">
        <v>33.22</v>
      </c>
      <c r="E32" s="5">
        <v>12.98</v>
      </c>
      <c r="F32" s="14">
        <v>2</v>
      </c>
      <c r="G32" s="14">
        <v>1</v>
      </c>
      <c r="H32" t="str">
        <f t="shared" si="0"/>
        <v>INSERT INTO ORDERED_PRODUCTS(order_ID,quantity,sales,profit,unit_price,product_ID,shipment_ID) VALUES(197,23,310.52,33.22,12.98,2,1);</v>
      </c>
    </row>
    <row r="33" spans="1:8" ht="15.75" x14ac:dyDescent="0.3">
      <c r="A33" s="5">
        <v>224</v>
      </c>
      <c r="B33" s="5">
        <v>25</v>
      </c>
      <c r="C33" s="7">
        <v>184.86</v>
      </c>
      <c r="D33" s="7">
        <v>-33.950000000000003</v>
      </c>
      <c r="E33" s="5">
        <v>7.38</v>
      </c>
      <c r="F33" s="14">
        <v>3</v>
      </c>
      <c r="G33" s="14">
        <v>1</v>
      </c>
      <c r="H33" t="str">
        <f t="shared" si="0"/>
        <v>INSERT INTO ORDERED_PRODUCTS(order_ID,quantity,sales,profit,unit_price,product_ID,shipment_ID) VALUES(224,25,184.86,-33.95,7.38,3,1);</v>
      </c>
    </row>
    <row r="34" spans="1:8" ht="15.75" x14ac:dyDescent="0.3">
      <c r="A34" s="5">
        <v>224</v>
      </c>
      <c r="B34" s="5">
        <v>44</v>
      </c>
      <c r="C34" s="7">
        <v>267.85000000000002</v>
      </c>
      <c r="D34" s="7">
        <v>-65.430000000000007</v>
      </c>
      <c r="E34" s="5">
        <v>5.98</v>
      </c>
      <c r="F34" s="14">
        <v>2</v>
      </c>
      <c r="G34" s="14">
        <v>1</v>
      </c>
      <c r="H34" t="str">
        <f t="shared" si="0"/>
        <v>INSERT INTO ORDERED_PRODUCTS(order_ID,quantity,sales,profit,unit_price,product_ID,shipment_ID) VALUES(224,44,267.85,-65.43,5.98,2,1);</v>
      </c>
    </row>
    <row r="35" spans="1:8" ht="15.75" x14ac:dyDescent="0.3">
      <c r="A35" s="5">
        <v>224</v>
      </c>
      <c r="B35" s="5">
        <v>33</v>
      </c>
      <c r="C35" s="7">
        <v>528.5</v>
      </c>
      <c r="D35" s="7">
        <v>-149.91999999999999</v>
      </c>
      <c r="E35" s="5">
        <v>15.42</v>
      </c>
      <c r="F35" s="14">
        <v>2</v>
      </c>
      <c r="G35" s="14">
        <v>1</v>
      </c>
      <c r="H35" t="str">
        <f t="shared" si="0"/>
        <v>INSERT INTO ORDERED_PRODUCTS(order_ID,quantity,sales,profit,unit_price,product_ID,shipment_ID) VALUES(224,33,528.5,-149.92,15.42,2,1);</v>
      </c>
    </row>
    <row r="36" spans="1:8" ht="15.75" x14ac:dyDescent="0.3">
      <c r="A36" s="5">
        <v>225</v>
      </c>
      <c r="B36" s="5">
        <v>24</v>
      </c>
      <c r="C36" s="7">
        <v>126.58</v>
      </c>
      <c r="D36" s="7">
        <v>18.27</v>
      </c>
      <c r="E36" s="5">
        <v>5.58</v>
      </c>
      <c r="F36" s="14">
        <v>2</v>
      </c>
      <c r="G36" s="14">
        <v>1</v>
      </c>
      <c r="H36" t="str">
        <f t="shared" si="0"/>
        <v>INSERT INTO ORDERED_PRODUCTS(order_ID,quantity,sales,profit,unit_price,product_ID,shipment_ID) VALUES(225,24,126.58,18.27,5.58,2,1);</v>
      </c>
    </row>
    <row r="37" spans="1:8" ht="15.75" x14ac:dyDescent="0.3">
      <c r="A37" s="5">
        <v>225</v>
      </c>
      <c r="B37" s="5">
        <v>1</v>
      </c>
      <c r="C37" s="7">
        <v>23.7</v>
      </c>
      <c r="D37" s="7">
        <v>-8.9700000000000006</v>
      </c>
      <c r="E37" s="5">
        <v>19.84</v>
      </c>
      <c r="F37" s="14">
        <v>2</v>
      </c>
      <c r="G37" s="14">
        <v>1</v>
      </c>
      <c r="H37" t="str">
        <f t="shared" si="0"/>
        <v>INSERT INTO ORDERED_PRODUCTS(order_ID,quantity,sales,profit,unit_price,product_ID,shipment_ID) VALUES(225,1,23.7,-8.97,19.84,2,1);</v>
      </c>
    </row>
    <row r="38" spans="1:8" ht="15.75" x14ac:dyDescent="0.3">
      <c r="A38" s="5">
        <v>229</v>
      </c>
      <c r="B38" s="5">
        <v>43</v>
      </c>
      <c r="C38" s="7">
        <v>586.11</v>
      </c>
      <c r="D38" s="7">
        <v>98.44</v>
      </c>
      <c r="E38" s="5">
        <v>12.64</v>
      </c>
      <c r="F38" s="14">
        <v>3</v>
      </c>
      <c r="G38" s="14">
        <v>1</v>
      </c>
      <c r="H38" t="str">
        <f t="shared" si="0"/>
        <v>INSERT INTO ORDERED_PRODUCTS(order_ID,quantity,sales,profit,unit_price,product_ID,shipment_ID) VALUES(229,43,586.11,98.44,12.64,3,1);</v>
      </c>
    </row>
    <row r="39" spans="1:8" ht="15.75" x14ac:dyDescent="0.3">
      <c r="A39" s="5">
        <v>229</v>
      </c>
      <c r="B39" s="5">
        <v>24</v>
      </c>
      <c r="C39" s="7">
        <v>599.1</v>
      </c>
      <c r="D39" s="7">
        <v>3.8164999999999956</v>
      </c>
      <c r="E39" s="5">
        <v>24.92</v>
      </c>
      <c r="F39" s="14">
        <v>2</v>
      </c>
      <c r="G39" s="14">
        <v>1</v>
      </c>
      <c r="H39" t="str">
        <f t="shared" si="0"/>
        <v>INSERT INTO ORDERED_PRODUCTS(order_ID,quantity,sales,profit,unit_price,product_ID,shipment_ID) VALUES(229,24,599.1,3.8165,24.92,2,1);</v>
      </c>
    </row>
    <row r="40" spans="1:8" ht="15.75" x14ac:dyDescent="0.3">
      <c r="A40" s="5">
        <v>230</v>
      </c>
      <c r="B40" s="5">
        <v>47</v>
      </c>
      <c r="C40" s="7">
        <v>2029.75</v>
      </c>
      <c r="D40" s="7">
        <v>320.37</v>
      </c>
      <c r="E40" s="5">
        <v>43.98</v>
      </c>
      <c r="F40" s="14">
        <v>2</v>
      </c>
      <c r="G40" s="14">
        <v>1</v>
      </c>
      <c r="H40" t="str">
        <f t="shared" si="0"/>
        <v>INSERT INTO ORDERED_PRODUCTS(order_ID,quantity,sales,profit,unit_price,product_ID,shipment_ID) VALUES(230,47,2029.75,320.37,43.98,2,1);</v>
      </c>
    </row>
    <row r="41" spans="1:8" ht="15.75" x14ac:dyDescent="0.3">
      <c r="A41" s="5">
        <v>230</v>
      </c>
      <c r="B41" s="5">
        <v>11</v>
      </c>
      <c r="C41" s="7">
        <v>1118.396</v>
      </c>
      <c r="D41" s="7">
        <v>-212.333</v>
      </c>
      <c r="E41" s="5">
        <v>125.99</v>
      </c>
      <c r="F41" s="14">
        <v>1</v>
      </c>
      <c r="G41" s="14">
        <v>1</v>
      </c>
      <c r="H41" t="str">
        <f t="shared" si="0"/>
        <v>INSERT INTO ORDERED_PRODUCTS(order_ID,quantity,sales,profit,unit_price,product_ID,shipment_ID) VALUES(230,11,1118.396,-212.333,125.99,1,1);</v>
      </c>
    </row>
    <row r="42" spans="1:8" ht="15.75" x14ac:dyDescent="0.3">
      <c r="A42" s="5">
        <v>231</v>
      </c>
      <c r="B42" s="5">
        <v>2</v>
      </c>
      <c r="C42" s="7">
        <v>689.74</v>
      </c>
      <c r="D42" s="7">
        <v>-490.84</v>
      </c>
      <c r="E42" s="5">
        <v>363.25</v>
      </c>
      <c r="F42" s="14">
        <v>2</v>
      </c>
      <c r="G42" s="14">
        <v>1</v>
      </c>
      <c r="H42" t="str">
        <f t="shared" si="0"/>
        <v>INSERT INTO ORDERED_PRODUCTS(order_ID,quantity,sales,profit,unit_price,product_ID,shipment_ID) VALUES(231,2,689.74,-490.84,363.25,2,1);</v>
      </c>
    </row>
    <row r="43" spans="1:8" ht="15.75" x14ac:dyDescent="0.3">
      <c r="A43" s="5">
        <v>258</v>
      </c>
      <c r="B43" s="5">
        <v>21</v>
      </c>
      <c r="C43" s="7">
        <v>154.35</v>
      </c>
      <c r="D43" s="7">
        <v>-91.14</v>
      </c>
      <c r="E43" s="5">
        <v>6.48</v>
      </c>
      <c r="F43" s="14">
        <v>2</v>
      </c>
      <c r="G43" s="14">
        <v>1</v>
      </c>
      <c r="H43" t="str">
        <f t="shared" si="0"/>
        <v>INSERT INTO ORDERED_PRODUCTS(order_ID,quantity,sales,profit,unit_price,product_ID,shipment_ID) VALUES(258,21,154.35,-91.14,6.48,2,1);</v>
      </c>
    </row>
    <row r="44" spans="1:8" ht="15.75" x14ac:dyDescent="0.3">
      <c r="A44" s="5">
        <v>258</v>
      </c>
      <c r="B44" s="5">
        <v>7</v>
      </c>
      <c r="C44" s="7">
        <v>201.36</v>
      </c>
      <c r="D44" s="7">
        <v>-284.39999999999998</v>
      </c>
      <c r="E44" s="5">
        <v>20.98</v>
      </c>
      <c r="F44" s="14">
        <v>2</v>
      </c>
      <c r="G44" s="14">
        <v>2</v>
      </c>
      <c r="H44" t="str">
        <f t="shared" si="0"/>
        <v>INSERT INTO ORDERED_PRODUCTS(order_ID,quantity,sales,profit,unit_price,product_ID,shipment_ID) VALUES(258,7,201.36,-284.4,20.98,2,2);</v>
      </c>
    </row>
    <row r="45" spans="1:8" ht="15.75" x14ac:dyDescent="0.3">
      <c r="A45" s="5">
        <v>258</v>
      </c>
      <c r="B45" s="5">
        <v>33</v>
      </c>
      <c r="C45" s="7">
        <v>216.77</v>
      </c>
      <c r="D45" s="7">
        <v>-55.108000000000004</v>
      </c>
      <c r="E45" s="5">
        <v>6.54</v>
      </c>
      <c r="F45" s="14">
        <v>2</v>
      </c>
      <c r="G45" s="14">
        <v>1</v>
      </c>
      <c r="H45" t="str">
        <f t="shared" si="0"/>
        <v>INSERT INTO ORDERED_PRODUCTS(order_ID,quantity,sales,profit,unit_price,product_ID,shipment_ID) VALUES(258,33,216.77,-55.108,6.54,2,1);</v>
      </c>
    </row>
    <row r="46" spans="1:8" ht="15.75" x14ac:dyDescent="0.3">
      <c r="A46" s="5">
        <v>261</v>
      </c>
      <c r="B46" s="5">
        <v>47</v>
      </c>
      <c r="C46" s="7">
        <v>5677.6089999999995</v>
      </c>
      <c r="D46" s="7">
        <v>1680.7860000000001</v>
      </c>
      <c r="E46" s="5">
        <v>140.99</v>
      </c>
      <c r="F46" s="14">
        <v>1</v>
      </c>
      <c r="G46" s="14">
        <v>1</v>
      </c>
      <c r="H46" t="str">
        <f t="shared" si="0"/>
        <v>INSERT INTO ORDERED_PRODUCTS(order_ID,quantity,sales,profit,unit_price,product_ID,shipment_ID) VALUES(261,47,5677.609,1680.786,140.99,1,1);</v>
      </c>
    </row>
    <row r="47" spans="1:8" ht="15.75" x14ac:dyDescent="0.3">
      <c r="A47" s="5">
        <v>263</v>
      </c>
      <c r="B47" s="5">
        <v>25</v>
      </c>
      <c r="C47" s="7">
        <v>136.77000000000001</v>
      </c>
      <c r="D47" s="7">
        <v>-136.25200000000001</v>
      </c>
      <c r="E47" s="5">
        <v>5.4</v>
      </c>
      <c r="F47" s="14">
        <v>2</v>
      </c>
      <c r="G47" s="14">
        <v>1</v>
      </c>
      <c r="H47" t="str">
        <f t="shared" si="0"/>
        <v>INSERT INTO ORDERED_PRODUCTS(order_ID,quantity,sales,profit,unit_price,product_ID,shipment_ID) VALUES(263,25,136.77,-136.252,5.4,2,1);</v>
      </c>
    </row>
    <row r="48" spans="1:8" ht="15.75" x14ac:dyDescent="0.3">
      <c r="A48" s="5">
        <v>290</v>
      </c>
      <c r="B48" s="5">
        <v>24</v>
      </c>
      <c r="C48" s="7">
        <v>188.73</v>
      </c>
      <c r="D48" s="7">
        <v>-32.479999999999997</v>
      </c>
      <c r="E48" s="5">
        <v>7.64</v>
      </c>
      <c r="F48" s="14">
        <v>2</v>
      </c>
      <c r="G48" s="14">
        <v>1</v>
      </c>
      <c r="H48" t="str">
        <f t="shared" si="0"/>
        <v>INSERT INTO ORDERED_PRODUCTS(order_ID,quantity,sales,profit,unit_price,product_ID,shipment_ID) VALUES(290,24,188.73,-32.48,7.64,2,1);</v>
      </c>
    </row>
    <row r="49" spans="1:8" ht="15.75" x14ac:dyDescent="0.3">
      <c r="A49" s="5">
        <v>292</v>
      </c>
      <c r="B49" s="5">
        <v>43</v>
      </c>
      <c r="C49" s="7">
        <v>412.62</v>
      </c>
      <c r="D49" s="7">
        <v>175.54</v>
      </c>
      <c r="E49" s="5">
        <v>9.9</v>
      </c>
      <c r="F49" s="14">
        <v>2</v>
      </c>
      <c r="G49" s="14">
        <v>1</v>
      </c>
      <c r="H49" t="str">
        <f t="shared" si="0"/>
        <v>INSERT INTO ORDERED_PRODUCTS(order_ID,quantity,sales,profit,unit_price,product_ID,shipment_ID) VALUES(292,43,412.62,175.54,9.9,2,1);</v>
      </c>
    </row>
    <row r="50" spans="1:8" ht="15.75" x14ac:dyDescent="0.3">
      <c r="A50" s="5">
        <v>293</v>
      </c>
      <c r="B50" s="5">
        <v>49</v>
      </c>
      <c r="C50" s="7">
        <v>10123.02</v>
      </c>
      <c r="D50" s="7">
        <v>457.81</v>
      </c>
      <c r="E50" s="5">
        <v>208.16</v>
      </c>
      <c r="F50" s="14">
        <v>2</v>
      </c>
      <c r="G50" s="14">
        <v>2</v>
      </c>
      <c r="H50" t="str">
        <f t="shared" si="0"/>
        <v>INSERT INTO ORDERED_PRODUCTS(order_ID,quantity,sales,profit,unit_price,product_ID,shipment_ID) VALUES(293,49,10123.02,457.81,208.16,2,2);</v>
      </c>
    </row>
    <row r="51" spans="1:8" ht="15.75" x14ac:dyDescent="0.3">
      <c r="A51" s="5">
        <v>293</v>
      </c>
      <c r="B51" s="5">
        <v>27</v>
      </c>
      <c r="C51" s="7">
        <v>244.57</v>
      </c>
      <c r="D51" s="7">
        <v>46.707500000000003</v>
      </c>
      <c r="E51" s="5">
        <v>8.69</v>
      </c>
      <c r="F51" s="14">
        <v>2</v>
      </c>
      <c r="G51" s="14">
        <v>1</v>
      </c>
      <c r="H51" t="str">
        <f t="shared" si="0"/>
        <v>INSERT INTO ORDERED_PRODUCTS(order_ID,quantity,sales,profit,unit_price,product_ID,shipment_ID) VALUES(293,27,244.57,46.7075,8.69,2,1);</v>
      </c>
    </row>
    <row r="52" spans="1:8" ht="15.75" x14ac:dyDescent="0.3">
      <c r="A52" s="5">
        <v>294</v>
      </c>
      <c r="B52" s="5">
        <v>35</v>
      </c>
      <c r="C52" s="7">
        <v>6375.28</v>
      </c>
      <c r="D52" s="7">
        <v>489.02</v>
      </c>
      <c r="E52" s="5">
        <v>193.17</v>
      </c>
      <c r="F52" s="14">
        <v>2</v>
      </c>
      <c r="G52" s="14">
        <v>1</v>
      </c>
      <c r="H52" t="str">
        <f t="shared" si="0"/>
        <v>INSERT INTO ORDERED_PRODUCTS(order_ID,quantity,sales,profit,unit_price,product_ID,shipment_ID) VALUES(294,35,6375.28,489.02,193.17,2,1);</v>
      </c>
    </row>
    <row r="53" spans="1:8" ht="15.75" x14ac:dyDescent="0.3">
      <c r="A53" s="5">
        <v>322</v>
      </c>
      <c r="B53" s="5">
        <v>20</v>
      </c>
      <c r="C53" s="7">
        <v>2634.8554999999997</v>
      </c>
      <c r="D53" s="7">
        <v>257.76</v>
      </c>
      <c r="E53" s="5">
        <v>155.99</v>
      </c>
      <c r="F53" s="14">
        <v>1</v>
      </c>
      <c r="G53" s="14">
        <v>1</v>
      </c>
      <c r="H53" t="str">
        <f t="shared" si="0"/>
        <v>INSERT INTO ORDERED_PRODUCTS(order_ID,quantity,sales,profit,unit_price,product_ID,shipment_ID) VALUES(322,20,2634.8555,257.76,155.99,1,1);</v>
      </c>
    </row>
    <row r="54" spans="1:8" ht="15.75" x14ac:dyDescent="0.3">
      <c r="A54" s="5">
        <v>322</v>
      </c>
      <c r="B54" s="5">
        <v>46</v>
      </c>
      <c r="C54" s="7">
        <v>281</v>
      </c>
      <c r="D54" s="7">
        <v>-291.58999999999997</v>
      </c>
      <c r="E54" s="5">
        <v>6.48</v>
      </c>
      <c r="F54" s="14">
        <v>2</v>
      </c>
      <c r="G54" s="14">
        <v>1</v>
      </c>
      <c r="H54" t="str">
        <f t="shared" si="0"/>
        <v>INSERT INTO ORDERED_PRODUCTS(order_ID,quantity,sales,profit,unit_price,product_ID,shipment_ID) VALUES(322,46,281,-291.59,6.48,2,1);</v>
      </c>
    </row>
    <row r="55" spans="1:8" ht="15.75" x14ac:dyDescent="0.3">
      <c r="A55" s="5">
        <v>323</v>
      </c>
      <c r="B55" s="5">
        <v>20</v>
      </c>
      <c r="C55" s="7">
        <v>108.09</v>
      </c>
      <c r="D55" s="7">
        <v>25.76</v>
      </c>
      <c r="E55" s="5">
        <v>5.68</v>
      </c>
      <c r="F55" s="14">
        <v>2</v>
      </c>
      <c r="G55" s="14">
        <v>1</v>
      </c>
      <c r="H55" t="str">
        <f t="shared" si="0"/>
        <v>INSERT INTO ORDERED_PRODUCTS(order_ID,quantity,sales,profit,unit_price,product_ID,shipment_ID) VALUES(323,20,108.09,25.76,5.68,2,1);</v>
      </c>
    </row>
    <row r="56" spans="1:8" ht="15.75" x14ac:dyDescent="0.3">
      <c r="A56" s="5">
        <v>323</v>
      </c>
      <c r="B56" s="5">
        <v>2</v>
      </c>
      <c r="C56" s="7">
        <v>55.34</v>
      </c>
      <c r="D56" s="7">
        <v>-31.24</v>
      </c>
      <c r="E56" s="5">
        <v>22.84</v>
      </c>
      <c r="F56" s="14">
        <v>2</v>
      </c>
      <c r="G56" s="14">
        <v>1</v>
      </c>
      <c r="H56" t="str">
        <f t="shared" si="0"/>
        <v>INSERT INTO ORDERED_PRODUCTS(order_ID,quantity,sales,profit,unit_price,product_ID,shipment_ID) VALUES(323,2,55.34,-31.24,22.84,2,1);</v>
      </c>
    </row>
    <row r="57" spans="1:8" ht="15.75" x14ac:dyDescent="0.3">
      <c r="A57" s="5">
        <v>324</v>
      </c>
      <c r="B57" s="5">
        <v>25</v>
      </c>
      <c r="C57" s="7">
        <v>3872.634</v>
      </c>
      <c r="D57" s="7">
        <v>667.33199999999999</v>
      </c>
      <c r="E57" s="5">
        <v>179.99</v>
      </c>
      <c r="F57" s="14">
        <v>1</v>
      </c>
      <c r="G57" s="14">
        <v>1</v>
      </c>
      <c r="H57" t="str">
        <f t="shared" si="0"/>
        <v>INSERT INTO ORDERED_PRODUCTS(order_ID,quantity,sales,profit,unit_price,product_ID,shipment_ID) VALUES(324,25,3872.634,667.332,179.99,1,1);</v>
      </c>
    </row>
    <row r="58" spans="1:8" ht="15.75" x14ac:dyDescent="0.3">
      <c r="A58" s="5">
        <v>325</v>
      </c>
      <c r="B58" s="5">
        <v>9</v>
      </c>
      <c r="C58" s="7">
        <v>884.12750000000005</v>
      </c>
      <c r="D58" s="7">
        <v>-178.70600000000002</v>
      </c>
      <c r="E58" s="5">
        <v>115.99</v>
      </c>
      <c r="F58" s="14">
        <v>1</v>
      </c>
      <c r="G58" s="14">
        <v>1</v>
      </c>
      <c r="H58" t="str">
        <f t="shared" si="0"/>
        <v>INSERT INTO ORDERED_PRODUCTS(order_ID,quantity,sales,profit,unit_price,product_ID,shipment_ID) VALUES(325,9,884.1275,-178.706,115.99,1,1);</v>
      </c>
    </row>
    <row r="59" spans="1:8" ht="15.75" x14ac:dyDescent="0.3">
      <c r="A59" s="5">
        <v>326</v>
      </c>
      <c r="B59" s="5">
        <v>34</v>
      </c>
      <c r="C59" s="7">
        <v>218.27</v>
      </c>
      <c r="D59" s="7">
        <v>-44.137</v>
      </c>
      <c r="E59" s="5">
        <v>5.99</v>
      </c>
      <c r="F59" s="14">
        <v>2</v>
      </c>
      <c r="G59" s="14">
        <v>1</v>
      </c>
      <c r="H59" t="str">
        <f t="shared" si="0"/>
        <v>INSERT INTO ORDERED_PRODUCTS(order_ID,quantity,sales,profit,unit_price,product_ID,shipment_ID) VALUES(326,34,218.27,-44.137,5.99,2,1);</v>
      </c>
    </row>
    <row r="60" spans="1:8" ht="15.75" x14ac:dyDescent="0.3">
      <c r="A60" s="5">
        <v>326</v>
      </c>
      <c r="B60" s="5">
        <v>17</v>
      </c>
      <c r="C60" s="7">
        <v>100.95</v>
      </c>
      <c r="D60" s="7">
        <v>-21.3</v>
      </c>
      <c r="E60" s="5">
        <v>5.81</v>
      </c>
      <c r="F60" s="14">
        <v>2</v>
      </c>
      <c r="G60" s="14">
        <v>1</v>
      </c>
      <c r="H60" t="str">
        <f t="shared" si="0"/>
        <v>INSERT INTO ORDERED_PRODUCTS(order_ID,quantity,sales,profit,unit_price,product_ID,shipment_ID) VALUES(326,17,100.95,-21.3,5.81,2,1);</v>
      </c>
    </row>
    <row r="61" spans="1:8" ht="15.75" x14ac:dyDescent="0.3">
      <c r="A61" s="5">
        <v>353</v>
      </c>
      <c r="B61" s="5">
        <v>21</v>
      </c>
      <c r="C61" s="7">
        <v>46.94</v>
      </c>
      <c r="D61" s="7">
        <v>3.88</v>
      </c>
      <c r="E61" s="5">
        <v>2.21</v>
      </c>
      <c r="F61" s="14">
        <v>2</v>
      </c>
      <c r="G61" s="14">
        <v>1</v>
      </c>
      <c r="H61" t="str">
        <f t="shared" si="0"/>
        <v>INSERT INTO ORDERED_PRODUCTS(order_ID,quantity,sales,profit,unit_price,product_ID,shipment_ID) VALUES(353,21,46.94,3.88,2.21,2,1);</v>
      </c>
    </row>
    <row r="62" spans="1:8" ht="15.75" x14ac:dyDescent="0.3">
      <c r="A62" s="5">
        <v>355</v>
      </c>
      <c r="B62" s="5">
        <v>16</v>
      </c>
      <c r="C62" s="7">
        <v>1239.6315</v>
      </c>
      <c r="D62" s="7">
        <v>-172.54600000000002</v>
      </c>
      <c r="E62" s="5">
        <v>85.99</v>
      </c>
      <c r="F62" s="14">
        <v>1</v>
      </c>
      <c r="G62" s="14">
        <v>1</v>
      </c>
      <c r="H62" t="str">
        <f t="shared" si="0"/>
        <v>INSERT INTO ORDERED_PRODUCTS(order_ID,quantity,sales,profit,unit_price,product_ID,shipment_ID) VALUES(355,16,1239.6315,-172.546,85.99,1,1);</v>
      </c>
    </row>
    <row r="63" spans="1:8" ht="15.75" x14ac:dyDescent="0.3">
      <c r="A63" s="5">
        <v>358</v>
      </c>
      <c r="B63" s="5">
        <v>33</v>
      </c>
      <c r="C63" s="7">
        <v>1640.9</v>
      </c>
      <c r="D63" s="7">
        <v>-1348.06</v>
      </c>
      <c r="E63" s="5">
        <v>48.58</v>
      </c>
      <c r="F63" s="14">
        <v>3</v>
      </c>
      <c r="G63" s="14">
        <v>2</v>
      </c>
      <c r="H63" t="str">
        <f t="shared" si="0"/>
        <v>INSERT INTO ORDERED_PRODUCTS(order_ID,quantity,sales,profit,unit_price,product_ID,shipment_ID) VALUES(358,33,1640.9,-1348.06,48.58,3,2);</v>
      </c>
    </row>
    <row r="64" spans="1:8" ht="15.75" x14ac:dyDescent="0.3">
      <c r="A64" s="5">
        <v>358</v>
      </c>
      <c r="B64" s="5">
        <v>33</v>
      </c>
      <c r="C64" s="7">
        <v>1235.8699999999999</v>
      </c>
      <c r="D64" s="7">
        <v>269.27</v>
      </c>
      <c r="E64" s="5">
        <v>39.479999999999997</v>
      </c>
      <c r="F64" s="14">
        <v>1</v>
      </c>
      <c r="G64" s="14">
        <v>1</v>
      </c>
      <c r="H64" t="str">
        <f t="shared" si="0"/>
        <v>INSERT INTO ORDERED_PRODUCTS(order_ID,quantity,sales,profit,unit_price,product_ID,shipment_ID) VALUES(358,33,1235.87,269.27,39.48,1,1);</v>
      </c>
    </row>
    <row r="65" spans="1:8" ht="15.75" x14ac:dyDescent="0.3">
      <c r="A65" s="5">
        <v>359</v>
      </c>
      <c r="B65" s="5">
        <v>30</v>
      </c>
      <c r="C65" s="7">
        <v>3659.66</v>
      </c>
      <c r="D65" s="7">
        <v>-500.38</v>
      </c>
      <c r="E65" s="5">
        <v>124.49</v>
      </c>
      <c r="F65" s="14">
        <v>3</v>
      </c>
      <c r="G65" s="14">
        <v>2</v>
      </c>
      <c r="H65" t="str">
        <f t="shared" si="0"/>
        <v>INSERT INTO ORDERED_PRODUCTS(order_ID,quantity,sales,profit,unit_price,product_ID,shipment_ID) VALUES(359,30,3659.66,-500.38,124.49,3,2);</v>
      </c>
    </row>
    <row r="66" spans="1:8" ht="15.75" x14ac:dyDescent="0.3">
      <c r="A66" s="5">
        <v>384</v>
      </c>
      <c r="B66" s="5">
        <v>50</v>
      </c>
      <c r="C66" s="7">
        <v>7666.04</v>
      </c>
      <c r="D66" s="7">
        <v>-1820.84</v>
      </c>
      <c r="E66" s="5">
        <v>146.05000000000001</v>
      </c>
      <c r="F66" s="14">
        <v>3</v>
      </c>
      <c r="G66" s="14">
        <v>2</v>
      </c>
      <c r="H66" t="str">
        <f t="shared" ref="H66:H129" si="1">"INSERT INTO ORDERED_PRODUCTS(order_ID,quantity,sales,profit,unit_price,product_ID,shipment_ID) VALUES("&amp;A66&amp;","&amp;B66&amp;","&amp;C66&amp;","&amp;D66&amp;","&amp;E66&amp;","&amp;F66&amp;","&amp;G66&amp;");"</f>
        <v>INSERT INTO ORDERED_PRODUCTS(order_ID,quantity,sales,profit,unit_price,product_ID,shipment_ID) VALUES(384,50,7666.04,-1820.84,146.05,3,2);</v>
      </c>
    </row>
    <row r="67" spans="1:8" ht="15.75" x14ac:dyDescent="0.3">
      <c r="A67" s="5">
        <v>386</v>
      </c>
      <c r="B67" s="5">
        <v>4</v>
      </c>
      <c r="C67" s="7">
        <v>14.96</v>
      </c>
      <c r="D67" s="7">
        <v>-3.0000000000000249E-2</v>
      </c>
      <c r="E67" s="5">
        <v>3.69</v>
      </c>
      <c r="F67" s="14">
        <v>2</v>
      </c>
      <c r="G67" s="14">
        <v>1</v>
      </c>
      <c r="H67" t="str">
        <f t="shared" si="1"/>
        <v>INSERT INTO ORDERED_PRODUCTS(order_ID,quantity,sales,profit,unit_price,product_ID,shipment_ID) VALUES(386,4,14.96,-0.0300000000000002,3.69,2,1);</v>
      </c>
    </row>
    <row r="68" spans="1:8" ht="15.75" x14ac:dyDescent="0.3">
      <c r="A68" s="5">
        <v>386</v>
      </c>
      <c r="B68" s="5">
        <v>4</v>
      </c>
      <c r="C68" s="7">
        <v>15.69</v>
      </c>
      <c r="D68" s="7">
        <v>-1.59</v>
      </c>
      <c r="E68" s="5">
        <v>3.85</v>
      </c>
      <c r="F68" s="14">
        <v>2</v>
      </c>
      <c r="G68" s="14">
        <v>1</v>
      </c>
      <c r="H68" t="str">
        <f t="shared" si="1"/>
        <v>INSERT INTO ORDERED_PRODUCTS(order_ID,quantity,sales,profit,unit_price,product_ID,shipment_ID) VALUES(386,4,15.69,-1.59,3.85,2,1);</v>
      </c>
    </row>
    <row r="69" spans="1:8" ht="15.75" x14ac:dyDescent="0.3">
      <c r="A69" s="5">
        <v>388</v>
      </c>
      <c r="B69" s="5">
        <v>46</v>
      </c>
      <c r="C69" s="7">
        <v>517.92999999999995</v>
      </c>
      <c r="D69" s="7">
        <v>-94.73</v>
      </c>
      <c r="E69" s="5">
        <v>11.7</v>
      </c>
      <c r="F69" s="14">
        <v>2</v>
      </c>
      <c r="G69" s="14">
        <v>1</v>
      </c>
      <c r="H69" t="str">
        <f t="shared" si="1"/>
        <v>INSERT INTO ORDERED_PRODUCTS(order_ID,quantity,sales,profit,unit_price,product_ID,shipment_ID) VALUES(388,46,517.93,-94.73,11.7,2,1);</v>
      </c>
    </row>
    <row r="70" spans="1:8" ht="15.75" x14ac:dyDescent="0.3">
      <c r="A70" s="5">
        <v>416</v>
      </c>
      <c r="B70" s="5">
        <v>20</v>
      </c>
      <c r="C70" s="7">
        <v>1156.6714999999999</v>
      </c>
      <c r="D70" s="7">
        <v>88.524000000000001</v>
      </c>
      <c r="E70" s="5">
        <v>65.989999999999995</v>
      </c>
      <c r="F70" s="14">
        <v>1</v>
      </c>
      <c r="G70" s="14">
        <v>3</v>
      </c>
      <c r="H70" t="str">
        <f t="shared" si="1"/>
        <v>INSERT INTO ORDERED_PRODUCTS(order_ID,quantity,sales,profit,unit_price,product_ID,shipment_ID) VALUES(416,20,1156.6715,88.524,65.99,1,3);</v>
      </c>
    </row>
    <row r="71" spans="1:8" ht="15.75" x14ac:dyDescent="0.3">
      <c r="A71" s="5">
        <v>417</v>
      </c>
      <c r="B71" s="5">
        <v>39</v>
      </c>
      <c r="C71" s="7">
        <v>15260.78</v>
      </c>
      <c r="D71" s="7">
        <v>8734.8799999999992</v>
      </c>
      <c r="E71" s="5">
        <v>500.98</v>
      </c>
      <c r="F71" s="14">
        <v>1</v>
      </c>
      <c r="G71" s="14">
        <v>2</v>
      </c>
      <c r="H71" t="str">
        <f t="shared" si="1"/>
        <v>INSERT INTO ORDERED_PRODUCTS(order_ID,quantity,sales,profit,unit_price,product_ID,shipment_ID) VALUES(417,39,15260.78,8734.88,500.98,1,2);</v>
      </c>
    </row>
    <row r="72" spans="1:8" ht="15.75" x14ac:dyDescent="0.3">
      <c r="A72" s="5">
        <v>417</v>
      </c>
      <c r="B72" s="5">
        <v>3</v>
      </c>
      <c r="C72" s="7">
        <v>540.41</v>
      </c>
      <c r="D72" s="7">
        <v>-170.98</v>
      </c>
      <c r="E72" s="5">
        <v>178.47</v>
      </c>
      <c r="F72" s="14">
        <v>2</v>
      </c>
      <c r="G72" s="14">
        <v>1</v>
      </c>
      <c r="H72" t="str">
        <f t="shared" si="1"/>
        <v>INSERT INTO ORDERED_PRODUCTS(order_ID,quantity,sales,profit,unit_price,product_ID,shipment_ID) VALUES(417,3,540.41,-170.98,178.47,2,1);</v>
      </c>
    </row>
    <row r="73" spans="1:8" ht="15.75" x14ac:dyDescent="0.3">
      <c r="A73" s="5">
        <v>420</v>
      </c>
      <c r="B73" s="5">
        <v>8</v>
      </c>
      <c r="C73" s="7">
        <v>43.29</v>
      </c>
      <c r="D73" s="7">
        <v>-20.69</v>
      </c>
      <c r="E73" s="5">
        <v>4.9800000000000004</v>
      </c>
      <c r="F73" s="14">
        <v>2</v>
      </c>
      <c r="G73" s="14">
        <v>1</v>
      </c>
      <c r="H73" t="str">
        <f t="shared" si="1"/>
        <v>INSERT INTO ORDERED_PRODUCTS(order_ID,quantity,sales,profit,unit_price,product_ID,shipment_ID) VALUES(420,8,43.29,-20.69,4.98,2,1);</v>
      </c>
    </row>
    <row r="74" spans="1:8" ht="15.75" x14ac:dyDescent="0.3">
      <c r="A74" s="5">
        <v>420</v>
      </c>
      <c r="B74" s="5">
        <v>6</v>
      </c>
      <c r="C74" s="7">
        <v>41.7</v>
      </c>
      <c r="D74" s="7">
        <v>-14.56</v>
      </c>
      <c r="E74" s="5">
        <v>5.78</v>
      </c>
      <c r="F74" s="14">
        <v>2</v>
      </c>
      <c r="G74" s="14">
        <v>1</v>
      </c>
      <c r="H74" t="str">
        <f t="shared" si="1"/>
        <v>INSERT INTO ORDERED_PRODUCTS(order_ID,quantity,sales,profit,unit_price,product_ID,shipment_ID) VALUES(420,6,41.7,-14.56,5.78,2,1);</v>
      </c>
    </row>
    <row r="75" spans="1:8" ht="15.75" x14ac:dyDescent="0.3">
      <c r="A75" s="5">
        <v>448</v>
      </c>
      <c r="B75" s="5">
        <v>22</v>
      </c>
      <c r="C75" s="7">
        <v>1162.4005</v>
      </c>
      <c r="D75" s="7">
        <v>-284.625</v>
      </c>
      <c r="E75" s="5">
        <v>65.989999999999995</v>
      </c>
      <c r="F75" s="14">
        <v>1</v>
      </c>
      <c r="G75" s="14">
        <v>1</v>
      </c>
      <c r="H75" t="str">
        <f t="shared" si="1"/>
        <v>INSERT INTO ORDERED_PRODUCTS(order_ID,quantity,sales,profit,unit_price,product_ID,shipment_ID) VALUES(448,22,1162.4005,-284.625,65.99,1,1);</v>
      </c>
    </row>
    <row r="76" spans="1:8" ht="15.75" x14ac:dyDescent="0.3">
      <c r="A76" s="5">
        <v>449</v>
      </c>
      <c r="B76" s="5">
        <v>45</v>
      </c>
      <c r="C76" s="7">
        <v>356.7</v>
      </c>
      <c r="D76" s="7">
        <v>-48.97</v>
      </c>
      <c r="E76" s="5">
        <v>7.38</v>
      </c>
      <c r="F76" s="14">
        <v>3</v>
      </c>
      <c r="G76" s="14">
        <v>1</v>
      </c>
      <c r="H76" t="str">
        <f t="shared" si="1"/>
        <v>INSERT INTO ORDERED_PRODUCTS(order_ID,quantity,sales,profit,unit_price,product_ID,shipment_ID) VALUES(449,45,356.7,-48.97,7.38,3,1);</v>
      </c>
    </row>
    <row r="77" spans="1:8" ht="15.75" x14ac:dyDescent="0.3">
      <c r="A77" s="5">
        <v>450</v>
      </c>
      <c r="B77" s="5">
        <v>29</v>
      </c>
      <c r="C77" s="7">
        <v>1000.78</v>
      </c>
      <c r="D77" s="7">
        <v>109.33</v>
      </c>
      <c r="E77" s="5">
        <v>34.58</v>
      </c>
      <c r="F77" s="14">
        <v>2</v>
      </c>
      <c r="G77" s="14">
        <v>3</v>
      </c>
      <c r="H77" t="str">
        <f t="shared" si="1"/>
        <v>INSERT INTO ORDERED_PRODUCTS(order_ID,quantity,sales,profit,unit_price,product_ID,shipment_ID) VALUES(450,29,1000.78,109.33,34.58,2,3);</v>
      </c>
    </row>
    <row r="78" spans="1:8" ht="15.75" x14ac:dyDescent="0.3">
      <c r="A78" s="5">
        <v>450</v>
      </c>
      <c r="B78" s="5">
        <v>35</v>
      </c>
      <c r="C78" s="7">
        <v>543.72</v>
      </c>
      <c r="D78" s="7">
        <v>-211.13</v>
      </c>
      <c r="E78" s="5">
        <v>15.7</v>
      </c>
      <c r="F78" s="14">
        <v>2</v>
      </c>
      <c r="G78" s="14">
        <v>1</v>
      </c>
      <c r="H78" t="str">
        <f t="shared" si="1"/>
        <v>INSERT INTO ORDERED_PRODUCTS(order_ID,quantity,sales,profit,unit_price,product_ID,shipment_ID) VALUES(450,35,543.72,-211.13,15.7,2,1);</v>
      </c>
    </row>
    <row r="79" spans="1:8" ht="15.75" x14ac:dyDescent="0.3">
      <c r="A79" s="5">
        <v>454</v>
      </c>
      <c r="B79" s="5">
        <v>42</v>
      </c>
      <c r="C79" s="7">
        <v>234.2</v>
      </c>
      <c r="D79" s="7">
        <v>56.22</v>
      </c>
      <c r="E79" s="5">
        <v>6.08</v>
      </c>
      <c r="F79" s="14">
        <v>2</v>
      </c>
      <c r="G79" s="14">
        <v>1</v>
      </c>
      <c r="H79" t="str">
        <f t="shared" si="1"/>
        <v>INSERT INTO ORDERED_PRODUCTS(order_ID,quantity,sales,profit,unit_price,product_ID,shipment_ID) VALUES(454,42,234.2,56.22,6.08,2,1);</v>
      </c>
    </row>
    <row r="80" spans="1:8" ht="15.75" x14ac:dyDescent="0.3">
      <c r="A80" s="5">
        <v>481</v>
      </c>
      <c r="B80" s="5">
        <v>44</v>
      </c>
      <c r="C80" s="7">
        <v>4509.3774999999996</v>
      </c>
      <c r="D80" s="7">
        <v>1426.2570000000001</v>
      </c>
      <c r="E80" s="5">
        <v>115.99</v>
      </c>
      <c r="F80" s="14">
        <v>1</v>
      </c>
      <c r="G80" s="14">
        <v>1</v>
      </c>
      <c r="H80" t="str">
        <f t="shared" si="1"/>
        <v>INSERT INTO ORDERED_PRODUCTS(order_ID,quantity,sales,profit,unit_price,product_ID,shipment_ID) VALUES(481,44,4509.3775,1426.257,115.99,1,1);</v>
      </c>
    </row>
    <row r="81" spans="1:8" ht="15.75" x14ac:dyDescent="0.3">
      <c r="A81" s="5">
        <v>483</v>
      </c>
      <c r="B81" s="5">
        <v>30</v>
      </c>
      <c r="C81" s="7">
        <v>4965.7594999999992</v>
      </c>
      <c r="D81" s="7">
        <v>1198.971</v>
      </c>
      <c r="E81" s="5">
        <v>195.99</v>
      </c>
      <c r="F81" s="14">
        <v>1</v>
      </c>
      <c r="G81" s="14">
        <v>1</v>
      </c>
      <c r="H81" t="str">
        <f t="shared" si="1"/>
        <v>INSERT INTO ORDERED_PRODUCTS(order_ID,quantity,sales,profit,unit_price,product_ID,shipment_ID) VALUES(483,30,4965.7595,1198.971,195.99,1,1);</v>
      </c>
    </row>
    <row r="82" spans="1:8" ht="15.75" x14ac:dyDescent="0.3">
      <c r="A82" s="5">
        <v>487</v>
      </c>
      <c r="B82" s="5">
        <v>19</v>
      </c>
      <c r="C82" s="7">
        <v>210.4</v>
      </c>
      <c r="D82" s="7">
        <v>-18.96</v>
      </c>
      <c r="E82" s="5">
        <v>10.89</v>
      </c>
      <c r="F82" s="14">
        <v>2</v>
      </c>
      <c r="G82" s="14">
        <v>1</v>
      </c>
      <c r="H82" t="str">
        <f t="shared" si="1"/>
        <v>INSERT INTO ORDERED_PRODUCTS(order_ID,quantity,sales,profit,unit_price,product_ID,shipment_ID) VALUES(487,19,210.4,-18.96,10.89,2,1);</v>
      </c>
    </row>
    <row r="83" spans="1:8" ht="15.75" x14ac:dyDescent="0.3">
      <c r="A83" s="5">
        <v>512</v>
      </c>
      <c r="B83" s="5">
        <v>6</v>
      </c>
      <c r="C83" s="7">
        <v>1309.53</v>
      </c>
      <c r="D83" s="7">
        <v>19.17999999999995</v>
      </c>
      <c r="E83" s="5">
        <v>218.08</v>
      </c>
      <c r="F83" s="14">
        <v>3</v>
      </c>
      <c r="G83" s="14">
        <v>1</v>
      </c>
      <c r="H83" t="str">
        <f t="shared" si="1"/>
        <v>INSERT INTO ORDERED_PRODUCTS(order_ID,quantity,sales,profit,unit_price,product_ID,shipment_ID) VALUES(512,6,1309.53,19.1799999999999,218.08,3,1);</v>
      </c>
    </row>
    <row r="84" spans="1:8" ht="15.75" x14ac:dyDescent="0.3">
      <c r="A84" s="5">
        <v>512</v>
      </c>
      <c r="B84" s="5">
        <v>48</v>
      </c>
      <c r="C84" s="7">
        <v>806.37</v>
      </c>
      <c r="D84" s="7">
        <v>-166.4</v>
      </c>
      <c r="E84" s="5">
        <v>15.42</v>
      </c>
      <c r="F84" s="14">
        <v>2</v>
      </c>
      <c r="G84" s="14">
        <v>3</v>
      </c>
      <c r="H84" t="str">
        <f t="shared" si="1"/>
        <v>INSERT INTO ORDERED_PRODUCTS(order_ID,quantity,sales,profit,unit_price,product_ID,shipment_ID) VALUES(512,48,806.37,-166.4,15.42,2,3);</v>
      </c>
    </row>
    <row r="85" spans="1:8" ht="15.75" x14ac:dyDescent="0.3">
      <c r="A85" s="5">
        <v>513</v>
      </c>
      <c r="B85" s="5">
        <v>33</v>
      </c>
      <c r="C85" s="7">
        <v>5437.92</v>
      </c>
      <c r="D85" s="7">
        <v>-684.57</v>
      </c>
      <c r="E85" s="5">
        <v>150.88999999999999</v>
      </c>
      <c r="F85" s="14">
        <v>3</v>
      </c>
      <c r="G85" s="14">
        <v>2</v>
      </c>
      <c r="H85" t="str">
        <f t="shared" si="1"/>
        <v>INSERT INTO ORDERED_PRODUCTS(order_ID,quantity,sales,profit,unit_price,product_ID,shipment_ID) VALUES(513,33,5437.92,-684.57,150.89,3,2);</v>
      </c>
    </row>
    <row r="86" spans="1:8" ht="15.75" x14ac:dyDescent="0.3">
      <c r="A86" s="5">
        <v>515</v>
      </c>
      <c r="B86" s="5">
        <v>19</v>
      </c>
      <c r="C86" s="7">
        <v>394.27</v>
      </c>
      <c r="D86" s="7">
        <v>30.94</v>
      </c>
      <c r="E86" s="5">
        <v>21.78</v>
      </c>
      <c r="F86" s="14">
        <v>2</v>
      </c>
      <c r="G86" s="14">
        <v>1</v>
      </c>
      <c r="H86" t="str">
        <f t="shared" si="1"/>
        <v>INSERT INTO ORDERED_PRODUCTS(order_ID,quantity,sales,profit,unit_price,product_ID,shipment_ID) VALUES(515,19,394.27,30.94,21.78,2,1);</v>
      </c>
    </row>
    <row r="87" spans="1:8" ht="15.75" x14ac:dyDescent="0.3">
      <c r="A87" s="5">
        <v>515</v>
      </c>
      <c r="B87" s="5">
        <v>21</v>
      </c>
      <c r="C87" s="7">
        <v>146.69</v>
      </c>
      <c r="D87" s="7">
        <v>4.43</v>
      </c>
      <c r="E87" s="5">
        <v>6.64</v>
      </c>
      <c r="F87" s="14">
        <v>3</v>
      </c>
      <c r="G87" s="14">
        <v>1</v>
      </c>
      <c r="H87" t="str">
        <f t="shared" si="1"/>
        <v>INSERT INTO ORDERED_PRODUCTS(order_ID,quantity,sales,profit,unit_price,product_ID,shipment_ID) VALUES(515,21,146.69,4.43,6.64,3,1);</v>
      </c>
    </row>
    <row r="88" spans="1:8" ht="15.75" x14ac:dyDescent="0.3">
      <c r="A88" s="5">
        <v>548</v>
      </c>
      <c r="B88" s="5">
        <v>41</v>
      </c>
      <c r="C88" s="7">
        <v>129.49</v>
      </c>
      <c r="D88" s="7">
        <v>36.020000000000003</v>
      </c>
      <c r="E88" s="5">
        <v>3.08</v>
      </c>
      <c r="F88" s="14">
        <v>2</v>
      </c>
      <c r="G88" s="14">
        <v>1</v>
      </c>
      <c r="H88" t="str">
        <f t="shared" si="1"/>
        <v>INSERT INTO ORDERED_PRODUCTS(order_ID,quantity,sales,profit,unit_price,product_ID,shipment_ID) VALUES(548,41,129.49,36.02,3.08,2,1);</v>
      </c>
    </row>
    <row r="89" spans="1:8" ht="15.75" x14ac:dyDescent="0.3">
      <c r="A89" s="5">
        <v>548</v>
      </c>
      <c r="B89" s="5">
        <v>29</v>
      </c>
      <c r="C89" s="7">
        <v>202.95</v>
      </c>
      <c r="D89" s="7">
        <v>-50.64</v>
      </c>
      <c r="E89" s="5">
        <v>6.48</v>
      </c>
      <c r="F89" s="14">
        <v>2</v>
      </c>
      <c r="G89" s="14">
        <v>1</v>
      </c>
      <c r="H89" t="str">
        <f t="shared" si="1"/>
        <v>INSERT INTO ORDERED_PRODUCTS(order_ID,quantity,sales,profit,unit_price,product_ID,shipment_ID) VALUES(548,29,202.95,-50.64,6.48,2,1);</v>
      </c>
    </row>
    <row r="90" spans="1:8" ht="15.75" x14ac:dyDescent="0.3">
      <c r="A90" s="5">
        <v>548</v>
      </c>
      <c r="B90" s="5">
        <v>26</v>
      </c>
      <c r="C90" s="7">
        <v>2753.1925000000001</v>
      </c>
      <c r="D90" s="7">
        <v>510.48900000000003</v>
      </c>
      <c r="E90" s="5">
        <v>125.99</v>
      </c>
      <c r="F90" s="14">
        <v>1</v>
      </c>
      <c r="G90" s="14">
        <v>1</v>
      </c>
      <c r="H90" t="str">
        <f t="shared" si="1"/>
        <v>INSERT INTO ORDERED_PRODUCTS(order_ID,quantity,sales,profit,unit_price,product_ID,shipment_ID) VALUES(548,26,2753.1925,510.489,125.99,1,1);</v>
      </c>
    </row>
    <row r="91" spans="1:8" ht="15.75" x14ac:dyDescent="0.3">
      <c r="A91" s="5">
        <v>549</v>
      </c>
      <c r="B91" s="5">
        <v>13</v>
      </c>
      <c r="C91" s="7">
        <v>70.239999999999995</v>
      </c>
      <c r="D91" s="7">
        <v>-59.75</v>
      </c>
      <c r="E91" s="5">
        <v>4.9800000000000004</v>
      </c>
      <c r="F91" s="14">
        <v>2</v>
      </c>
      <c r="G91" s="14">
        <v>1</v>
      </c>
      <c r="H91" t="str">
        <f t="shared" si="1"/>
        <v>INSERT INTO ORDERED_PRODUCTS(order_ID,quantity,sales,profit,unit_price,product_ID,shipment_ID) VALUES(549,13,70.24,-59.75,4.98,2,1);</v>
      </c>
    </row>
    <row r="92" spans="1:8" ht="15.75" x14ac:dyDescent="0.3">
      <c r="A92" s="5">
        <v>549</v>
      </c>
      <c r="B92" s="5">
        <v>5</v>
      </c>
      <c r="C92" s="7">
        <v>40.75</v>
      </c>
      <c r="D92" s="7">
        <v>-27.57</v>
      </c>
      <c r="E92" s="5">
        <v>6.48</v>
      </c>
      <c r="F92" s="14">
        <v>2</v>
      </c>
      <c r="G92" s="14">
        <v>1</v>
      </c>
      <c r="H92" t="str">
        <f t="shared" si="1"/>
        <v>INSERT INTO ORDERED_PRODUCTS(order_ID,quantity,sales,profit,unit_price,product_ID,shipment_ID) VALUES(549,5,40.75,-27.57,6.48,2,1);</v>
      </c>
    </row>
    <row r="93" spans="1:8" ht="15.75" x14ac:dyDescent="0.3">
      <c r="A93" s="5">
        <v>549</v>
      </c>
      <c r="B93" s="5">
        <v>30</v>
      </c>
      <c r="C93" s="7">
        <v>1150.8800000000001</v>
      </c>
      <c r="D93" s="7">
        <v>-911.56</v>
      </c>
      <c r="E93" s="5">
        <v>38.94</v>
      </c>
      <c r="F93" s="14">
        <v>2</v>
      </c>
      <c r="G93" s="14">
        <v>3</v>
      </c>
      <c r="H93" t="str">
        <f t="shared" si="1"/>
        <v>INSERT INTO ORDERED_PRODUCTS(order_ID,quantity,sales,profit,unit_price,product_ID,shipment_ID) VALUES(549,30,1150.88,-911.56,38.94,2,3);</v>
      </c>
    </row>
    <row r="94" spans="1:8" ht="15.75" x14ac:dyDescent="0.3">
      <c r="A94" s="5">
        <v>610</v>
      </c>
      <c r="B94" s="5">
        <v>38</v>
      </c>
      <c r="C94" s="7">
        <v>283.64999999999998</v>
      </c>
      <c r="D94" s="7">
        <v>-29.21</v>
      </c>
      <c r="E94" s="5">
        <v>6.68</v>
      </c>
      <c r="F94" s="14">
        <v>2</v>
      </c>
      <c r="G94" s="14">
        <v>3</v>
      </c>
      <c r="H94" t="str">
        <f t="shared" si="1"/>
        <v>INSERT INTO ORDERED_PRODUCTS(order_ID,quantity,sales,profit,unit_price,product_ID,shipment_ID) VALUES(610,38,283.65,-29.21,6.68,2,3);</v>
      </c>
    </row>
    <row r="95" spans="1:8" ht="15.75" x14ac:dyDescent="0.3">
      <c r="A95" s="5">
        <v>611</v>
      </c>
      <c r="B95" s="5">
        <v>47</v>
      </c>
      <c r="C95" s="7">
        <v>840.04</v>
      </c>
      <c r="D95" s="7">
        <v>-131.27000000000001</v>
      </c>
      <c r="E95" s="5">
        <v>17.7</v>
      </c>
      <c r="F95" s="14">
        <v>2</v>
      </c>
      <c r="G95" s="14">
        <v>1</v>
      </c>
      <c r="H95" t="str">
        <f t="shared" si="1"/>
        <v>INSERT INTO ORDERED_PRODUCTS(order_ID,quantity,sales,profit,unit_price,product_ID,shipment_ID) VALUES(611,47,840.04,-131.27,17.7,2,1);</v>
      </c>
    </row>
    <row r="96" spans="1:8" ht="15.75" x14ac:dyDescent="0.3">
      <c r="A96" s="5">
        <v>612</v>
      </c>
      <c r="B96" s="5">
        <v>50</v>
      </c>
      <c r="C96" s="7">
        <v>262.87</v>
      </c>
      <c r="D96" s="7">
        <v>-166.29</v>
      </c>
      <c r="E96" s="5">
        <v>5.28</v>
      </c>
      <c r="F96" s="14">
        <v>2</v>
      </c>
      <c r="G96" s="14">
        <v>1</v>
      </c>
      <c r="H96" t="str">
        <f t="shared" si="1"/>
        <v>INSERT INTO ORDERED_PRODUCTS(order_ID,quantity,sales,profit,unit_price,product_ID,shipment_ID) VALUES(612,50,262.87,-166.29,5.28,2,1);</v>
      </c>
    </row>
    <row r="97" spans="1:8" ht="15.75" x14ac:dyDescent="0.3">
      <c r="A97" s="5">
        <v>612</v>
      </c>
      <c r="B97" s="5">
        <v>43</v>
      </c>
      <c r="C97" s="7">
        <v>2531.0875000000001</v>
      </c>
      <c r="D97" s="7">
        <v>881.67599999999993</v>
      </c>
      <c r="E97" s="5">
        <v>65.989999999999995</v>
      </c>
      <c r="F97" s="14">
        <v>1</v>
      </c>
      <c r="G97" s="14">
        <v>1</v>
      </c>
      <c r="H97" t="str">
        <f t="shared" si="1"/>
        <v>INSERT INTO ORDERED_PRODUCTS(order_ID,quantity,sales,profit,unit_price,product_ID,shipment_ID) VALUES(612,43,2531.0875,881.676,65.99,1,1);</v>
      </c>
    </row>
    <row r="98" spans="1:8" ht="15.75" x14ac:dyDescent="0.3">
      <c r="A98" s="5">
        <v>613</v>
      </c>
      <c r="B98" s="5">
        <v>12</v>
      </c>
      <c r="C98" s="7">
        <v>93.54</v>
      </c>
      <c r="D98" s="7">
        <v>-54.038499999999999</v>
      </c>
      <c r="E98" s="5">
        <v>7.3</v>
      </c>
      <c r="F98" s="14">
        <v>2</v>
      </c>
      <c r="G98" s="14">
        <v>1</v>
      </c>
      <c r="H98" t="str">
        <f t="shared" si="1"/>
        <v>INSERT INTO ORDERED_PRODUCTS(order_ID,quantity,sales,profit,unit_price,product_ID,shipment_ID) VALUES(613,12,93.54,-54.0385,7.3,2,1);</v>
      </c>
    </row>
    <row r="99" spans="1:8" ht="15.75" x14ac:dyDescent="0.3">
      <c r="A99" s="5">
        <v>613</v>
      </c>
      <c r="B99" s="5">
        <v>22</v>
      </c>
      <c r="C99" s="7">
        <v>905.08</v>
      </c>
      <c r="D99" s="7">
        <v>127.7</v>
      </c>
      <c r="E99" s="5">
        <v>42.76</v>
      </c>
      <c r="F99" s="14">
        <v>2</v>
      </c>
      <c r="G99" s="14">
        <v>1</v>
      </c>
      <c r="H99" t="str">
        <f t="shared" si="1"/>
        <v>INSERT INTO ORDERED_PRODUCTS(order_ID,quantity,sales,profit,unit_price,product_ID,shipment_ID) VALUES(613,22,905.08,127.7,42.76,2,1);</v>
      </c>
    </row>
    <row r="100" spans="1:8" ht="15.75" x14ac:dyDescent="0.3">
      <c r="A100" s="5">
        <v>614</v>
      </c>
      <c r="B100" s="5">
        <v>41</v>
      </c>
      <c r="C100" s="7">
        <v>628.22</v>
      </c>
      <c r="D100" s="7">
        <v>163.81</v>
      </c>
      <c r="E100" s="5">
        <v>14.34</v>
      </c>
      <c r="F100" s="14">
        <v>3</v>
      </c>
      <c r="G100" s="14">
        <v>1</v>
      </c>
      <c r="H100" t="str">
        <f t="shared" si="1"/>
        <v>INSERT INTO ORDERED_PRODUCTS(order_ID,quantity,sales,profit,unit_price,product_ID,shipment_ID) VALUES(614,41,628.22,163.81,14.34,3,1);</v>
      </c>
    </row>
    <row r="101" spans="1:8" ht="15.75" x14ac:dyDescent="0.3">
      <c r="A101" s="5">
        <v>614</v>
      </c>
      <c r="B101" s="5">
        <v>24</v>
      </c>
      <c r="C101" s="7">
        <v>3366.1</v>
      </c>
      <c r="D101" s="7">
        <v>-335.31712500000003</v>
      </c>
      <c r="E101" s="5">
        <v>138.75</v>
      </c>
      <c r="F101" s="14">
        <v>3</v>
      </c>
      <c r="G101" s="14">
        <v>2</v>
      </c>
      <c r="H101" t="str">
        <f t="shared" si="1"/>
        <v>INSERT INTO ORDERED_PRODUCTS(order_ID,quantity,sales,profit,unit_price,product_ID,shipment_ID) VALUES(614,24,3366.1,-335.317125,138.75,3,2);</v>
      </c>
    </row>
    <row r="102" spans="1:8" ht="15.75" x14ac:dyDescent="0.3">
      <c r="A102" s="5">
        <v>640</v>
      </c>
      <c r="B102" s="5">
        <v>39</v>
      </c>
      <c r="C102" s="7">
        <v>4913.6899999999996</v>
      </c>
      <c r="D102" s="7">
        <v>-1153.9000000000001</v>
      </c>
      <c r="E102" s="5">
        <v>120.98</v>
      </c>
      <c r="F102" s="14">
        <v>3</v>
      </c>
      <c r="G102" s="14">
        <v>2</v>
      </c>
      <c r="H102" t="str">
        <f t="shared" si="1"/>
        <v>INSERT INTO ORDERED_PRODUCTS(order_ID,quantity,sales,profit,unit_price,product_ID,shipment_ID) VALUES(640,39,4913.69,-1153.9,120.98,3,2);</v>
      </c>
    </row>
    <row r="103" spans="1:8" ht="15.75" x14ac:dyDescent="0.3">
      <c r="A103" s="5">
        <v>640</v>
      </c>
      <c r="B103" s="5">
        <v>24</v>
      </c>
      <c r="C103" s="7">
        <v>464.77</v>
      </c>
      <c r="D103" s="7">
        <v>29.42</v>
      </c>
      <c r="E103" s="5">
        <v>18.97</v>
      </c>
      <c r="F103" s="14">
        <v>2</v>
      </c>
      <c r="G103" s="14">
        <v>1</v>
      </c>
      <c r="H103" t="str">
        <f t="shared" si="1"/>
        <v>INSERT INTO ORDERED_PRODUCTS(order_ID,quantity,sales,profit,unit_price,product_ID,shipment_ID) VALUES(640,24,464.77,29.42,18.97,2,1);</v>
      </c>
    </row>
    <row r="104" spans="1:8" ht="15.75" x14ac:dyDescent="0.3">
      <c r="A104" s="5">
        <v>643</v>
      </c>
      <c r="B104" s="5">
        <v>21</v>
      </c>
      <c r="C104" s="7">
        <v>2781.82</v>
      </c>
      <c r="D104" s="7">
        <v>-695.26</v>
      </c>
      <c r="E104" s="5">
        <v>138.13999999999999</v>
      </c>
      <c r="F104" s="14">
        <v>2</v>
      </c>
      <c r="G104" s="14">
        <v>3</v>
      </c>
      <c r="H104" t="str">
        <f t="shared" si="1"/>
        <v>INSERT INTO ORDERED_PRODUCTS(order_ID,quantity,sales,profit,unit_price,product_ID,shipment_ID) VALUES(643,21,2781.82,-695.26,138.14,2,3);</v>
      </c>
    </row>
    <row r="105" spans="1:8" ht="15.75" x14ac:dyDescent="0.3">
      <c r="A105" s="5">
        <v>644</v>
      </c>
      <c r="B105" s="5">
        <v>5</v>
      </c>
      <c r="C105" s="7">
        <v>1679.58</v>
      </c>
      <c r="D105" s="7">
        <v>-171.92</v>
      </c>
      <c r="E105" s="5">
        <v>320.98</v>
      </c>
      <c r="F105" s="14">
        <v>3</v>
      </c>
      <c r="G105" s="14">
        <v>2</v>
      </c>
      <c r="H105" t="str">
        <f t="shared" si="1"/>
        <v>INSERT INTO ORDERED_PRODUCTS(order_ID,quantity,sales,profit,unit_price,product_ID,shipment_ID) VALUES(644,5,1679.58,-171.92,320.98,3,2);</v>
      </c>
    </row>
    <row r="106" spans="1:8" ht="15.75" x14ac:dyDescent="0.3">
      <c r="A106" s="5">
        <v>645</v>
      </c>
      <c r="B106" s="5">
        <v>42</v>
      </c>
      <c r="C106" s="7">
        <v>557.85</v>
      </c>
      <c r="D106" s="7">
        <v>89.44550000000001</v>
      </c>
      <c r="E106" s="5">
        <v>12.95</v>
      </c>
      <c r="F106" s="14">
        <v>2</v>
      </c>
      <c r="G106" s="14">
        <v>1</v>
      </c>
      <c r="H106" t="str">
        <f t="shared" si="1"/>
        <v>INSERT INTO ORDERED_PRODUCTS(order_ID,quantity,sales,profit,unit_price,product_ID,shipment_ID) VALUES(645,42,557.85,89.4455,12.95,2,1);</v>
      </c>
    </row>
    <row r="107" spans="1:8" ht="15.75" x14ac:dyDescent="0.3">
      <c r="A107" s="5">
        <v>646</v>
      </c>
      <c r="B107" s="5">
        <v>18</v>
      </c>
      <c r="C107" s="7">
        <v>173.2</v>
      </c>
      <c r="D107" s="7">
        <v>-10.9</v>
      </c>
      <c r="E107" s="5">
        <v>9.31</v>
      </c>
      <c r="F107" s="14">
        <v>2</v>
      </c>
      <c r="G107" s="14">
        <v>1</v>
      </c>
      <c r="H107" t="str">
        <f t="shared" si="1"/>
        <v>INSERT INTO ORDERED_PRODUCTS(order_ID,quantity,sales,profit,unit_price,product_ID,shipment_ID) VALUES(646,18,173.2,-10.9,9.31,2,1);</v>
      </c>
    </row>
    <row r="108" spans="1:8" ht="15.75" x14ac:dyDescent="0.3">
      <c r="A108" s="5">
        <v>678</v>
      </c>
      <c r="B108" s="5">
        <v>44</v>
      </c>
      <c r="C108" s="7">
        <v>228.41</v>
      </c>
      <c r="D108" s="7">
        <v>-226.36</v>
      </c>
      <c r="E108" s="5">
        <v>4.9800000000000004</v>
      </c>
      <c r="F108" s="14">
        <v>2</v>
      </c>
      <c r="G108" s="14">
        <v>1</v>
      </c>
      <c r="H108" t="str">
        <f t="shared" si="1"/>
        <v>INSERT INTO ORDERED_PRODUCTS(order_ID,quantity,sales,profit,unit_price,product_ID,shipment_ID) VALUES(678,44,228.41,-226.36,4.98,2,1);</v>
      </c>
    </row>
    <row r="109" spans="1:8" ht="15.75" x14ac:dyDescent="0.3">
      <c r="A109" s="5">
        <v>706</v>
      </c>
      <c r="B109" s="5">
        <v>42</v>
      </c>
      <c r="C109" s="7">
        <v>75.14</v>
      </c>
      <c r="D109" s="7">
        <v>0.82</v>
      </c>
      <c r="E109" s="5">
        <v>1.76</v>
      </c>
      <c r="F109" s="14">
        <v>2</v>
      </c>
      <c r="G109" s="14">
        <v>1</v>
      </c>
      <c r="H109" t="str">
        <f t="shared" si="1"/>
        <v>INSERT INTO ORDERED_PRODUCTS(order_ID,quantity,sales,profit,unit_price,product_ID,shipment_ID) VALUES(706,42,75.14,0.82,1.76,2,1);</v>
      </c>
    </row>
    <row r="110" spans="1:8" ht="15.75" x14ac:dyDescent="0.3">
      <c r="A110" s="5">
        <v>710</v>
      </c>
      <c r="B110" s="5">
        <v>42</v>
      </c>
      <c r="C110" s="7">
        <v>161.77000000000001</v>
      </c>
      <c r="D110" s="7">
        <v>-150.374</v>
      </c>
      <c r="E110" s="5">
        <v>3.58</v>
      </c>
      <c r="F110" s="14">
        <v>2</v>
      </c>
      <c r="G110" s="14">
        <v>1</v>
      </c>
      <c r="H110" t="str">
        <f t="shared" si="1"/>
        <v>INSERT INTO ORDERED_PRODUCTS(order_ID,quantity,sales,profit,unit_price,product_ID,shipment_ID) VALUES(710,42,161.77,-150.374,3.58,2,1);</v>
      </c>
    </row>
    <row r="111" spans="1:8" ht="15.75" x14ac:dyDescent="0.3">
      <c r="A111" s="5">
        <v>710</v>
      </c>
      <c r="B111" s="5">
        <v>11</v>
      </c>
      <c r="C111" s="7">
        <v>447.09</v>
      </c>
      <c r="D111" s="7">
        <v>89.03</v>
      </c>
      <c r="E111" s="5">
        <v>41.32</v>
      </c>
      <c r="F111" s="14">
        <v>3</v>
      </c>
      <c r="G111" s="14">
        <v>1</v>
      </c>
      <c r="H111" t="str">
        <f t="shared" si="1"/>
        <v>INSERT INTO ORDERED_PRODUCTS(order_ID,quantity,sales,profit,unit_price,product_ID,shipment_ID) VALUES(710,11,447.09,89.03,41.32,3,1);</v>
      </c>
    </row>
    <row r="112" spans="1:8" ht="15.75" x14ac:dyDescent="0.3">
      <c r="A112" s="5">
        <v>710</v>
      </c>
      <c r="B112" s="5">
        <v>29</v>
      </c>
      <c r="C112" s="7">
        <v>4192.88</v>
      </c>
      <c r="D112" s="7">
        <v>731.32</v>
      </c>
      <c r="E112" s="5">
        <v>145.44999999999999</v>
      </c>
      <c r="F112" s="14">
        <v>1</v>
      </c>
      <c r="G112" s="14">
        <v>2</v>
      </c>
      <c r="H112" t="str">
        <f t="shared" si="1"/>
        <v>INSERT INTO ORDERED_PRODUCTS(order_ID,quantity,sales,profit,unit_price,product_ID,shipment_ID) VALUES(710,29,4192.88,731.32,145.45,1,2);</v>
      </c>
    </row>
    <row r="113" spans="1:8" ht="15.75" x14ac:dyDescent="0.3">
      <c r="A113" s="5">
        <v>738</v>
      </c>
      <c r="B113" s="5">
        <v>7</v>
      </c>
      <c r="C113" s="7">
        <v>560.51</v>
      </c>
      <c r="D113" s="7">
        <v>32.6</v>
      </c>
      <c r="E113" s="5">
        <v>80.98</v>
      </c>
      <c r="F113" s="14">
        <v>2</v>
      </c>
      <c r="G113" s="14">
        <v>1</v>
      </c>
      <c r="H113" t="str">
        <f t="shared" si="1"/>
        <v>INSERT INTO ORDERED_PRODUCTS(order_ID,quantity,sales,profit,unit_price,product_ID,shipment_ID) VALUES(738,7,560.51,32.6,80.98,2,1);</v>
      </c>
    </row>
    <row r="114" spans="1:8" ht="15.75" x14ac:dyDescent="0.3">
      <c r="A114" s="5">
        <v>738</v>
      </c>
      <c r="B114" s="5">
        <v>31</v>
      </c>
      <c r="C114" s="7">
        <v>189.95</v>
      </c>
      <c r="D114" s="7">
        <v>-56.68</v>
      </c>
      <c r="E114" s="5">
        <v>6.48</v>
      </c>
      <c r="F114" s="14">
        <v>2</v>
      </c>
      <c r="G114" s="14">
        <v>1</v>
      </c>
      <c r="H114" t="str">
        <f t="shared" si="1"/>
        <v>INSERT INTO ORDERED_PRODUCTS(order_ID,quantity,sales,profit,unit_price,product_ID,shipment_ID) VALUES(738,31,189.95,-56.68,6.48,2,1);</v>
      </c>
    </row>
    <row r="115" spans="1:8" ht="15.75" x14ac:dyDescent="0.3">
      <c r="A115" s="5">
        <v>740</v>
      </c>
      <c r="B115" s="5">
        <v>6</v>
      </c>
      <c r="C115" s="7">
        <v>28.01</v>
      </c>
      <c r="D115" s="7">
        <v>3.46</v>
      </c>
      <c r="E115" s="5">
        <v>4.9800000000000004</v>
      </c>
      <c r="F115" s="14">
        <v>2</v>
      </c>
      <c r="G115" s="14">
        <v>1</v>
      </c>
      <c r="H115" t="str">
        <f t="shared" si="1"/>
        <v>INSERT INTO ORDERED_PRODUCTS(order_ID,quantity,sales,profit,unit_price,product_ID,shipment_ID) VALUES(740,6,28.01,3.46,4.98,2,1);</v>
      </c>
    </row>
    <row r="116" spans="1:8" ht="15.75" x14ac:dyDescent="0.3">
      <c r="A116" s="5">
        <v>769</v>
      </c>
      <c r="B116" s="5">
        <v>37</v>
      </c>
      <c r="C116" s="7">
        <v>4261.9399999999996</v>
      </c>
      <c r="D116" s="7">
        <v>4.1500000000000057</v>
      </c>
      <c r="E116" s="5">
        <v>115.99</v>
      </c>
      <c r="F116" s="14">
        <v>1</v>
      </c>
      <c r="G116" s="14">
        <v>2</v>
      </c>
      <c r="H116" t="str">
        <f t="shared" si="1"/>
        <v>INSERT INTO ORDERED_PRODUCTS(order_ID,quantity,sales,profit,unit_price,product_ID,shipment_ID) VALUES(769,37,4261.94,4.15000000000001,115.99,1,2);</v>
      </c>
    </row>
    <row r="117" spans="1:8" ht="15.75" x14ac:dyDescent="0.3">
      <c r="A117" s="5">
        <v>771</v>
      </c>
      <c r="B117" s="5">
        <v>18</v>
      </c>
      <c r="C117" s="7">
        <v>88.84</v>
      </c>
      <c r="D117" s="7">
        <v>-38.35</v>
      </c>
      <c r="E117" s="5">
        <v>4.9800000000000004</v>
      </c>
      <c r="F117" s="14">
        <v>2</v>
      </c>
      <c r="G117" s="14">
        <v>1</v>
      </c>
      <c r="H117" t="str">
        <f t="shared" si="1"/>
        <v>INSERT INTO ORDERED_PRODUCTS(order_ID,quantity,sales,profit,unit_price,product_ID,shipment_ID) VALUES(771,18,88.84,-38.35,4.98,2,1);</v>
      </c>
    </row>
    <row r="118" spans="1:8" ht="15.75" x14ac:dyDescent="0.3">
      <c r="A118" s="5">
        <v>772</v>
      </c>
      <c r="B118" s="5">
        <v>35</v>
      </c>
      <c r="C118" s="7">
        <v>589.24</v>
      </c>
      <c r="D118" s="7">
        <v>-38.35</v>
      </c>
      <c r="E118" s="5">
        <v>17.52</v>
      </c>
      <c r="F118" s="14">
        <v>2</v>
      </c>
      <c r="G118" s="14">
        <v>1</v>
      </c>
      <c r="H118" t="str">
        <f t="shared" si="1"/>
        <v>INSERT INTO ORDERED_PRODUCTS(order_ID,quantity,sales,profit,unit_price,product_ID,shipment_ID) VALUES(772,35,589.24,-38.35,17.52,2,1);</v>
      </c>
    </row>
    <row r="119" spans="1:8" ht="15.75" x14ac:dyDescent="0.3">
      <c r="A119" s="5">
        <v>772</v>
      </c>
      <c r="B119" s="5">
        <v>25</v>
      </c>
      <c r="C119" s="7">
        <v>233.05</v>
      </c>
      <c r="D119" s="7">
        <v>86.93</v>
      </c>
      <c r="E119" s="5">
        <v>9.9</v>
      </c>
      <c r="F119" s="14">
        <v>2</v>
      </c>
      <c r="G119" s="14">
        <v>1</v>
      </c>
      <c r="H119" t="str">
        <f t="shared" si="1"/>
        <v>INSERT INTO ORDERED_PRODUCTS(order_ID,quantity,sales,profit,unit_price,product_ID,shipment_ID) VALUES(772,25,233.05,86.93,9.9,2,1);</v>
      </c>
    </row>
    <row r="120" spans="1:8" ht="15.75" x14ac:dyDescent="0.3">
      <c r="A120" s="5">
        <v>773</v>
      </c>
      <c r="B120" s="5">
        <v>38</v>
      </c>
      <c r="C120" s="7">
        <v>2071.3395</v>
      </c>
      <c r="D120" s="7">
        <v>324.92699999999996</v>
      </c>
      <c r="E120" s="5">
        <v>65.989999999999995</v>
      </c>
      <c r="F120" s="14">
        <v>1</v>
      </c>
      <c r="G120" s="14">
        <v>1</v>
      </c>
      <c r="H120" t="str">
        <f t="shared" si="1"/>
        <v>INSERT INTO ORDERED_PRODUCTS(order_ID,quantity,sales,profit,unit_price,product_ID,shipment_ID) VALUES(773,38,2071.3395,324.927,65.99,1,1);</v>
      </c>
    </row>
    <row r="121" spans="1:8" ht="15.75" x14ac:dyDescent="0.3">
      <c r="A121" s="5">
        <v>774</v>
      </c>
      <c r="B121" s="5">
        <v>17</v>
      </c>
      <c r="C121" s="7">
        <v>126.57</v>
      </c>
      <c r="D121" s="7">
        <v>-752.13</v>
      </c>
      <c r="E121" s="5">
        <v>4.4800000000000004</v>
      </c>
      <c r="F121" s="14">
        <v>2</v>
      </c>
      <c r="G121" s="14">
        <v>1</v>
      </c>
      <c r="H121" t="str">
        <f t="shared" si="1"/>
        <v>INSERT INTO ORDERED_PRODUCTS(order_ID,quantity,sales,profit,unit_price,product_ID,shipment_ID) VALUES(774,17,126.57,-752.13,4.48,2,1);</v>
      </c>
    </row>
    <row r="122" spans="1:8" ht="15.75" x14ac:dyDescent="0.3">
      <c r="A122" s="5">
        <v>775</v>
      </c>
      <c r="B122" s="5">
        <v>35</v>
      </c>
      <c r="C122" s="7">
        <v>43.57</v>
      </c>
      <c r="D122" s="7">
        <v>-19.170000000000002</v>
      </c>
      <c r="E122" s="5">
        <v>1.26</v>
      </c>
      <c r="F122" s="14">
        <v>2</v>
      </c>
      <c r="G122" s="14">
        <v>1</v>
      </c>
      <c r="H122" t="str">
        <f t="shared" si="1"/>
        <v>INSERT INTO ORDERED_PRODUCTS(order_ID,quantity,sales,profit,unit_price,product_ID,shipment_ID) VALUES(775,35,43.57,-19.17,1.26,2,1);</v>
      </c>
    </row>
    <row r="123" spans="1:8" ht="15.75" x14ac:dyDescent="0.3">
      <c r="A123" s="5">
        <v>775</v>
      </c>
      <c r="B123" s="5">
        <v>8</v>
      </c>
      <c r="C123" s="7">
        <v>31.87</v>
      </c>
      <c r="D123" s="7">
        <v>-1.25</v>
      </c>
      <c r="E123" s="5">
        <v>4.26</v>
      </c>
      <c r="F123" s="14">
        <v>2</v>
      </c>
      <c r="G123" s="14">
        <v>1</v>
      </c>
      <c r="H123" t="str">
        <f t="shared" si="1"/>
        <v>INSERT INTO ORDERED_PRODUCTS(order_ID,quantity,sales,profit,unit_price,product_ID,shipment_ID) VALUES(775,8,31.87,-1.25,4.26,2,1);</v>
      </c>
    </row>
    <row r="124" spans="1:8" ht="15.75" x14ac:dyDescent="0.3">
      <c r="A124" s="5">
        <v>801</v>
      </c>
      <c r="B124" s="5">
        <v>20</v>
      </c>
      <c r="C124" s="7">
        <v>59.85</v>
      </c>
      <c r="D124" s="7">
        <v>-47.41</v>
      </c>
      <c r="E124" s="5">
        <v>2.74</v>
      </c>
      <c r="F124" s="14">
        <v>2</v>
      </c>
      <c r="G124" s="14">
        <v>1</v>
      </c>
      <c r="H124" t="str">
        <f t="shared" si="1"/>
        <v>INSERT INTO ORDERED_PRODUCTS(order_ID,quantity,sales,profit,unit_price,product_ID,shipment_ID) VALUES(801,20,59.85,-47.41,2.74,2,1);</v>
      </c>
    </row>
    <row r="125" spans="1:8" ht="15.75" x14ac:dyDescent="0.3">
      <c r="A125" s="5">
        <v>802</v>
      </c>
      <c r="B125" s="5">
        <v>33</v>
      </c>
      <c r="C125" s="7">
        <v>378.6</v>
      </c>
      <c r="D125" s="7">
        <v>12.724500000000001</v>
      </c>
      <c r="E125" s="5">
        <v>11.7</v>
      </c>
      <c r="F125" s="14">
        <v>2</v>
      </c>
      <c r="G125" s="14">
        <v>1</v>
      </c>
      <c r="H125" t="str">
        <f t="shared" si="1"/>
        <v>INSERT INTO ORDERED_PRODUCTS(order_ID,quantity,sales,profit,unit_price,product_ID,shipment_ID) VALUES(802,33,378.6,12.7245,11.7,2,1);</v>
      </c>
    </row>
    <row r="126" spans="1:8" ht="15.75" x14ac:dyDescent="0.3">
      <c r="A126" s="5">
        <v>802</v>
      </c>
      <c r="B126" s="5">
        <v>2</v>
      </c>
      <c r="C126" s="7">
        <v>38.5</v>
      </c>
      <c r="D126" s="7">
        <v>-52.139099999999999</v>
      </c>
      <c r="E126" s="5">
        <v>15.99</v>
      </c>
      <c r="F126" s="14">
        <v>1</v>
      </c>
      <c r="G126" s="14">
        <v>1</v>
      </c>
      <c r="H126" t="str">
        <f t="shared" si="1"/>
        <v>INSERT INTO ORDERED_PRODUCTS(order_ID,quantity,sales,profit,unit_price,product_ID,shipment_ID) VALUES(802,2,38.5,-52.1391,15.99,1,1);</v>
      </c>
    </row>
    <row r="127" spans="1:8" ht="15.75" x14ac:dyDescent="0.3">
      <c r="A127" s="5">
        <v>805</v>
      </c>
      <c r="B127" s="5">
        <v>39</v>
      </c>
      <c r="C127" s="7">
        <v>197.56</v>
      </c>
      <c r="D127" s="7">
        <v>-119.86</v>
      </c>
      <c r="E127" s="5">
        <v>4.97</v>
      </c>
      <c r="F127" s="14">
        <v>3</v>
      </c>
      <c r="G127" s="14">
        <v>1</v>
      </c>
      <c r="H127" t="str">
        <f t="shared" si="1"/>
        <v>INSERT INTO ORDERED_PRODUCTS(order_ID,quantity,sales,profit,unit_price,product_ID,shipment_ID) VALUES(805,39,197.56,-119.86,4.97,3,1);</v>
      </c>
    </row>
    <row r="128" spans="1:8" ht="15.75" x14ac:dyDescent="0.3">
      <c r="A128" s="5">
        <v>807</v>
      </c>
      <c r="B128" s="5">
        <v>45</v>
      </c>
      <c r="C128" s="7">
        <v>196.85</v>
      </c>
      <c r="D128" s="7">
        <v>-166.85</v>
      </c>
      <c r="E128" s="5">
        <v>4.28</v>
      </c>
      <c r="F128" s="14">
        <v>2</v>
      </c>
      <c r="G128" s="14">
        <v>1</v>
      </c>
      <c r="H128" t="str">
        <f t="shared" si="1"/>
        <v>INSERT INTO ORDERED_PRODUCTS(order_ID,quantity,sales,profit,unit_price,product_ID,shipment_ID) VALUES(807,45,196.85,-166.85,4.28,2,1);</v>
      </c>
    </row>
    <row r="129" spans="1:8" ht="15.75" x14ac:dyDescent="0.3">
      <c r="A129" s="5">
        <v>807</v>
      </c>
      <c r="B129" s="5">
        <v>32</v>
      </c>
      <c r="C129" s="7">
        <v>124.56</v>
      </c>
      <c r="D129" s="7">
        <v>-14.33</v>
      </c>
      <c r="E129" s="5">
        <v>3.95</v>
      </c>
      <c r="F129" s="14">
        <v>2</v>
      </c>
      <c r="G129" s="14">
        <v>1</v>
      </c>
      <c r="H129" t="str">
        <f t="shared" si="1"/>
        <v>INSERT INTO ORDERED_PRODUCTS(order_ID,quantity,sales,profit,unit_price,product_ID,shipment_ID) VALUES(807,32,124.56,-14.33,3.95,2,1);</v>
      </c>
    </row>
    <row r="130" spans="1:8" ht="15.75" x14ac:dyDescent="0.3">
      <c r="A130" s="5">
        <v>832</v>
      </c>
      <c r="B130" s="5">
        <v>7</v>
      </c>
      <c r="C130" s="7">
        <v>53.46</v>
      </c>
      <c r="D130" s="7">
        <v>-17.579999999999998</v>
      </c>
      <c r="E130" s="5">
        <v>6.48</v>
      </c>
      <c r="F130" s="14">
        <v>2</v>
      </c>
      <c r="G130" s="14">
        <v>1</v>
      </c>
      <c r="H130" t="str">
        <f t="shared" ref="H130:H193" si="2">"INSERT INTO ORDERED_PRODUCTS(order_ID,quantity,sales,profit,unit_price,product_ID,shipment_ID) VALUES("&amp;A130&amp;","&amp;B130&amp;","&amp;C130&amp;","&amp;D130&amp;","&amp;E130&amp;","&amp;F130&amp;","&amp;G130&amp;");"</f>
        <v>INSERT INTO ORDERED_PRODUCTS(order_ID,quantity,sales,profit,unit_price,product_ID,shipment_ID) VALUES(832,7,53.46,-17.58,6.48,2,1);</v>
      </c>
    </row>
    <row r="131" spans="1:8" ht="15.75" x14ac:dyDescent="0.3">
      <c r="A131" s="5">
        <v>833</v>
      </c>
      <c r="B131" s="5">
        <v>1</v>
      </c>
      <c r="C131" s="7">
        <v>19.32</v>
      </c>
      <c r="D131" s="7">
        <v>-20.320500000000003</v>
      </c>
      <c r="E131" s="5">
        <v>12.53</v>
      </c>
      <c r="F131" s="14">
        <v>2</v>
      </c>
      <c r="G131" s="14">
        <v>1</v>
      </c>
      <c r="H131" t="str">
        <f t="shared" si="2"/>
        <v>INSERT INTO ORDERED_PRODUCTS(order_ID,quantity,sales,profit,unit_price,product_ID,shipment_ID) VALUES(833,1,19.32,-20.3205,12.53,2,1);</v>
      </c>
    </row>
    <row r="132" spans="1:8" ht="15.75" x14ac:dyDescent="0.3">
      <c r="A132" s="5">
        <v>834</v>
      </c>
      <c r="B132" s="5">
        <v>15</v>
      </c>
      <c r="C132" s="7">
        <v>1813.04</v>
      </c>
      <c r="D132" s="7">
        <v>-164.39520000000002</v>
      </c>
      <c r="E132" s="5">
        <v>115.99</v>
      </c>
      <c r="F132" s="14">
        <v>1</v>
      </c>
      <c r="G132" s="14">
        <v>2</v>
      </c>
      <c r="H132" t="str">
        <f t="shared" si="2"/>
        <v>INSERT INTO ORDERED_PRODUCTS(order_ID,quantity,sales,profit,unit_price,product_ID,shipment_ID) VALUES(834,15,1813.04,-164.3952,115.99,1,2);</v>
      </c>
    </row>
    <row r="133" spans="1:8" ht="15.75" x14ac:dyDescent="0.3">
      <c r="A133" s="5">
        <v>835</v>
      </c>
      <c r="B133" s="5">
        <v>18</v>
      </c>
      <c r="C133" s="7">
        <v>125.16</v>
      </c>
      <c r="D133" s="7">
        <v>-23.48</v>
      </c>
      <c r="E133" s="5">
        <v>6.48</v>
      </c>
      <c r="F133" s="14">
        <v>2</v>
      </c>
      <c r="G133" s="14">
        <v>1</v>
      </c>
      <c r="H133" t="str">
        <f t="shared" si="2"/>
        <v>INSERT INTO ORDERED_PRODUCTS(order_ID,quantity,sales,profit,unit_price,product_ID,shipment_ID) VALUES(835,18,125.16,-23.48,6.48,2,1);</v>
      </c>
    </row>
    <row r="134" spans="1:8" ht="15.75" x14ac:dyDescent="0.3">
      <c r="A134" s="5">
        <v>837</v>
      </c>
      <c r="B134" s="5">
        <v>11</v>
      </c>
      <c r="C134" s="7">
        <v>65.7</v>
      </c>
      <c r="D134" s="7">
        <v>13.41</v>
      </c>
      <c r="E134" s="5">
        <v>5.84</v>
      </c>
      <c r="F134" s="14">
        <v>2</v>
      </c>
      <c r="G134" s="14">
        <v>1</v>
      </c>
      <c r="H134" t="str">
        <f t="shared" si="2"/>
        <v>INSERT INTO ORDERED_PRODUCTS(order_ID,quantity,sales,profit,unit_price,product_ID,shipment_ID) VALUES(837,11,65.7,13.41,5.84,2,1);</v>
      </c>
    </row>
    <row r="135" spans="1:8" ht="15.75" x14ac:dyDescent="0.3">
      <c r="A135" s="5">
        <v>868</v>
      </c>
      <c r="B135" s="5">
        <v>32</v>
      </c>
      <c r="C135" s="7">
        <v>716.84</v>
      </c>
      <c r="D135" s="7">
        <v>134.72</v>
      </c>
      <c r="E135" s="5">
        <v>21.78</v>
      </c>
      <c r="F135" s="14">
        <v>2</v>
      </c>
      <c r="G135" s="14">
        <v>1</v>
      </c>
      <c r="H135" t="str">
        <f t="shared" si="2"/>
        <v>INSERT INTO ORDERED_PRODUCTS(order_ID,quantity,sales,profit,unit_price,product_ID,shipment_ID) VALUES(868,32,716.84,134.72,21.78,2,1);</v>
      </c>
    </row>
    <row r="136" spans="1:8" ht="15.75" x14ac:dyDescent="0.3">
      <c r="A136" s="5">
        <v>868</v>
      </c>
      <c r="B136" s="5">
        <v>31</v>
      </c>
      <c r="C136" s="7">
        <v>1474.33</v>
      </c>
      <c r="D136" s="7">
        <v>114.46</v>
      </c>
      <c r="E136" s="5">
        <v>47.98</v>
      </c>
      <c r="F136" s="14">
        <v>1</v>
      </c>
      <c r="G136" s="14">
        <v>1</v>
      </c>
      <c r="H136" t="str">
        <f t="shared" si="2"/>
        <v>INSERT INTO ORDERED_PRODUCTS(order_ID,quantity,sales,profit,unit_price,product_ID,shipment_ID) VALUES(868,31,1474.33,114.46,47.98,1,1);</v>
      </c>
    </row>
    <row r="137" spans="1:8" ht="15.75" x14ac:dyDescent="0.3">
      <c r="A137" s="5">
        <v>870</v>
      </c>
      <c r="B137" s="5">
        <v>23</v>
      </c>
      <c r="C137" s="7">
        <v>1661.04</v>
      </c>
      <c r="D137" s="7">
        <v>475.54</v>
      </c>
      <c r="E137" s="5">
        <v>70.97</v>
      </c>
      <c r="F137" s="14">
        <v>2</v>
      </c>
      <c r="G137" s="14">
        <v>1</v>
      </c>
      <c r="H137" t="str">
        <f t="shared" si="2"/>
        <v>INSERT INTO ORDERED_PRODUCTS(order_ID,quantity,sales,profit,unit_price,product_ID,shipment_ID) VALUES(870,23,1661.04,475.54,70.97,2,1);</v>
      </c>
    </row>
    <row r="138" spans="1:8" ht="15.75" x14ac:dyDescent="0.3">
      <c r="A138" s="5">
        <v>871</v>
      </c>
      <c r="B138" s="5">
        <v>17</v>
      </c>
      <c r="C138" s="7">
        <v>104.94</v>
      </c>
      <c r="D138" s="7">
        <v>-34.97</v>
      </c>
      <c r="E138" s="5">
        <v>6.24</v>
      </c>
      <c r="F138" s="14">
        <v>3</v>
      </c>
      <c r="G138" s="14">
        <v>1</v>
      </c>
      <c r="H138" t="str">
        <f t="shared" si="2"/>
        <v>INSERT INTO ORDERED_PRODUCTS(order_ID,quantity,sales,profit,unit_price,product_ID,shipment_ID) VALUES(871,17,104.94,-34.97,6.24,3,1);</v>
      </c>
    </row>
    <row r="139" spans="1:8" ht="15.75" x14ac:dyDescent="0.3">
      <c r="A139" s="5">
        <v>896</v>
      </c>
      <c r="B139" s="5">
        <v>50</v>
      </c>
      <c r="C139" s="7">
        <v>1246.52</v>
      </c>
      <c r="D139" s="7">
        <v>52.478999999999999</v>
      </c>
      <c r="E139" s="5">
        <v>24.92</v>
      </c>
      <c r="F139" s="14">
        <v>2</v>
      </c>
      <c r="G139" s="14">
        <v>1</v>
      </c>
      <c r="H139" t="str">
        <f t="shared" si="2"/>
        <v>INSERT INTO ORDERED_PRODUCTS(order_ID,quantity,sales,profit,unit_price,product_ID,shipment_ID) VALUES(896,50,1246.52,52.479,24.92,2,1);</v>
      </c>
    </row>
    <row r="140" spans="1:8" ht="15.75" x14ac:dyDescent="0.3">
      <c r="A140" s="5">
        <v>898</v>
      </c>
      <c r="B140" s="5">
        <v>40</v>
      </c>
      <c r="C140" s="7">
        <v>676.13</v>
      </c>
      <c r="D140" s="7">
        <v>45.39</v>
      </c>
      <c r="E140" s="5">
        <v>15.98</v>
      </c>
      <c r="F140" s="14">
        <v>1</v>
      </c>
      <c r="G140" s="14">
        <v>1</v>
      </c>
      <c r="H140" t="str">
        <f t="shared" si="2"/>
        <v>INSERT INTO ORDERED_PRODUCTS(order_ID,quantity,sales,profit,unit_price,product_ID,shipment_ID) VALUES(898,40,676.13,45.39,15.98,1,1);</v>
      </c>
    </row>
    <row r="141" spans="1:8" ht="15.75" x14ac:dyDescent="0.3">
      <c r="A141" s="5">
        <v>898</v>
      </c>
      <c r="B141" s="5">
        <v>26</v>
      </c>
      <c r="C141" s="7">
        <v>7668.55</v>
      </c>
      <c r="D141" s="7">
        <v>-715.7782060000003</v>
      </c>
      <c r="E141" s="5">
        <v>296.18</v>
      </c>
      <c r="F141" s="14">
        <v>3</v>
      </c>
      <c r="G141" s="14">
        <v>2</v>
      </c>
      <c r="H141" t="str">
        <f t="shared" si="2"/>
        <v>INSERT INTO ORDERED_PRODUCTS(order_ID,quantity,sales,profit,unit_price,product_ID,shipment_ID) VALUES(898,26,7668.55,-715.778206,296.18,3,2);</v>
      </c>
    </row>
    <row r="142" spans="1:8" ht="15.75" x14ac:dyDescent="0.3">
      <c r="A142" s="5">
        <v>900</v>
      </c>
      <c r="B142" s="5">
        <v>29</v>
      </c>
      <c r="C142" s="7">
        <v>1193.6500000000001</v>
      </c>
      <c r="D142" s="7">
        <v>507.57749999999999</v>
      </c>
      <c r="E142" s="5">
        <v>40.98</v>
      </c>
      <c r="F142" s="14">
        <v>2</v>
      </c>
      <c r="G142" s="14">
        <v>1</v>
      </c>
      <c r="H142" t="str">
        <f t="shared" si="2"/>
        <v>INSERT INTO ORDERED_PRODUCTS(order_ID,quantity,sales,profit,unit_price,product_ID,shipment_ID) VALUES(900,29,1193.65,507.5775,40.98,2,1);</v>
      </c>
    </row>
    <row r="143" spans="1:8" ht="15.75" x14ac:dyDescent="0.3">
      <c r="A143" s="5">
        <v>902</v>
      </c>
      <c r="B143" s="5">
        <v>10</v>
      </c>
      <c r="C143" s="7">
        <v>1925.83</v>
      </c>
      <c r="D143" s="7">
        <v>359.83</v>
      </c>
      <c r="E143" s="5">
        <v>207.48</v>
      </c>
      <c r="F143" s="14">
        <v>2</v>
      </c>
      <c r="G143" s="14">
        <v>1</v>
      </c>
      <c r="H143" t="str">
        <f t="shared" si="2"/>
        <v>INSERT INTO ORDERED_PRODUCTS(order_ID,quantity,sales,profit,unit_price,product_ID,shipment_ID) VALUES(902,10,1925.83,359.83,207.48,2,1);</v>
      </c>
    </row>
    <row r="144" spans="1:8" ht="15.75" x14ac:dyDescent="0.3">
      <c r="A144" s="5">
        <v>928</v>
      </c>
      <c r="B144" s="5">
        <v>21</v>
      </c>
      <c r="C144" s="7">
        <v>1222.68</v>
      </c>
      <c r="D144" s="7">
        <v>300.97000000000003</v>
      </c>
      <c r="E144" s="5">
        <v>59.98</v>
      </c>
      <c r="F144" s="14">
        <v>2</v>
      </c>
      <c r="G144" s="14">
        <v>3</v>
      </c>
      <c r="H144" t="str">
        <f t="shared" si="2"/>
        <v>INSERT INTO ORDERED_PRODUCTS(order_ID,quantity,sales,profit,unit_price,product_ID,shipment_ID) VALUES(928,21,1222.68,300.97,59.98,2,3);</v>
      </c>
    </row>
    <row r="145" spans="1:8" ht="15.75" x14ac:dyDescent="0.3">
      <c r="A145" s="5">
        <v>928</v>
      </c>
      <c r="B145" s="5">
        <v>26</v>
      </c>
      <c r="C145" s="7">
        <v>390.2</v>
      </c>
      <c r="D145" s="7">
        <v>45</v>
      </c>
      <c r="E145" s="5">
        <v>14.58</v>
      </c>
      <c r="F145" s="14">
        <v>3</v>
      </c>
      <c r="G145" s="14">
        <v>3</v>
      </c>
      <c r="H145" t="str">
        <f t="shared" si="2"/>
        <v>INSERT INTO ORDERED_PRODUCTS(order_ID,quantity,sales,profit,unit_price,product_ID,shipment_ID) VALUES(928,26,390.2,45,14.58,3,3);</v>
      </c>
    </row>
    <row r="146" spans="1:8" ht="15.75" x14ac:dyDescent="0.3">
      <c r="A146" s="5">
        <v>929</v>
      </c>
      <c r="B146" s="5">
        <v>21</v>
      </c>
      <c r="C146" s="7">
        <v>227.66</v>
      </c>
      <c r="D146" s="7">
        <v>-100.16</v>
      </c>
      <c r="E146" s="5">
        <v>10.97</v>
      </c>
      <c r="F146" s="14">
        <v>1</v>
      </c>
      <c r="G146" s="14">
        <v>1</v>
      </c>
      <c r="H146" t="str">
        <f t="shared" si="2"/>
        <v>INSERT INTO ORDERED_PRODUCTS(order_ID,quantity,sales,profit,unit_price,product_ID,shipment_ID) VALUES(929,21,227.66,-100.16,10.97,1,1);</v>
      </c>
    </row>
    <row r="147" spans="1:8" ht="15.75" x14ac:dyDescent="0.3">
      <c r="A147" s="5">
        <v>929</v>
      </c>
      <c r="B147" s="5">
        <v>39</v>
      </c>
      <c r="C147" s="7">
        <v>84.33</v>
      </c>
      <c r="D147" s="7">
        <v>-64.290000000000006</v>
      </c>
      <c r="E147" s="5">
        <v>2.08</v>
      </c>
      <c r="F147" s="14">
        <v>2</v>
      </c>
      <c r="G147" s="14">
        <v>1</v>
      </c>
      <c r="H147" t="str">
        <f t="shared" si="2"/>
        <v>INSERT INTO ORDERED_PRODUCTS(order_ID,quantity,sales,profit,unit_price,product_ID,shipment_ID) VALUES(929,39,84.33,-64.29,2.08,2,1);</v>
      </c>
    </row>
    <row r="148" spans="1:8" ht="15.75" x14ac:dyDescent="0.3">
      <c r="A148" s="5">
        <v>930</v>
      </c>
      <c r="B148" s="5">
        <v>22</v>
      </c>
      <c r="C148" s="7">
        <v>922.39</v>
      </c>
      <c r="D148" s="7">
        <v>-41.64</v>
      </c>
      <c r="E148" s="5">
        <v>41.32</v>
      </c>
      <c r="F148" s="14">
        <v>3</v>
      </c>
      <c r="G148" s="14">
        <v>3</v>
      </c>
      <c r="H148" t="str">
        <f t="shared" si="2"/>
        <v>INSERT INTO ORDERED_PRODUCTS(order_ID,quantity,sales,profit,unit_price,product_ID,shipment_ID) VALUES(930,22,922.39,-41.64,41.32,3,3);</v>
      </c>
    </row>
    <row r="149" spans="1:8" ht="15.75" x14ac:dyDescent="0.3">
      <c r="A149" s="5">
        <v>930</v>
      </c>
      <c r="B149" s="5">
        <v>11</v>
      </c>
      <c r="C149" s="7">
        <v>79.19</v>
      </c>
      <c r="D149" s="7">
        <v>13.91</v>
      </c>
      <c r="E149" s="5">
        <v>6.88</v>
      </c>
      <c r="F149" s="14">
        <v>2</v>
      </c>
      <c r="G149" s="14">
        <v>1</v>
      </c>
      <c r="H149" t="str">
        <f t="shared" si="2"/>
        <v>INSERT INTO ORDERED_PRODUCTS(order_ID,quantity,sales,profit,unit_price,product_ID,shipment_ID) VALUES(930,11,79.19,13.91,6.88,2,1);</v>
      </c>
    </row>
    <row r="150" spans="1:8" ht="15.75" x14ac:dyDescent="0.3">
      <c r="A150" s="5">
        <v>933</v>
      </c>
      <c r="B150" s="5">
        <v>15</v>
      </c>
      <c r="C150" s="7">
        <v>80.61</v>
      </c>
      <c r="D150" s="7">
        <v>-4.7149999999999999</v>
      </c>
      <c r="E150" s="5">
        <v>5.28</v>
      </c>
      <c r="F150" s="14">
        <v>2</v>
      </c>
      <c r="G150" s="14">
        <v>1</v>
      </c>
      <c r="H150" t="str">
        <f t="shared" si="2"/>
        <v>INSERT INTO ORDERED_PRODUCTS(order_ID,quantity,sales,profit,unit_price,product_ID,shipment_ID) VALUES(933,15,80.61,-4.715,5.28,2,1);</v>
      </c>
    </row>
    <row r="151" spans="1:8" ht="15.75" x14ac:dyDescent="0.3">
      <c r="A151" s="5">
        <v>960</v>
      </c>
      <c r="B151" s="5">
        <v>46</v>
      </c>
      <c r="C151" s="7">
        <v>605.97</v>
      </c>
      <c r="D151" s="7">
        <v>-22.72</v>
      </c>
      <c r="E151" s="5">
        <v>13.73</v>
      </c>
      <c r="F151" s="14">
        <v>3</v>
      </c>
      <c r="G151" s="14">
        <v>1</v>
      </c>
      <c r="H151" t="str">
        <f t="shared" si="2"/>
        <v>INSERT INTO ORDERED_PRODUCTS(order_ID,quantity,sales,profit,unit_price,product_ID,shipment_ID) VALUES(960,46,605.97,-22.72,13.73,3,1);</v>
      </c>
    </row>
    <row r="152" spans="1:8" ht="15.75" x14ac:dyDescent="0.3">
      <c r="A152" s="5">
        <v>962</v>
      </c>
      <c r="B152" s="5">
        <v>33</v>
      </c>
      <c r="C152" s="7">
        <v>4064.05</v>
      </c>
      <c r="D152" s="7">
        <v>1408.1865</v>
      </c>
      <c r="E152" s="5">
        <v>122.99</v>
      </c>
      <c r="F152" s="14">
        <v>2</v>
      </c>
      <c r="G152" s="14">
        <v>1</v>
      </c>
      <c r="H152" t="str">
        <f t="shared" si="2"/>
        <v>INSERT INTO ORDERED_PRODUCTS(order_ID,quantity,sales,profit,unit_price,product_ID,shipment_ID) VALUES(962,33,4064.05,1408.1865,122.99,2,1);</v>
      </c>
    </row>
    <row r="153" spans="1:8" ht="15.75" x14ac:dyDescent="0.3">
      <c r="A153" s="5">
        <v>962</v>
      </c>
      <c r="B153" s="5">
        <v>47</v>
      </c>
      <c r="C153" s="7">
        <v>3213.87</v>
      </c>
      <c r="D153" s="7">
        <v>-1069.72</v>
      </c>
      <c r="E153" s="5">
        <v>68.81</v>
      </c>
      <c r="F153" s="14">
        <v>2</v>
      </c>
      <c r="G153" s="14">
        <v>2</v>
      </c>
      <c r="H153" t="str">
        <f t="shared" si="2"/>
        <v>INSERT INTO ORDERED_PRODUCTS(order_ID,quantity,sales,profit,unit_price,product_ID,shipment_ID) VALUES(962,47,3213.87,-1069.72,68.81,2,2);</v>
      </c>
    </row>
    <row r="154" spans="1:8" ht="15.75" x14ac:dyDescent="0.3">
      <c r="A154" s="5">
        <v>964</v>
      </c>
      <c r="B154" s="5">
        <v>50</v>
      </c>
      <c r="C154" s="7">
        <v>315.02</v>
      </c>
      <c r="D154" s="7">
        <v>95.157499999999999</v>
      </c>
      <c r="E154" s="5">
        <v>5.98</v>
      </c>
      <c r="F154" s="14">
        <v>2</v>
      </c>
      <c r="G154" s="14">
        <v>1</v>
      </c>
      <c r="H154" t="str">
        <f t="shared" si="2"/>
        <v>INSERT INTO ORDERED_PRODUCTS(order_ID,quantity,sales,profit,unit_price,product_ID,shipment_ID) VALUES(964,50,315.02,95.1575,5.98,2,1);</v>
      </c>
    </row>
    <row r="155" spans="1:8" ht="15.75" x14ac:dyDescent="0.3">
      <c r="A155" s="5">
        <v>964</v>
      </c>
      <c r="B155" s="5">
        <v>4</v>
      </c>
      <c r="C155" s="7">
        <v>40.020000000000003</v>
      </c>
      <c r="D155" s="7">
        <v>-1.28</v>
      </c>
      <c r="E155" s="5">
        <v>9.93</v>
      </c>
      <c r="F155" s="14">
        <v>2</v>
      </c>
      <c r="G155" s="14">
        <v>1</v>
      </c>
      <c r="H155" t="str">
        <f t="shared" si="2"/>
        <v>INSERT INTO ORDERED_PRODUCTS(order_ID,quantity,sales,profit,unit_price,product_ID,shipment_ID) VALUES(964,4,40.02,-1.28,9.93,2,1);</v>
      </c>
    </row>
    <row r="156" spans="1:8" ht="15.75" x14ac:dyDescent="0.3">
      <c r="A156" s="5">
        <v>965</v>
      </c>
      <c r="B156" s="5">
        <v>42</v>
      </c>
      <c r="C156" s="7">
        <v>11230.25</v>
      </c>
      <c r="D156" s="7">
        <v>-679.0443660000002</v>
      </c>
      <c r="E156" s="5">
        <v>280.98</v>
      </c>
      <c r="F156" s="14">
        <v>3</v>
      </c>
      <c r="G156" s="14">
        <v>2</v>
      </c>
      <c r="H156" t="str">
        <f t="shared" si="2"/>
        <v>INSERT INTO ORDERED_PRODUCTS(order_ID,quantity,sales,profit,unit_price,product_ID,shipment_ID) VALUES(965,42,11230.25,-679.044366,280.98,3,2);</v>
      </c>
    </row>
    <row r="157" spans="1:8" ht="15.75" x14ac:dyDescent="0.3">
      <c r="A157" s="5">
        <v>967</v>
      </c>
      <c r="B157" s="5">
        <v>6</v>
      </c>
      <c r="C157" s="7">
        <v>90.56</v>
      </c>
      <c r="D157" s="7">
        <v>-37.584000000000003</v>
      </c>
      <c r="E157" s="5">
        <v>13.99</v>
      </c>
      <c r="F157" s="14">
        <v>1</v>
      </c>
      <c r="G157" s="14">
        <v>1</v>
      </c>
      <c r="H157" t="str">
        <f t="shared" si="2"/>
        <v>INSERT INTO ORDERED_PRODUCTS(order_ID,quantity,sales,profit,unit_price,product_ID,shipment_ID) VALUES(967,6,90.56,-37.584,13.99,1,1);</v>
      </c>
    </row>
    <row r="158" spans="1:8" ht="15.75" x14ac:dyDescent="0.3">
      <c r="A158" s="5">
        <v>967</v>
      </c>
      <c r="B158" s="5">
        <v>42</v>
      </c>
      <c r="C158" s="7">
        <v>1634.9</v>
      </c>
      <c r="D158" s="7">
        <v>502.42</v>
      </c>
      <c r="E158" s="5">
        <v>37.74</v>
      </c>
      <c r="F158" s="14">
        <v>2</v>
      </c>
      <c r="G158" s="14">
        <v>1</v>
      </c>
      <c r="H158" t="str">
        <f t="shared" si="2"/>
        <v>INSERT INTO ORDERED_PRODUCTS(order_ID,quantity,sales,profit,unit_price,product_ID,shipment_ID) VALUES(967,42,1634.9,502.42,37.74,2,1);</v>
      </c>
    </row>
    <row r="159" spans="1:8" ht="15.75" x14ac:dyDescent="0.3">
      <c r="A159" s="5">
        <v>967</v>
      </c>
      <c r="B159" s="5">
        <v>48</v>
      </c>
      <c r="C159" s="7">
        <v>11278.18</v>
      </c>
      <c r="D159" s="7">
        <v>1836.81</v>
      </c>
      <c r="E159" s="5">
        <v>227.55</v>
      </c>
      <c r="F159" s="14">
        <v>3</v>
      </c>
      <c r="G159" s="14">
        <v>2</v>
      </c>
      <c r="H159" t="str">
        <f t="shared" si="2"/>
        <v>INSERT INTO ORDERED_PRODUCTS(order_ID,quantity,sales,profit,unit_price,product_ID,shipment_ID) VALUES(967,48,11278.18,1836.81,227.55,3,2);</v>
      </c>
    </row>
    <row r="160" spans="1:8" ht="15.75" x14ac:dyDescent="0.3">
      <c r="A160" s="5">
        <v>994</v>
      </c>
      <c r="B160" s="5">
        <v>38</v>
      </c>
      <c r="C160" s="7">
        <v>132.07</v>
      </c>
      <c r="D160" s="7">
        <v>14</v>
      </c>
      <c r="E160" s="5">
        <v>3.58</v>
      </c>
      <c r="F160" s="14">
        <v>2</v>
      </c>
      <c r="G160" s="14">
        <v>1</v>
      </c>
      <c r="H160" t="str">
        <f t="shared" si="2"/>
        <v>INSERT INTO ORDERED_PRODUCTS(order_ID,quantity,sales,profit,unit_price,product_ID,shipment_ID) VALUES(994,38,132.07,14,3.58,2,1);</v>
      </c>
    </row>
    <row r="161" spans="1:8" ht="15.75" x14ac:dyDescent="0.3">
      <c r="A161" s="5">
        <v>995</v>
      </c>
      <c r="B161" s="5">
        <v>46</v>
      </c>
      <c r="C161" s="7">
        <v>1815.49</v>
      </c>
      <c r="D161" s="7">
        <v>782.91</v>
      </c>
      <c r="E161" s="5">
        <v>39.89</v>
      </c>
      <c r="F161" s="14">
        <v>3</v>
      </c>
      <c r="G161" s="14">
        <v>1</v>
      </c>
      <c r="H161" t="str">
        <f t="shared" si="2"/>
        <v>INSERT INTO ORDERED_PRODUCTS(order_ID,quantity,sales,profit,unit_price,product_ID,shipment_ID) VALUES(995,46,1815.49,782.91,39.89,3,1);</v>
      </c>
    </row>
    <row r="162" spans="1:8" ht="15.75" x14ac:dyDescent="0.3">
      <c r="A162" s="5">
        <v>998</v>
      </c>
      <c r="B162" s="5">
        <v>16</v>
      </c>
      <c r="C162" s="7">
        <v>248.26</v>
      </c>
      <c r="D162" s="7">
        <v>93.8</v>
      </c>
      <c r="E162" s="5">
        <v>15.74</v>
      </c>
      <c r="F162" s="14">
        <v>2</v>
      </c>
      <c r="G162" s="14">
        <v>1</v>
      </c>
      <c r="H162" t="str">
        <f t="shared" si="2"/>
        <v>INSERT INTO ORDERED_PRODUCTS(order_ID,quantity,sales,profit,unit_price,product_ID,shipment_ID) VALUES(998,16,248.26,93.8,15.74,2,1);</v>
      </c>
    </row>
    <row r="163" spans="1:8" ht="15.75" x14ac:dyDescent="0.3">
      <c r="A163" s="5">
        <v>999</v>
      </c>
      <c r="B163" s="5">
        <v>6</v>
      </c>
      <c r="C163" s="7">
        <v>583.64</v>
      </c>
      <c r="D163" s="7">
        <v>-179.5</v>
      </c>
      <c r="E163" s="5">
        <v>95.43</v>
      </c>
      <c r="F163" s="14">
        <v>2</v>
      </c>
      <c r="G163" s="14">
        <v>1</v>
      </c>
      <c r="H163" t="str">
        <f t="shared" si="2"/>
        <v>INSERT INTO ORDERED_PRODUCTS(order_ID,quantity,sales,profit,unit_price,product_ID,shipment_ID) VALUES(999,6,583.64,-179.5,95.43,2,1);</v>
      </c>
    </row>
    <row r="164" spans="1:8" ht="15.75" x14ac:dyDescent="0.3">
      <c r="A164" s="5">
        <v>1027</v>
      </c>
      <c r="B164" s="5">
        <v>19</v>
      </c>
      <c r="C164" s="7">
        <v>1406.15</v>
      </c>
      <c r="D164" s="7">
        <v>-379.1</v>
      </c>
      <c r="E164" s="5">
        <v>70.98</v>
      </c>
      <c r="F164" s="14">
        <v>3</v>
      </c>
      <c r="G164" s="14">
        <v>2</v>
      </c>
      <c r="H164" t="str">
        <f t="shared" si="2"/>
        <v>INSERT INTO ORDERED_PRODUCTS(order_ID,quantity,sales,profit,unit_price,product_ID,shipment_ID) VALUES(1027,19,1406.15,-379.1,70.98,3,2);</v>
      </c>
    </row>
    <row r="165" spans="1:8" ht="15.75" x14ac:dyDescent="0.3">
      <c r="A165" s="5">
        <v>1028</v>
      </c>
      <c r="B165" s="5">
        <v>6</v>
      </c>
      <c r="C165" s="7">
        <v>165.75</v>
      </c>
      <c r="D165" s="7">
        <v>-28.46</v>
      </c>
      <c r="E165" s="5">
        <v>28.48</v>
      </c>
      <c r="F165" s="14">
        <v>1</v>
      </c>
      <c r="G165" s="14">
        <v>1</v>
      </c>
      <c r="H165" t="str">
        <f t="shared" si="2"/>
        <v>INSERT INTO ORDERED_PRODUCTS(order_ID,quantity,sales,profit,unit_price,product_ID,shipment_ID) VALUES(1028,6,165.75,-28.46,28.48,1,1);</v>
      </c>
    </row>
    <row r="166" spans="1:8" ht="15.75" x14ac:dyDescent="0.3">
      <c r="A166" s="5">
        <v>1028</v>
      </c>
      <c r="B166" s="5">
        <v>11</v>
      </c>
      <c r="C166" s="7">
        <v>2021.1470000000002</v>
      </c>
      <c r="D166" s="7">
        <v>-60.39</v>
      </c>
      <c r="E166" s="5">
        <v>205.99</v>
      </c>
      <c r="F166" s="14">
        <v>1</v>
      </c>
      <c r="G166" s="14">
        <v>1</v>
      </c>
      <c r="H166" t="str">
        <f t="shared" si="2"/>
        <v>INSERT INTO ORDERED_PRODUCTS(order_ID,quantity,sales,profit,unit_price,product_ID,shipment_ID) VALUES(1028,11,2021.147,-60.39,205.99,1,1);</v>
      </c>
    </row>
    <row r="167" spans="1:8" ht="15.75" x14ac:dyDescent="0.3">
      <c r="A167" s="5">
        <v>1031</v>
      </c>
      <c r="B167" s="5">
        <v>34</v>
      </c>
      <c r="C167" s="7">
        <v>226.1</v>
      </c>
      <c r="D167" s="7">
        <v>-52.21</v>
      </c>
      <c r="E167" s="5">
        <v>6.37</v>
      </c>
      <c r="F167" s="14">
        <v>2</v>
      </c>
      <c r="G167" s="14">
        <v>1</v>
      </c>
      <c r="H167" t="str">
        <f t="shared" si="2"/>
        <v>INSERT INTO ORDERED_PRODUCTS(order_ID,quantity,sales,profit,unit_price,product_ID,shipment_ID) VALUES(1031,34,226.1,-52.21,6.37,2,1);</v>
      </c>
    </row>
    <row r="168" spans="1:8" ht="15.75" x14ac:dyDescent="0.3">
      <c r="A168" s="5">
        <v>1057</v>
      </c>
      <c r="B168" s="5">
        <v>41</v>
      </c>
      <c r="C168" s="7">
        <v>341.36</v>
      </c>
      <c r="D168" s="7">
        <v>-52.48</v>
      </c>
      <c r="E168" s="5">
        <v>8.4600000000000009</v>
      </c>
      <c r="F168" s="14">
        <v>1</v>
      </c>
      <c r="G168" s="14">
        <v>1</v>
      </c>
      <c r="H168" t="str">
        <f t="shared" si="2"/>
        <v>INSERT INTO ORDERED_PRODUCTS(order_ID,quantity,sales,profit,unit_price,product_ID,shipment_ID) VALUES(1057,41,341.36,-52.48,8.46,1,1);</v>
      </c>
    </row>
    <row r="169" spans="1:8" ht="15.75" x14ac:dyDescent="0.3">
      <c r="A169" s="5">
        <v>1058</v>
      </c>
      <c r="B169" s="5">
        <v>3</v>
      </c>
      <c r="C169" s="7">
        <v>469.43799999999999</v>
      </c>
      <c r="D169" s="7">
        <v>-888.16199999999992</v>
      </c>
      <c r="E169" s="5">
        <v>195.99</v>
      </c>
      <c r="F169" s="14">
        <v>1</v>
      </c>
      <c r="G169" s="14">
        <v>1</v>
      </c>
      <c r="H169" t="str">
        <f t="shared" si="2"/>
        <v>INSERT INTO ORDERED_PRODUCTS(order_ID,quantity,sales,profit,unit_price,product_ID,shipment_ID) VALUES(1058,3,469.438,-888.162,195.99,1,1);</v>
      </c>
    </row>
    <row r="170" spans="1:8" ht="15.75" x14ac:dyDescent="0.3">
      <c r="A170" s="5">
        <v>1059</v>
      </c>
      <c r="B170" s="5">
        <v>22</v>
      </c>
      <c r="C170" s="7">
        <v>127.33</v>
      </c>
      <c r="D170" s="7">
        <v>5.2955000000000005</v>
      </c>
      <c r="E170" s="5">
        <v>5.34</v>
      </c>
      <c r="F170" s="14">
        <v>2</v>
      </c>
      <c r="G170" s="14">
        <v>1</v>
      </c>
      <c r="H170" t="str">
        <f t="shared" si="2"/>
        <v>INSERT INTO ORDERED_PRODUCTS(order_ID,quantity,sales,profit,unit_price,product_ID,shipment_ID) VALUES(1059,22,127.33,5.2955,5.34,2,1);</v>
      </c>
    </row>
    <row r="171" spans="1:8" ht="15.75" x14ac:dyDescent="0.3">
      <c r="A171" s="5">
        <v>1059</v>
      </c>
      <c r="B171" s="5">
        <v>24</v>
      </c>
      <c r="C171" s="7">
        <v>990.1</v>
      </c>
      <c r="D171" s="7">
        <v>310.21600000000001</v>
      </c>
      <c r="E171" s="5">
        <v>40.98</v>
      </c>
      <c r="F171" s="14">
        <v>2</v>
      </c>
      <c r="G171" s="14">
        <v>1</v>
      </c>
      <c r="H171" t="str">
        <f t="shared" si="2"/>
        <v>INSERT INTO ORDERED_PRODUCTS(order_ID,quantity,sales,profit,unit_price,product_ID,shipment_ID) VALUES(1059,24,990.1,310.216,40.98,2,1);</v>
      </c>
    </row>
    <row r="172" spans="1:8" ht="15.75" x14ac:dyDescent="0.3">
      <c r="A172" s="5">
        <v>1060</v>
      </c>
      <c r="B172" s="5">
        <v>30</v>
      </c>
      <c r="C172" s="7">
        <v>1187.55</v>
      </c>
      <c r="D172" s="7">
        <v>532.61</v>
      </c>
      <c r="E172" s="5">
        <v>37.700000000000003</v>
      </c>
      <c r="F172" s="14">
        <v>2</v>
      </c>
      <c r="G172" s="14">
        <v>1</v>
      </c>
      <c r="H172" t="str">
        <f t="shared" si="2"/>
        <v>INSERT INTO ORDERED_PRODUCTS(order_ID,quantity,sales,profit,unit_price,product_ID,shipment_ID) VALUES(1060,30,1187.55,532.61,37.7,2,1);</v>
      </c>
    </row>
    <row r="173" spans="1:8" ht="15.75" x14ac:dyDescent="0.3">
      <c r="A173" s="5">
        <v>1088</v>
      </c>
      <c r="B173" s="5">
        <v>13</v>
      </c>
      <c r="C173" s="7">
        <v>269.02</v>
      </c>
      <c r="D173" s="7">
        <v>-112</v>
      </c>
      <c r="E173" s="5">
        <v>20.97</v>
      </c>
      <c r="F173" s="14">
        <v>1</v>
      </c>
      <c r="G173" s="14">
        <v>1</v>
      </c>
      <c r="H173" t="str">
        <f t="shared" si="2"/>
        <v>INSERT INTO ORDERED_PRODUCTS(order_ID,quantity,sales,profit,unit_price,product_ID,shipment_ID) VALUES(1088,13,269.02,-112,20.97,1,1);</v>
      </c>
    </row>
    <row r="174" spans="1:8" ht="15.75" x14ac:dyDescent="0.3">
      <c r="A174" s="5">
        <v>1095</v>
      </c>
      <c r="B174" s="5">
        <v>28</v>
      </c>
      <c r="C174" s="7">
        <v>142.18</v>
      </c>
      <c r="D174" s="7">
        <v>-50.14</v>
      </c>
      <c r="E174" s="5">
        <v>4.9800000000000004</v>
      </c>
      <c r="F174" s="14">
        <v>2</v>
      </c>
      <c r="G174" s="14">
        <v>1</v>
      </c>
      <c r="H174" t="str">
        <f t="shared" si="2"/>
        <v>INSERT INTO ORDERED_PRODUCTS(order_ID,quantity,sales,profit,unit_price,product_ID,shipment_ID) VALUES(1095,28,142.18,-50.14,4.98,2,1);</v>
      </c>
    </row>
    <row r="175" spans="1:8" ht="15.75" x14ac:dyDescent="0.3">
      <c r="A175" s="5">
        <v>1127</v>
      </c>
      <c r="B175" s="5">
        <v>48</v>
      </c>
      <c r="C175" s="7">
        <v>5340.5</v>
      </c>
      <c r="D175" s="7">
        <v>1215.28</v>
      </c>
      <c r="E175" s="5">
        <v>110.98</v>
      </c>
      <c r="F175" s="14">
        <v>3</v>
      </c>
      <c r="G175" s="14">
        <v>1</v>
      </c>
      <c r="H175" t="str">
        <f t="shared" si="2"/>
        <v>INSERT INTO ORDERED_PRODUCTS(order_ID,quantity,sales,profit,unit_price,product_ID,shipment_ID) VALUES(1127,48,5340.5,1215.28,110.98,3,1);</v>
      </c>
    </row>
    <row r="176" spans="1:8" ht="15.75" x14ac:dyDescent="0.3">
      <c r="A176" s="5">
        <v>1154</v>
      </c>
      <c r="B176" s="5">
        <v>44</v>
      </c>
      <c r="C176" s="7">
        <v>4462.2299999999996</v>
      </c>
      <c r="D176" s="7">
        <v>440.72</v>
      </c>
      <c r="E176" s="5">
        <v>100.98</v>
      </c>
      <c r="F176" s="14">
        <v>3</v>
      </c>
      <c r="G176" s="14">
        <v>2</v>
      </c>
      <c r="H176" t="str">
        <f t="shared" si="2"/>
        <v>INSERT INTO ORDERED_PRODUCTS(order_ID,quantity,sales,profit,unit_price,product_ID,shipment_ID) VALUES(1154,44,4462.23,440.72,100.98,3,2);</v>
      </c>
    </row>
    <row r="177" spans="1:8" ht="15.75" x14ac:dyDescent="0.3">
      <c r="A177" s="5">
        <v>1154</v>
      </c>
      <c r="B177" s="5">
        <v>11</v>
      </c>
      <c r="C177" s="7">
        <v>663.78400000000011</v>
      </c>
      <c r="D177" s="7">
        <v>-481.041</v>
      </c>
      <c r="E177" s="5">
        <v>71.37</v>
      </c>
      <c r="F177" s="14">
        <v>3</v>
      </c>
      <c r="G177" s="14">
        <v>1</v>
      </c>
      <c r="H177" t="str">
        <f t="shared" si="2"/>
        <v>INSERT INTO ORDERED_PRODUCTS(order_ID,quantity,sales,profit,unit_price,product_ID,shipment_ID) VALUES(1154,11,663.784,-481.041,71.37,3,1);</v>
      </c>
    </row>
    <row r="178" spans="1:8" ht="15.75" x14ac:dyDescent="0.3">
      <c r="A178" s="5">
        <v>1154</v>
      </c>
      <c r="B178" s="5">
        <v>23</v>
      </c>
      <c r="C178" s="7">
        <v>115.1</v>
      </c>
      <c r="D178" s="7">
        <v>53.13</v>
      </c>
      <c r="E178" s="5">
        <v>4.91</v>
      </c>
      <c r="F178" s="14">
        <v>2</v>
      </c>
      <c r="G178" s="14">
        <v>1</v>
      </c>
      <c r="H178" t="str">
        <f t="shared" si="2"/>
        <v>INSERT INTO ORDERED_PRODUCTS(order_ID,quantity,sales,profit,unit_price,product_ID,shipment_ID) VALUES(1154,23,115.1,53.13,4.91,2,1);</v>
      </c>
    </row>
    <row r="179" spans="1:8" ht="15.75" x14ac:dyDescent="0.3">
      <c r="A179" s="5">
        <v>1154</v>
      </c>
      <c r="B179" s="5">
        <v>7</v>
      </c>
      <c r="C179" s="7">
        <v>516.65</v>
      </c>
      <c r="D179" s="7">
        <v>57.1</v>
      </c>
      <c r="E179" s="5">
        <v>70.97</v>
      </c>
      <c r="F179" s="14">
        <v>2</v>
      </c>
      <c r="G179" s="14">
        <v>3</v>
      </c>
      <c r="H179" t="str">
        <f t="shared" si="2"/>
        <v>INSERT INTO ORDERED_PRODUCTS(order_ID,quantity,sales,profit,unit_price,product_ID,shipment_ID) VALUES(1154,7,516.65,57.1,70.97,2,3);</v>
      </c>
    </row>
    <row r="180" spans="1:8" ht="15.75" x14ac:dyDescent="0.3">
      <c r="A180" s="5">
        <v>1185</v>
      </c>
      <c r="B180" s="5">
        <v>7</v>
      </c>
      <c r="C180" s="7">
        <v>374.78</v>
      </c>
      <c r="D180" s="7">
        <v>20.03</v>
      </c>
      <c r="E180" s="5">
        <v>55.48</v>
      </c>
      <c r="F180" s="14">
        <v>2</v>
      </c>
      <c r="G180" s="14">
        <v>1</v>
      </c>
      <c r="H180" t="str">
        <f t="shared" si="2"/>
        <v>INSERT INTO ORDERED_PRODUCTS(order_ID,quantity,sales,profit,unit_price,product_ID,shipment_ID) VALUES(1185,7,374.78,20.03,55.48,2,1);</v>
      </c>
    </row>
    <row r="181" spans="1:8" ht="15.75" x14ac:dyDescent="0.3">
      <c r="A181" s="5">
        <v>1187</v>
      </c>
      <c r="B181" s="5">
        <v>14</v>
      </c>
      <c r="C181" s="7">
        <v>222.91</v>
      </c>
      <c r="D181" s="7">
        <v>20.21</v>
      </c>
      <c r="E181" s="5">
        <v>15.98</v>
      </c>
      <c r="F181" s="14">
        <v>1</v>
      </c>
      <c r="G181" s="14">
        <v>1</v>
      </c>
      <c r="H181" t="str">
        <f t="shared" si="2"/>
        <v>INSERT INTO ORDERED_PRODUCTS(order_ID,quantity,sales,profit,unit_price,product_ID,shipment_ID) VALUES(1187,14,222.91,20.21,15.98,1,1);</v>
      </c>
    </row>
    <row r="182" spans="1:8" ht="15.75" x14ac:dyDescent="0.3">
      <c r="A182" s="5">
        <v>1189</v>
      </c>
      <c r="B182" s="5">
        <v>27</v>
      </c>
      <c r="C182" s="7">
        <v>129.1</v>
      </c>
      <c r="D182" s="7">
        <v>-59.82</v>
      </c>
      <c r="E182" s="5">
        <v>4.42</v>
      </c>
      <c r="F182" s="14">
        <v>2</v>
      </c>
      <c r="G182" s="14">
        <v>1</v>
      </c>
      <c r="H182" t="str">
        <f t="shared" si="2"/>
        <v>INSERT INTO ORDERED_PRODUCTS(order_ID,quantity,sales,profit,unit_price,product_ID,shipment_ID) VALUES(1189,27,129.1,-59.82,4.42,2,1);</v>
      </c>
    </row>
    <row r="183" spans="1:8" ht="15.75" x14ac:dyDescent="0.3">
      <c r="A183" s="5">
        <v>1191</v>
      </c>
      <c r="B183" s="5">
        <v>35</v>
      </c>
      <c r="C183" s="7">
        <v>3532.96</v>
      </c>
      <c r="D183" s="7">
        <v>-243.60336000000004</v>
      </c>
      <c r="E183" s="5">
        <v>100.8</v>
      </c>
      <c r="F183" s="14">
        <v>3</v>
      </c>
      <c r="G183" s="14">
        <v>2</v>
      </c>
      <c r="H183" t="str">
        <f t="shared" si="2"/>
        <v>INSERT INTO ORDERED_PRODUCTS(order_ID,quantity,sales,profit,unit_price,product_ID,shipment_ID) VALUES(1191,35,3532.96,-243.60336,100.8,3,2);</v>
      </c>
    </row>
    <row r="184" spans="1:8" ht="15.75" x14ac:dyDescent="0.3">
      <c r="A184" s="5">
        <v>1217</v>
      </c>
      <c r="B184" s="5">
        <v>25</v>
      </c>
      <c r="C184" s="7">
        <v>662.16</v>
      </c>
      <c r="D184" s="7">
        <v>185.21</v>
      </c>
      <c r="E184" s="5">
        <v>28.48</v>
      </c>
      <c r="F184" s="14">
        <v>1</v>
      </c>
      <c r="G184" s="14">
        <v>1</v>
      </c>
      <c r="H184" t="str">
        <f t="shared" si="2"/>
        <v>INSERT INTO ORDERED_PRODUCTS(order_ID,quantity,sales,profit,unit_price,product_ID,shipment_ID) VALUES(1217,25,662.16,185.21,28.48,1,1);</v>
      </c>
    </row>
    <row r="185" spans="1:8" ht="15.75" x14ac:dyDescent="0.3">
      <c r="A185" s="5">
        <v>1218</v>
      </c>
      <c r="B185" s="5">
        <v>3</v>
      </c>
      <c r="C185" s="7">
        <v>46.46</v>
      </c>
      <c r="D185" s="7">
        <v>-25.13</v>
      </c>
      <c r="E185" s="5">
        <v>14.42</v>
      </c>
      <c r="F185" s="14">
        <v>2</v>
      </c>
      <c r="G185" s="14">
        <v>1</v>
      </c>
      <c r="H185" t="str">
        <f t="shared" si="2"/>
        <v>INSERT INTO ORDERED_PRODUCTS(order_ID,quantity,sales,profit,unit_price,product_ID,shipment_ID) VALUES(1218,3,46.46,-25.13,14.42,2,1);</v>
      </c>
    </row>
    <row r="186" spans="1:8" ht="15.75" x14ac:dyDescent="0.3">
      <c r="A186" s="5">
        <v>1221</v>
      </c>
      <c r="B186" s="5">
        <v>1</v>
      </c>
      <c r="C186" s="7">
        <v>14.68</v>
      </c>
      <c r="D186" s="7">
        <v>-13.777000000000001</v>
      </c>
      <c r="E186" s="5">
        <v>8.6</v>
      </c>
      <c r="F186" s="14">
        <v>2</v>
      </c>
      <c r="G186" s="14">
        <v>1</v>
      </c>
      <c r="H186" t="str">
        <f t="shared" si="2"/>
        <v>INSERT INTO ORDERED_PRODUCTS(order_ID,quantity,sales,profit,unit_price,product_ID,shipment_ID) VALUES(1221,1,14.68,-13.777,8.6,2,1);</v>
      </c>
    </row>
    <row r="187" spans="1:8" ht="15.75" x14ac:dyDescent="0.3">
      <c r="A187" s="5">
        <v>1221</v>
      </c>
      <c r="B187" s="5">
        <v>11</v>
      </c>
      <c r="C187" s="7">
        <v>10145.14</v>
      </c>
      <c r="D187" s="7">
        <v>3724.5725000000002</v>
      </c>
      <c r="E187" s="5">
        <v>896.99</v>
      </c>
      <c r="F187" s="14">
        <v>2</v>
      </c>
      <c r="G187" s="14">
        <v>1</v>
      </c>
      <c r="H187" t="str">
        <f t="shared" si="2"/>
        <v>INSERT INTO ORDERED_PRODUCTS(order_ID,quantity,sales,profit,unit_price,product_ID,shipment_ID) VALUES(1221,11,10145.14,3724.5725,896.99,2,1);</v>
      </c>
    </row>
    <row r="188" spans="1:8" ht="15.75" x14ac:dyDescent="0.3">
      <c r="A188" s="5">
        <v>1221</v>
      </c>
      <c r="B188" s="5">
        <v>16</v>
      </c>
      <c r="C188" s="7">
        <v>68.45</v>
      </c>
      <c r="D188" s="7">
        <v>-57.8795</v>
      </c>
      <c r="E188" s="5">
        <v>4.24</v>
      </c>
      <c r="F188" s="14">
        <v>2</v>
      </c>
      <c r="G188" s="14">
        <v>1</v>
      </c>
      <c r="H188" t="str">
        <f t="shared" si="2"/>
        <v>INSERT INTO ORDERED_PRODUCTS(order_ID,quantity,sales,profit,unit_price,product_ID,shipment_ID) VALUES(1221,16,68.45,-57.8795,4.24,2,1);</v>
      </c>
    </row>
    <row r="189" spans="1:8" ht="15.75" x14ac:dyDescent="0.3">
      <c r="A189" s="5">
        <v>1222</v>
      </c>
      <c r="B189" s="5">
        <v>48</v>
      </c>
      <c r="C189" s="7">
        <v>257.39</v>
      </c>
      <c r="D189" s="7">
        <v>-121.91</v>
      </c>
      <c r="E189" s="5">
        <v>5.28</v>
      </c>
      <c r="F189" s="14">
        <v>2</v>
      </c>
      <c r="G189" s="14">
        <v>1</v>
      </c>
      <c r="H189" t="str">
        <f t="shared" si="2"/>
        <v>INSERT INTO ORDERED_PRODUCTS(order_ID,quantity,sales,profit,unit_price,product_ID,shipment_ID) VALUES(1222,48,257.39,-121.91,5.28,2,1);</v>
      </c>
    </row>
    <row r="190" spans="1:8" ht="15.75" x14ac:dyDescent="0.3">
      <c r="A190" s="5">
        <v>1253</v>
      </c>
      <c r="B190" s="5">
        <v>15</v>
      </c>
      <c r="C190" s="7">
        <v>494.34</v>
      </c>
      <c r="D190" s="7">
        <v>-30.19</v>
      </c>
      <c r="E190" s="5">
        <v>31.98</v>
      </c>
      <c r="F190" s="14">
        <v>2</v>
      </c>
      <c r="G190" s="14">
        <v>1</v>
      </c>
      <c r="H190" t="str">
        <f t="shared" si="2"/>
        <v>INSERT INTO ORDERED_PRODUCTS(order_ID,quantity,sales,profit,unit_price,product_ID,shipment_ID) VALUES(1253,15,494.34,-30.19,31.98,2,1);</v>
      </c>
    </row>
    <row r="191" spans="1:8" ht="15.75" x14ac:dyDescent="0.3">
      <c r="A191" s="5">
        <v>1280</v>
      </c>
      <c r="B191" s="5">
        <v>40</v>
      </c>
      <c r="C191" s="7">
        <v>827.27</v>
      </c>
      <c r="D191" s="7">
        <v>-170.87</v>
      </c>
      <c r="E191" s="5">
        <v>20.97</v>
      </c>
      <c r="F191" s="14">
        <v>1</v>
      </c>
      <c r="G191" s="14">
        <v>1</v>
      </c>
      <c r="H191" t="str">
        <f t="shared" si="2"/>
        <v>INSERT INTO ORDERED_PRODUCTS(order_ID,quantity,sales,profit,unit_price,product_ID,shipment_ID) VALUES(1280,40,827.27,-170.87,20.97,1,1);</v>
      </c>
    </row>
    <row r="192" spans="1:8" ht="15.75" x14ac:dyDescent="0.3">
      <c r="A192" s="5">
        <v>1282</v>
      </c>
      <c r="B192" s="5">
        <v>26</v>
      </c>
      <c r="C192" s="7">
        <v>892.38</v>
      </c>
      <c r="D192" s="7">
        <v>366.48</v>
      </c>
      <c r="E192" s="5">
        <v>31.78</v>
      </c>
      <c r="F192" s="14">
        <v>1</v>
      </c>
      <c r="G192" s="14">
        <v>1</v>
      </c>
      <c r="H192" t="str">
        <f t="shared" si="2"/>
        <v>INSERT INTO ORDERED_PRODUCTS(order_ID,quantity,sales,profit,unit_price,product_ID,shipment_ID) VALUES(1282,26,892.38,366.48,31.78,1,1);</v>
      </c>
    </row>
    <row r="193" spans="1:8" ht="15.75" x14ac:dyDescent="0.3">
      <c r="A193" s="5">
        <v>1282</v>
      </c>
      <c r="B193" s="5">
        <v>10</v>
      </c>
      <c r="C193" s="7">
        <v>29.41</v>
      </c>
      <c r="D193" s="7">
        <v>-2.06</v>
      </c>
      <c r="E193" s="5">
        <v>2.78</v>
      </c>
      <c r="F193" s="14">
        <v>2</v>
      </c>
      <c r="G193" s="14">
        <v>1</v>
      </c>
      <c r="H193" t="str">
        <f t="shared" si="2"/>
        <v>INSERT INTO ORDERED_PRODUCTS(order_ID,quantity,sales,profit,unit_price,product_ID,shipment_ID) VALUES(1282,10,29.41,-2.06,2.78,2,1);</v>
      </c>
    </row>
    <row r="194" spans="1:8" ht="15.75" x14ac:dyDescent="0.3">
      <c r="A194" s="5">
        <v>1285</v>
      </c>
      <c r="B194" s="5">
        <v>27</v>
      </c>
      <c r="C194" s="7">
        <v>3874.12</v>
      </c>
      <c r="D194" s="7">
        <v>-305.98</v>
      </c>
      <c r="E194" s="5">
        <v>130.97999999999999</v>
      </c>
      <c r="F194" s="14">
        <v>3</v>
      </c>
      <c r="G194" s="14">
        <v>2</v>
      </c>
      <c r="H194" t="str">
        <f t="shared" ref="H194:H257" si="3">"INSERT INTO ORDERED_PRODUCTS(order_ID,quantity,sales,profit,unit_price,product_ID,shipment_ID) VALUES("&amp;A194&amp;","&amp;B194&amp;","&amp;C194&amp;","&amp;D194&amp;","&amp;E194&amp;","&amp;F194&amp;","&amp;G194&amp;");"</f>
        <v>INSERT INTO ORDERED_PRODUCTS(order_ID,quantity,sales,profit,unit_price,product_ID,shipment_ID) VALUES(1285,27,3874.12,-305.98,130.98,3,2);</v>
      </c>
    </row>
    <row r="195" spans="1:8" ht="15.75" x14ac:dyDescent="0.3">
      <c r="A195" s="5">
        <v>1285</v>
      </c>
      <c r="B195" s="5">
        <v>8</v>
      </c>
      <c r="C195" s="7">
        <v>1452.2160000000001</v>
      </c>
      <c r="D195" s="7">
        <v>-277.29000000000002</v>
      </c>
      <c r="E195" s="5">
        <v>218.75</v>
      </c>
      <c r="F195" s="14">
        <v>3</v>
      </c>
      <c r="G195" s="14">
        <v>2</v>
      </c>
      <c r="H195" t="str">
        <f t="shared" si="3"/>
        <v>INSERT INTO ORDERED_PRODUCTS(order_ID,quantity,sales,profit,unit_price,product_ID,shipment_ID) VALUES(1285,8,1452.216,-277.29,218.75,3,2);</v>
      </c>
    </row>
    <row r="196" spans="1:8" ht="15.75" x14ac:dyDescent="0.3">
      <c r="A196" s="5">
        <v>1286</v>
      </c>
      <c r="B196" s="5">
        <v>46</v>
      </c>
      <c r="C196" s="7">
        <v>234.37</v>
      </c>
      <c r="D196" s="7">
        <v>-144.6815</v>
      </c>
      <c r="E196" s="5">
        <v>5.18</v>
      </c>
      <c r="F196" s="14">
        <v>2</v>
      </c>
      <c r="G196" s="14">
        <v>1</v>
      </c>
      <c r="H196" t="str">
        <f t="shared" si="3"/>
        <v>INSERT INTO ORDERED_PRODUCTS(order_ID,quantity,sales,profit,unit_price,product_ID,shipment_ID) VALUES(1286,46,234.37,-144.6815,5.18,2,1);</v>
      </c>
    </row>
    <row r="197" spans="1:8" ht="15.75" x14ac:dyDescent="0.3">
      <c r="A197" s="5">
        <v>1286</v>
      </c>
      <c r="B197" s="5">
        <v>14</v>
      </c>
      <c r="C197" s="7">
        <v>1000.3565000000001</v>
      </c>
      <c r="D197" s="7">
        <v>229.779</v>
      </c>
      <c r="E197" s="5">
        <v>85.99</v>
      </c>
      <c r="F197" s="14">
        <v>1</v>
      </c>
      <c r="G197" s="14">
        <v>1</v>
      </c>
      <c r="H197" t="str">
        <f t="shared" si="3"/>
        <v>INSERT INTO ORDERED_PRODUCTS(order_ID,quantity,sales,profit,unit_price,product_ID,shipment_ID) VALUES(1286,14,1000.3565,229.779,85.99,1,1);</v>
      </c>
    </row>
    <row r="198" spans="1:8" ht="15.75" x14ac:dyDescent="0.3">
      <c r="A198" s="5">
        <v>1287</v>
      </c>
      <c r="B198" s="5">
        <v>39</v>
      </c>
      <c r="C198" s="7">
        <v>3908.65</v>
      </c>
      <c r="D198" s="7">
        <v>480.57</v>
      </c>
      <c r="E198" s="5">
        <v>105.29</v>
      </c>
      <c r="F198" s="14">
        <v>3</v>
      </c>
      <c r="G198" s="14">
        <v>1</v>
      </c>
      <c r="H198" t="str">
        <f t="shared" si="3"/>
        <v>INSERT INTO ORDERED_PRODUCTS(order_ID,quantity,sales,profit,unit_price,product_ID,shipment_ID) VALUES(1287,39,3908.65,480.57,105.29,3,1);</v>
      </c>
    </row>
    <row r="199" spans="1:8" ht="15.75" x14ac:dyDescent="0.3">
      <c r="A199" s="5">
        <v>1313</v>
      </c>
      <c r="B199" s="5">
        <v>34</v>
      </c>
      <c r="C199" s="7">
        <v>840.07</v>
      </c>
      <c r="D199" s="7">
        <v>-83.75</v>
      </c>
      <c r="E199" s="5">
        <v>22.84</v>
      </c>
      <c r="F199" s="14">
        <v>2</v>
      </c>
      <c r="G199" s="14">
        <v>1</v>
      </c>
      <c r="H199" t="str">
        <f t="shared" si="3"/>
        <v>INSERT INTO ORDERED_PRODUCTS(order_ID,quantity,sales,profit,unit_price,product_ID,shipment_ID) VALUES(1313,34,840.07,-83.75,22.84,2,1);</v>
      </c>
    </row>
    <row r="200" spans="1:8" ht="15.75" x14ac:dyDescent="0.3">
      <c r="A200" s="5">
        <v>1314</v>
      </c>
      <c r="B200" s="5">
        <v>4</v>
      </c>
      <c r="C200" s="7">
        <v>42.58</v>
      </c>
      <c r="D200" s="7">
        <v>-7.61</v>
      </c>
      <c r="E200" s="5">
        <v>9.27</v>
      </c>
      <c r="F200" s="14">
        <v>2</v>
      </c>
      <c r="G200" s="14">
        <v>1</v>
      </c>
      <c r="H200" t="str">
        <f t="shared" si="3"/>
        <v>INSERT INTO ORDERED_PRODUCTS(order_ID,quantity,sales,profit,unit_price,product_ID,shipment_ID) VALUES(1314,4,42.58,-7.61,9.27,2,1);</v>
      </c>
    </row>
    <row r="201" spans="1:8" ht="15.75" x14ac:dyDescent="0.3">
      <c r="A201" s="5">
        <v>1317</v>
      </c>
      <c r="B201" s="5">
        <v>44</v>
      </c>
      <c r="C201" s="7">
        <v>523.41999999999996</v>
      </c>
      <c r="D201" s="7">
        <v>39.423000000000002</v>
      </c>
      <c r="E201" s="5">
        <v>11.7</v>
      </c>
      <c r="F201" s="14">
        <v>2</v>
      </c>
      <c r="G201" s="14">
        <v>1</v>
      </c>
      <c r="H201" t="str">
        <f t="shared" si="3"/>
        <v>INSERT INTO ORDERED_PRODUCTS(order_ID,quantity,sales,profit,unit_price,product_ID,shipment_ID) VALUES(1317,44,523.42,39.423,11.7,2,1);</v>
      </c>
    </row>
    <row r="202" spans="1:8" ht="15.75" x14ac:dyDescent="0.3">
      <c r="A202" s="5">
        <v>1317</v>
      </c>
      <c r="B202" s="5">
        <v>40</v>
      </c>
      <c r="C202" s="7">
        <v>192.54</v>
      </c>
      <c r="D202" s="7">
        <v>-186.73</v>
      </c>
      <c r="E202" s="5">
        <v>4.9800000000000004</v>
      </c>
      <c r="F202" s="14">
        <v>2</v>
      </c>
      <c r="G202" s="14">
        <v>1</v>
      </c>
      <c r="H202" t="str">
        <f t="shared" si="3"/>
        <v>INSERT INTO ORDERED_PRODUCTS(order_ID,quantity,sales,profit,unit_price,product_ID,shipment_ID) VALUES(1317,40,192.54,-186.73,4.98,2,1);</v>
      </c>
    </row>
    <row r="203" spans="1:8" ht="15.75" x14ac:dyDescent="0.3">
      <c r="A203" s="5">
        <v>1317</v>
      </c>
      <c r="B203" s="5">
        <v>29</v>
      </c>
      <c r="C203" s="7">
        <v>156.69999999999999</v>
      </c>
      <c r="D203" s="7">
        <v>-76.64</v>
      </c>
      <c r="E203" s="5">
        <v>5.28</v>
      </c>
      <c r="F203" s="14">
        <v>2</v>
      </c>
      <c r="G203" s="14">
        <v>1</v>
      </c>
      <c r="H203" t="str">
        <f t="shared" si="3"/>
        <v>INSERT INTO ORDERED_PRODUCTS(order_ID,quantity,sales,profit,unit_price,product_ID,shipment_ID) VALUES(1317,29,156.7,-76.64,5.28,2,1);</v>
      </c>
    </row>
    <row r="204" spans="1:8" ht="15.75" x14ac:dyDescent="0.3">
      <c r="A204" s="5">
        <v>1344</v>
      </c>
      <c r="B204" s="5">
        <v>15</v>
      </c>
      <c r="C204" s="7">
        <v>834.904</v>
      </c>
      <c r="D204" s="7">
        <v>-11.681999999999999</v>
      </c>
      <c r="E204" s="5">
        <v>65.989999999999995</v>
      </c>
      <c r="F204" s="14">
        <v>1</v>
      </c>
      <c r="G204" s="14">
        <v>1</v>
      </c>
      <c r="H204" t="str">
        <f t="shared" si="3"/>
        <v>INSERT INTO ORDERED_PRODUCTS(order_ID,quantity,sales,profit,unit_price,product_ID,shipment_ID) VALUES(1344,15,834.904,-11.682,65.99,1,1);</v>
      </c>
    </row>
    <row r="205" spans="1:8" ht="15.75" x14ac:dyDescent="0.3">
      <c r="A205" s="5">
        <v>1344</v>
      </c>
      <c r="B205" s="5">
        <v>18</v>
      </c>
      <c r="C205" s="7">
        <v>2480.9205000000002</v>
      </c>
      <c r="D205" s="7">
        <v>313.57800000000003</v>
      </c>
      <c r="E205" s="5">
        <v>155.99</v>
      </c>
      <c r="F205" s="14">
        <v>1</v>
      </c>
      <c r="G205" s="14">
        <v>1</v>
      </c>
      <c r="H205" t="str">
        <f t="shared" si="3"/>
        <v>INSERT INTO ORDERED_PRODUCTS(order_ID,quantity,sales,profit,unit_price,product_ID,shipment_ID) VALUES(1344,18,2480.9205,313.578,155.99,1,1);</v>
      </c>
    </row>
    <row r="206" spans="1:8" ht="15.75" x14ac:dyDescent="0.3">
      <c r="A206" s="5">
        <v>1345</v>
      </c>
      <c r="B206" s="5">
        <v>24</v>
      </c>
      <c r="C206" s="7">
        <v>2443.85</v>
      </c>
      <c r="D206" s="7">
        <v>-120.85</v>
      </c>
      <c r="E206" s="5">
        <v>100.98</v>
      </c>
      <c r="F206" s="14">
        <v>3</v>
      </c>
      <c r="G206" s="14">
        <v>2</v>
      </c>
      <c r="H206" t="str">
        <f t="shared" si="3"/>
        <v>INSERT INTO ORDERED_PRODUCTS(order_ID,quantity,sales,profit,unit_price,product_ID,shipment_ID) VALUES(1345,24,2443.85,-120.85,100.98,3,2);</v>
      </c>
    </row>
    <row r="207" spans="1:8" ht="15.75" x14ac:dyDescent="0.3">
      <c r="A207" s="5">
        <v>1346</v>
      </c>
      <c r="B207" s="5">
        <v>48</v>
      </c>
      <c r="C207" s="7">
        <v>4789.8900000000003</v>
      </c>
      <c r="D207" s="7">
        <v>421.15</v>
      </c>
      <c r="E207" s="5">
        <v>100.98</v>
      </c>
      <c r="F207" s="14">
        <v>3</v>
      </c>
      <c r="G207" s="14">
        <v>2</v>
      </c>
      <c r="H207" t="str">
        <f t="shared" si="3"/>
        <v>INSERT INTO ORDERED_PRODUCTS(order_ID,quantity,sales,profit,unit_price,product_ID,shipment_ID) VALUES(1346,48,4789.89,421.15,100.98,3,2);</v>
      </c>
    </row>
    <row r="208" spans="1:8" ht="15.75" x14ac:dyDescent="0.3">
      <c r="A208" s="5">
        <v>1382</v>
      </c>
      <c r="B208" s="5">
        <v>5</v>
      </c>
      <c r="C208" s="7">
        <v>89.334999999999994</v>
      </c>
      <c r="D208" s="7">
        <v>-107.096</v>
      </c>
      <c r="E208" s="5">
        <v>20.99</v>
      </c>
      <c r="F208" s="14">
        <v>1</v>
      </c>
      <c r="G208" s="14">
        <v>1</v>
      </c>
      <c r="H208" t="str">
        <f t="shared" si="3"/>
        <v>INSERT INTO ORDERED_PRODUCTS(order_ID,quantity,sales,profit,unit_price,product_ID,shipment_ID) VALUES(1382,5,89.335,-107.096,20.99,1,1);</v>
      </c>
    </row>
    <row r="209" spans="1:8" ht="15.75" x14ac:dyDescent="0.3">
      <c r="A209" s="5">
        <v>1382</v>
      </c>
      <c r="B209" s="5">
        <v>39</v>
      </c>
      <c r="C209" s="7">
        <v>158.46</v>
      </c>
      <c r="D209" s="7">
        <v>-130.66300000000001</v>
      </c>
      <c r="E209" s="5">
        <v>3.98</v>
      </c>
      <c r="F209" s="14">
        <v>2</v>
      </c>
      <c r="G209" s="14">
        <v>1</v>
      </c>
      <c r="H209" t="str">
        <f t="shared" si="3"/>
        <v>INSERT INTO ORDERED_PRODUCTS(order_ID,quantity,sales,profit,unit_price,product_ID,shipment_ID) VALUES(1382,39,158.46,-130.663,3.98,2,1);</v>
      </c>
    </row>
    <row r="210" spans="1:8" ht="15.75" x14ac:dyDescent="0.3">
      <c r="A210" s="5">
        <v>1382</v>
      </c>
      <c r="B210" s="5">
        <v>31</v>
      </c>
      <c r="C210" s="7">
        <v>7180.83</v>
      </c>
      <c r="D210" s="7">
        <v>487.17</v>
      </c>
      <c r="E210" s="5">
        <v>220.98</v>
      </c>
      <c r="F210" s="14">
        <v>3</v>
      </c>
      <c r="G210" s="14">
        <v>2</v>
      </c>
      <c r="H210" t="str">
        <f t="shared" si="3"/>
        <v>INSERT INTO ORDERED_PRODUCTS(order_ID,quantity,sales,profit,unit_price,product_ID,shipment_ID) VALUES(1382,31,7180.83,487.17,220.98,3,2);</v>
      </c>
    </row>
    <row r="211" spans="1:8" ht="15.75" x14ac:dyDescent="0.3">
      <c r="A211" s="5">
        <v>1383</v>
      </c>
      <c r="B211" s="5">
        <v>43</v>
      </c>
      <c r="C211" s="7">
        <v>17129.97</v>
      </c>
      <c r="D211" s="7">
        <v>5616.08</v>
      </c>
      <c r="E211" s="5">
        <v>415.88</v>
      </c>
      <c r="F211" s="14">
        <v>2</v>
      </c>
      <c r="G211" s="14">
        <v>1</v>
      </c>
      <c r="H211" t="str">
        <f t="shared" si="3"/>
        <v>INSERT INTO ORDERED_PRODUCTS(order_ID,quantity,sales,profit,unit_price,product_ID,shipment_ID) VALUES(1383,43,17129.97,5616.08,415.88,2,1);</v>
      </c>
    </row>
    <row r="212" spans="1:8" ht="15.75" x14ac:dyDescent="0.3">
      <c r="A212" s="5">
        <v>1411</v>
      </c>
      <c r="B212" s="5">
        <v>39</v>
      </c>
      <c r="C212" s="7">
        <v>5748.2</v>
      </c>
      <c r="D212" s="7">
        <v>-459.86</v>
      </c>
      <c r="E212" s="5">
        <v>160.97999999999999</v>
      </c>
      <c r="F212" s="14">
        <v>3</v>
      </c>
      <c r="G212" s="14">
        <v>2</v>
      </c>
      <c r="H212" t="str">
        <f t="shared" si="3"/>
        <v>INSERT INTO ORDERED_PRODUCTS(order_ID,quantity,sales,profit,unit_price,product_ID,shipment_ID) VALUES(1411,39,5748.2,-459.86,160.98,3,2);</v>
      </c>
    </row>
    <row r="213" spans="1:8" ht="15.75" x14ac:dyDescent="0.3">
      <c r="A213" s="5">
        <v>1411</v>
      </c>
      <c r="B213" s="5">
        <v>47</v>
      </c>
      <c r="C213" s="7">
        <v>6717.9324999999999</v>
      </c>
      <c r="D213" s="7">
        <v>1717.893</v>
      </c>
      <c r="E213" s="5">
        <v>175.99</v>
      </c>
      <c r="F213" s="14">
        <v>1</v>
      </c>
      <c r="G213" s="14">
        <v>1</v>
      </c>
      <c r="H213" t="str">
        <f t="shared" si="3"/>
        <v>INSERT INTO ORDERED_PRODUCTS(order_ID,quantity,sales,profit,unit_price,product_ID,shipment_ID) VALUES(1411,47,6717.9325,1717.893,175.99,1,1);</v>
      </c>
    </row>
    <row r="214" spans="1:8" ht="15.75" x14ac:dyDescent="0.3">
      <c r="A214" s="5">
        <v>1412</v>
      </c>
      <c r="B214" s="5">
        <v>13</v>
      </c>
      <c r="C214" s="7">
        <v>59.03</v>
      </c>
      <c r="D214" s="7">
        <v>26.92</v>
      </c>
      <c r="E214" s="5">
        <v>3.69</v>
      </c>
      <c r="F214" s="14">
        <v>2</v>
      </c>
      <c r="G214" s="14">
        <v>3</v>
      </c>
      <c r="H214" t="str">
        <f t="shared" si="3"/>
        <v>INSERT INTO ORDERED_PRODUCTS(order_ID,quantity,sales,profit,unit_price,product_ID,shipment_ID) VALUES(1412,13,59.03,26.92,3.69,2,3);</v>
      </c>
    </row>
    <row r="215" spans="1:8" ht="15.75" x14ac:dyDescent="0.3">
      <c r="A215" s="5">
        <v>1412</v>
      </c>
      <c r="B215" s="5">
        <v>21</v>
      </c>
      <c r="C215" s="7">
        <v>97.48</v>
      </c>
      <c r="D215" s="7">
        <v>-5.77</v>
      </c>
      <c r="E215" s="5">
        <v>4.71</v>
      </c>
      <c r="F215" s="14">
        <v>2</v>
      </c>
      <c r="G215" s="14">
        <v>1</v>
      </c>
      <c r="H215" t="str">
        <f t="shared" si="3"/>
        <v>INSERT INTO ORDERED_PRODUCTS(order_ID,quantity,sales,profit,unit_price,product_ID,shipment_ID) VALUES(1412,21,97.48,-5.77,4.71,2,1);</v>
      </c>
    </row>
    <row r="216" spans="1:8" ht="15.75" x14ac:dyDescent="0.3">
      <c r="A216" s="5">
        <v>1414</v>
      </c>
      <c r="B216" s="5">
        <v>44</v>
      </c>
      <c r="C216" s="7">
        <v>4530.96</v>
      </c>
      <c r="D216" s="7">
        <v>-993.35</v>
      </c>
      <c r="E216" s="5">
        <v>105.49</v>
      </c>
      <c r="F216" s="14">
        <v>3</v>
      </c>
      <c r="G216" s="14">
        <v>2</v>
      </c>
      <c r="H216" t="str">
        <f t="shared" si="3"/>
        <v>INSERT INTO ORDERED_PRODUCTS(order_ID,quantity,sales,profit,unit_price,product_ID,shipment_ID) VALUES(1414,44,4530.96,-993.35,105.49,3,2);</v>
      </c>
    </row>
    <row r="217" spans="1:8" ht="15.75" x14ac:dyDescent="0.3">
      <c r="A217" s="5">
        <v>1440</v>
      </c>
      <c r="B217" s="5">
        <v>41</v>
      </c>
      <c r="C217" s="7">
        <v>726.22</v>
      </c>
      <c r="D217" s="7">
        <v>52.47</v>
      </c>
      <c r="E217" s="5">
        <v>17.670000000000002</v>
      </c>
      <c r="F217" s="14">
        <v>3</v>
      </c>
      <c r="G217" s="14">
        <v>1</v>
      </c>
      <c r="H217" t="str">
        <f t="shared" si="3"/>
        <v>INSERT INTO ORDERED_PRODUCTS(order_ID,quantity,sales,profit,unit_price,product_ID,shipment_ID) VALUES(1440,41,726.22,52.47,17.67,3,1);</v>
      </c>
    </row>
    <row r="218" spans="1:8" ht="15.75" x14ac:dyDescent="0.3">
      <c r="A218" s="5">
        <v>1444</v>
      </c>
      <c r="B218" s="5">
        <v>32</v>
      </c>
      <c r="C218" s="7">
        <v>21717.360000000001</v>
      </c>
      <c r="D218" s="7">
        <v>8249.86</v>
      </c>
      <c r="E218" s="5">
        <v>699.99</v>
      </c>
      <c r="F218" s="14">
        <v>1</v>
      </c>
      <c r="G218" s="14">
        <v>3</v>
      </c>
      <c r="H218" t="str">
        <f t="shared" si="3"/>
        <v>INSERT INTO ORDERED_PRODUCTS(order_ID,quantity,sales,profit,unit_price,product_ID,shipment_ID) VALUES(1444,32,21717.36,8249.86,699.99,1,3);</v>
      </c>
    </row>
    <row r="219" spans="1:8" ht="15.75" x14ac:dyDescent="0.3">
      <c r="A219" s="5">
        <v>1444</v>
      </c>
      <c r="B219" s="5">
        <v>13</v>
      </c>
      <c r="C219" s="7">
        <v>15823.27</v>
      </c>
      <c r="D219" s="7">
        <v>1759.34</v>
      </c>
      <c r="E219" s="5">
        <v>1360.14</v>
      </c>
      <c r="F219" s="14">
        <v>1</v>
      </c>
      <c r="G219" s="14">
        <v>2</v>
      </c>
      <c r="H219" t="str">
        <f t="shared" si="3"/>
        <v>INSERT INTO ORDERED_PRODUCTS(order_ID,quantity,sales,profit,unit_price,product_ID,shipment_ID) VALUES(1444,13,15823.27,1759.34,1360.14,1,2);</v>
      </c>
    </row>
    <row r="220" spans="1:8" ht="15.75" x14ac:dyDescent="0.3">
      <c r="A220" s="5">
        <v>1444</v>
      </c>
      <c r="B220" s="5">
        <v>2</v>
      </c>
      <c r="C220" s="7">
        <v>21.44</v>
      </c>
      <c r="D220" s="7">
        <v>-13.67</v>
      </c>
      <c r="E220" s="5">
        <v>6.48</v>
      </c>
      <c r="F220" s="14">
        <v>2</v>
      </c>
      <c r="G220" s="14">
        <v>1</v>
      </c>
      <c r="H220" t="str">
        <f t="shared" si="3"/>
        <v>INSERT INTO ORDERED_PRODUCTS(order_ID,quantity,sales,profit,unit_price,product_ID,shipment_ID) VALUES(1444,2,21.44,-13.67,6.48,2,1);</v>
      </c>
    </row>
    <row r="221" spans="1:8" ht="15.75" x14ac:dyDescent="0.3">
      <c r="A221" s="5">
        <v>1444</v>
      </c>
      <c r="B221" s="5">
        <v>24</v>
      </c>
      <c r="C221" s="7">
        <v>416.4</v>
      </c>
      <c r="D221" s="7">
        <v>24.33</v>
      </c>
      <c r="E221" s="5">
        <v>17.149999999999999</v>
      </c>
      <c r="F221" s="14">
        <v>2</v>
      </c>
      <c r="G221" s="14">
        <v>1</v>
      </c>
      <c r="H221" t="str">
        <f t="shared" si="3"/>
        <v>INSERT INTO ORDERED_PRODUCTS(order_ID,quantity,sales,profit,unit_price,product_ID,shipment_ID) VALUES(1444,24,416.4,24.33,17.15,2,1);</v>
      </c>
    </row>
    <row r="222" spans="1:8" ht="15.75" x14ac:dyDescent="0.3">
      <c r="A222" s="5">
        <v>1444</v>
      </c>
      <c r="B222" s="5">
        <v>25</v>
      </c>
      <c r="C222" s="7">
        <v>772.24</v>
      </c>
      <c r="D222" s="7">
        <v>181.98</v>
      </c>
      <c r="E222" s="5">
        <v>30.98</v>
      </c>
      <c r="F222" s="14">
        <v>2</v>
      </c>
      <c r="G222" s="14">
        <v>1</v>
      </c>
      <c r="H222" t="str">
        <f t="shared" si="3"/>
        <v>INSERT INTO ORDERED_PRODUCTS(order_ID,quantity,sales,profit,unit_price,product_ID,shipment_ID) VALUES(1444,25,772.24,181.98,30.98,2,1);</v>
      </c>
    </row>
    <row r="223" spans="1:8" ht="15.75" x14ac:dyDescent="0.3">
      <c r="A223" s="5">
        <v>1445</v>
      </c>
      <c r="B223" s="5">
        <v>3</v>
      </c>
      <c r="C223" s="7">
        <v>1326.09</v>
      </c>
      <c r="D223" s="7">
        <v>-20.5505</v>
      </c>
      <c r="E223" s="5">
        <v>420.98</v>
      </c>
      <c r="F223" s="14">
        <v>2</v>
      </c>
      <c r="G223" s="14">
        <v>1</v>
      </c>
      <c r="H223" t="str">
        <f t="shared" si="3"/>
        <v>INSERT INTO ORDERED_PRODUCTS(order_ID,quantity,sales,profit,unit_price,product_ID,shipment_ID) VALUES(1445,3,1326.09,-20.5505,420.98,2,1);</v>
      </c>
    </row>
    <row r="224" spans="1:8" ht="15.75" x14ac:dyDescent="0.3">
      <c r="A224" s="5">
        <v>1445</v>
      </c>
      <c r="B224" s="5">
        <v>30</v>
      </c>
      <c r="C224" s="7">
        <v>339.49</v>
      </c>
      <c r="D224" s="7">
        <v>-74.209999999999994</v>
      </c>
      <c r="E224" s="5">
        <v>11.97</v>
      </c>
      <c r="F224" s="14">
        <v>2</v>
      </c>
      <c r="G224" s="14">
        <v>1</v>
      </c>
      <c r="H224" t="str">
        <f t="shared" si="3"/>
        <v>INSERT INTO ORDERED_PRODUCTS(order_ID,quantity,sales,profit,unit_price,product_ID,shipment_ID) VALUES(1445,30,339.49,-74.21,11.97,2,1);</v>
      </c>
    </row>
    <row r="225" spans="1:8" ht="15.75" x14ac:dyDescent="0.3">
      <c r="A225" s="5">
        <v>1447</v>
      </c>
      <c r="B225" s="5">
        <v>40</v>
      </c>
      <c r="C225" s="7">
        <v>2135.9734999999996</v>
      </c>
      <c r="D225" s="7">
        <v>239.4</v>
      </c>
      <c r="E225" s="5">
        <v>65.989999999999995</v>
      </c>
      <c r="F225" s="14">
        <v>1</v>
      </c>
      <c r="G225" s="14">
        <v>1</v>
      </c>
      <c r="H225" t="str">
        <f t="shared" si="3"/>
        <v>INSERT INTO ORDERED_PRODUCTS(order_ID,quantity,sales,profit,unit_price,product_ID,shipment_ID) VALUES(1447,40,2135.9735,239.4,65.99,1,1);</v>
      </c>
    </row>
    <row r="226" spans="1:8" ht="15.75" x14ac:dyDescent="0.3">
      <c r="A226" s="5">
        <v>1504</v>
      </c>
      <c r="B226" s="5">
        <v>31</v>
      </c>
      <c r="C226" s="7">
        <v>293.18</v>
      </c>
      <c r="D226" s="7">
        <v>64.22</v>
      </c>
      <c r="E226" s="5">
        <v>10.01</v>
      </c>
      <c r="F226" s="14">
        <v>1</v>
      </c>
      <c r="G226" s="14">
        <v>1</v>
      </c>
      <c r="H226" t="str">
        <f t="shared" si="3"/>
        <v>INSERT INTO ORDERED_PRODUCTS(order_ID,quantity,sales,profit,unit_price,product_ID,shipment_ID) VALUES(1504,31,293.18,64.22,10.01,1,1);</v>
      </c>
    </row>
    <row r="227" spans="1:8" ht="15.75" x14ac:dyDescent="0.3">
      <c r="A227" s="5">
        <v>1507</v>
      </c>
      <c r="B227" s="5">
        <v>29</v>
      </c>
      <c r="C227" s="7">
        <v>4345.8599999999997</v>
      </c>
      <c r="D227" s="7">
        <v>126.62</v>
      </c>
      <c r="E227" s="5">
        <v>152.47999999999999</v>
      </c>
      <c r="F227" s="14">
        <v>1</v>
      </c>
      <c r="G227" s="14">
        <v>1</v>
      </c>
      <c r="H227" t="str">
        <f t="shared" si="3"/>
        <v>INSERT INTO ORDERED_PRODUCTS(order_ID,quantity,sales,profit,unit_price,product_ID,shipment_ID) VALUES(1507,29,4345.86,126.62,152.48,1,1);</v>
      </c>
    </row>
    <row r="228" spans="1:8" ht="15.75" x14ac:dyDescent="0.3">
      <c r="A228" s="5">
        <v>1537</v>
      </c>
      <c r="B228" s="5">
        <v>5</v>
      </c>
      <c r="C228" s="7">
        <v>16.600000000000001</v>
      </c>
      <c r="D228" s="7">
        <v>-20.297499999999999</v>
      </c>
      <c r="E228" s="5">
        <v>2.16</v>
      </c>
      <c r="F228" s="14">
        <v>2</v>
      </c>
      <c r="G228" s="14">
        <v>1</v>
      </c>
      <c r="H228" t="str">
        <f t="shared" si="3"/>
        <v>INSERT INTO ORDERED_PRODUCTS(order_ID,quantity,sales,profit,unit_price,product_ID,shipment_ID) VALUES(1537,5,16.6,-20.2975,2.16,2,1);</v>
      </c>
    </row>
    <row r="229" spans="1:8" ht="15.75" x14ac:dyDescent="0.3">
      <c r="A229" s="5">
        <v>1538</v>
      </c>
      <c r="B229" s="5">
        <v>15</v>
      </c>
      <c r="C229" s="7">
        <v>1297.3040000000001</v>
      </c>
      <c r="D229" s="7">
        <v>149.82300000000001</v>
      </c>
      <c r="E229" s="5">
        <v>95.99</v>
      </c>
      <c r="F229" s="14">
        <v>1</v>
      </c>
      <c r="G229" s="14">
        <v>1</v>
      </c>
      <c r="H229" t="str">
        <f t="shared" si="3"/>
        <v>INSERT INTO ORDERED_PRODUCTS(order_ID,quantity,sales,profit,unit_price,product_ID,shipment_ID) VALUES(1538,15,1297.304,149.823,95.99,1,1);</v>
      </c>
    </row>
    <row r="230" spans="1:8" ht="15.75" x14ac:dyDescent="0.3">
      <c r="A230" s="5">
        <v>1539</v>
      </c>
      <c r="B230" s="5">
        <v>33</v>
      </c>
      <c r="C230" s="7">
        <v>511.83</v>
      </c>
      <c r="D230" s="7">
        <v>-172.87950000000001</v>
      </c>
      <c r="E230" s="5">
        <v>15.99</v>
      </c>
      <c r="F230" s="14">
        <v>2</v>
      </c>
      <c r="G230" s="14">
        <v>1</v>
      </c>
      <c r="H230" t="str">
        <f t="shared" si="3"/>
        <v>INSERT INTO ORDERED_PRODUCTS(order_ID,quantity,sales,profit,unit_price,product_ID,shipment_ID) VALUES(1539,33,511.83,-172.8795,15.99,2,1);</v>
      </c>
    </row>
    <row r="231" spans="1:8" ht="15.75" x14ac:dyDescent="0.3">
      <c r="A231" s="5">
        <v>1539</v>
      </c>
      <c r="B231" s="5">
        <v>38</v>
      </c>
      <c r="C231" s="7">
        <v>184.99</v>
      </c>
      <c r="D231" s="7">
        <v>-144.55000000000001</v>
      </c>
      <c r="E231" s="5">
        <v>4.8899999999999997</v>
      </c>
      <c r="F231" s="14">
        <v>1</v>
      </c>
      <c r="G231" s="14">
        <v>1</v>
      </c>
      <c r="H231" t="str">
        <f t="shared" si="3"/>
        <v>INSERT INTO ORDERED_PRODUCTS(order_ID,quantity,sales,profit,unit_price,product_ID,shipment_ID) VALUES(1539,38,184.99,-144.55,4.89,1,1);</v>
      </c>
    </row>
    <row r="232" spans="1:8" ht="15.75" x14ac:dyDescent="0.3">
      <c r="A232" s="5">
        <v>1540</v>
      </c>
      <c r="B232" s="5">
        <v>30</v>
      </c>
      <c r="C232" s="7">
        <v>80.900000000000006</v>
      </c>
      <c r="D232" s="7">
        <v>5.76</v>
      </c>
      <c r="E232" s="5">
        <v>2.88</v>
      </c>
      <c r="F232" s="14">
        <v>2</v>
      </c>
      <c r="G232" s="14">
        <v>1</v>
      </c>
      <c r="H232" t="str">
        <f t="shared" si="3"/>
        <v>INSERT INTO ORDERED_PRODUCTS(order_ID,quantity,sales,profit,unit_price,product_ID,shipment_ID) VALUES(1540,30,80.9,5.76,2.88,2,1);</v>
      </c>
    </row>
    <row r="233" spans="1:8" ht="15.75" x14ac:dyDescent="0.3">
      <c r="A233" s="5">
        <v>1542</v>
      </c>
      <c r="B233" s="5">
        <v>47</v>
      </c>
      <c r="C233" s="7">
        <v>2150.25</v>
      </c>
      <c r="D233" s="7">
        <v>586.92999999999995</v>
      </c>
      <c r="E233" s="5">
        <v>48.58</v>
      </c>
      <c r="F233" s="14">
        <v>2</v>
      </c>
      <c r="G233" s="14">
        <v>1</v>
      </c>
      <c r="H233" t="str">
        <f t="shared" si="3"/>
        <v>INSERT INTO ORDERED_PRODUCTS(order_ID,quantity,sales,profit,unit_price,product_ID,shipment_ID) VALUES(1542,47,2150.25,586.93,48.58,2,1);</v>
      </c>
    </row>
    <row r="234" spans="1:8" ht="15.75" x14ac:dyDescent="0.3">
      <c r="A234" s="5">
        <v>1542</v>
      </c>
      <c r="B234" s="5">
        <v>13</v>
      </c>
      <c r="C234" s="7">
        <v>448</v>
      </c>
      <c r="D234" s="7">
        <v>27.2</v>
      </c>
      <c r="E234" s="5">
        <v>35.51</v>
      </c>
      <c r="F234" s="14">
        <v>2</v>
      </c>
      <c r="G234" s="14">
        <v>1</v>
      </c>
      <c r="H234" t="str">
        <f t="shared" si="3"/>
        <v>INSERT INTO ORDERED_PRODUCTS(order_ID,quantity,sales,profit,unit_price,product_ID,shipment_ID) VALUES(1542,13,448,27.2,35.51,2,1);</v>
      </c>
    </row>
    <row r="235" spans="1:8" ht="15.75" x14ac:dyDescent="0.3">
      <c r="A235" s="5">
        <v>1573</v>
      </c>
      <c r="B235" s="5">
        <v>13</v>
      </c>
      <c r="C235" s="7">
        <v>759.94</v>
      </c>
      <c r="D235" s="7">
        <v>-226.45</v>
      </c>
      <c r="E235" s="5">
        <v>60.89</v>
      </c>
      <c r="F235" s="14">
        <v>3</v>
      </c>
      <c r="G235" s="14">
        <v>2</v>
      </c>
      <c r="H235" t="str">
        <f t="shared" si="3"/>
        <v>INSERT INTO ORDERED_PRODUCTS(order_ID,quantity,sales,profit,unit_price,product_ID,shipment_ID) VALUES(1573,13,759.94,-226.45,60.89,3,2);</v>
      </c>
    </row>
    <row r="236" spans="1:8" ht="15.75" x14ac:dyDescent="0.3">
      <c r="A236" s="5">
        <v>1575</v>
      </c>
      <c r="B236" s="5">
        <v>26</v>
      </c>
      <c r="C236" s="7">
        <v>133.65</v>
      </c>
      <c r="D236" s="7">
        <v>56.28</v>
      </c>
      <c r="E236" s="5">
        <v>4.9800000000000004</v>
      </c>
      <c r="F236" s="14">
        <v>2</v>
      </c>
      <c r="G236" s="14">
        <v>1</v>
      </c>
      <c r="H236" t="str">
        <f t="shared" si="3"/>
        <v>INSERT INTO ORDERED_PRODUCTS(order_ID,quantity,sales,profit,unit_price,product_ID,shipment_ID) VALUES(1575,26,133.65,56.28,4.98,2,1);</v>
      </c>
    </row>
    <row r="237" spans="1:8" ht="15.75" x14ac:dyDescent="0.3">
      <c r="A237" s="5">
        <v>1575</v>
      </c>
      <c r="B237" s="5">
        <v>10</v>
      </c>
      <c r="C237" s="7">
        <v>525.67399999999998</v>
      </c>
      <c r="D237" s="7">
        <v>-147.01499999999999</v>
      </c>
      <c r="E237" s="5">
        <v>65.989999999999995</v>
      </c>
      <c r="F237" s="14">
        <v>1</v>
      </c>
      <c r="G237" s="14">
        <v>1</v>
      </c>
      <c r="H237" t="str">
        <f t="shared" si="3"/>
        <v>INSERT INTO ORDERED_PRODUCTS(order_ID,quantity,sales,profit,unit_price,product_ID,shipment_ID) VALUES(1575,10,525.674,-147.015,65.99,1,1);</v>
      </c>
    </row>
    <row r="238" spans="1:8" ht="15.75" x14ac:dyDescent="0.3">
      <c r="A238" s="5">
        <v>1600</v>
      </c>
      <c r="B238" s="5">
        <v>32</v>
      </c>
      <c r="C238" s="7">
        <v>303.58999999999997</v>
      </c>
      <c r="D238" s="7">
        <v>-45.99</v>
      </c>
      <c r="E238" s="5">
        <v>9.65</v>
      </c>
      <c r="F238" s="14">
        <v>3</v>
      </c>
      <c r="G238" s="14">
        <v>1</v>
      </c>
      <c r="H238" t="str">
        <f t="shared" si="3"/>
        <v>INSERT INTO ORDERED_PRODUCTS(order_ID,quantity,sales,profit,unit_price,product_ID,shipment_ID) VALUES(1600,32,303.59,-45.99,9.65,3,1);</v>
      </c>
    </row>
    <row r="239" spans="1:8" ht="15.75" x14ac:dyDescent="0.3">
      <c r="A239" s="5">
        <v>1600</v>
      </c>
      <c r="B239" s="5">
        <v>36</v>
      </c>
      <c r="C239" s="7">
        <v>191.6</v>
      </c>
      <c r="D239" s="7">
        <v>-150.74</v>
      </c>
      <c r="E239" s="5">
        <v>4.9800000000000004</v>
      </c>
      <c r="F239" s="14">
        <v>2</v>
      </c>
      <c r="G239" s="14">
        <v>1</v>
      </c>
      <c r="H239" t="str">
        <f t="shared" si="3"/>
        <v>INSERT INTO ORDERED_PRODUCTS(order_ID,quantity,sales,profit,unit_price,product_ID,shipment_ID) VALUES(1600,36,191.6,-150.74,4.98,2,1);</v>
      </c>
    </row>
    <row r="240" spans="1:8" ht="15.75" x14ac:dyDescent="0.3">
      <c r="A240" s="5">
        <v>1604</v>
      </c>
      <c r="B240" s="5">
        <v>47</v>
      </c>
      <c r="C240" s="7">
        <v>622.82000000000005</v>
      </c>
      <c r="D240" s="7">
        <v>128.88</v>
      </c>
      <c r="E240" s="5">
        <v>12.64</v>
      </c>
      <c r="F240" s="14">
        <v>3</v>
      </c>
      <c r="G240" s="14">
        <v>1</v>
      </c>
      <c r="H240" t="str">
        <f t="shared" si="3"/>
        <v>INSERT INTO ORDERED_PRODUCTS(order_ID,quantity,sales,profit,unit_price,product_ID,shipment_ID) VALUES(1604,47,622.82,128.88,12.64,3,1);</v>
      </c>
    </row>
    <row r="241" spans="1:8" ht="15.75" x14ac:dyDescent="0.3">
      <c r="A241" s="5">
        <v>1637</v>
      </c>
      <c r="B241" s="5">
        <v>36</v>
      </c>
      <c r="C241" s="7">
        <v>1225.52</v>
      </c>
      <c r="D241" s="7">
        <v>-1191.1300000000001</v>
      </c>
      <c r="E241" s="5">
        <v>35.479999999999997</v>
      </c>
      <c r="F241" s="14">
        <v>2</v>
      </c>
      <c r="G241" s="14">
        <v>3</v>
      </c>
      <c r="H241" t="str">
        <f t="shared" si="3"/>
        <v>INSERT INTO ORDERED_PRODUCTS(order_ID,quantity,sales,profit,unit_price,product_ID,shipment_ID) VALUES(1637,36,1225.52,-1191.13,35.48,2,3);</v>
      </c>
    </row>
    <row r="242" spans="1:8" ht="15.75" x14ac:dyDescent="0.3">
      <c r="A242" s="5">
        <v>1637</v>
      </c>
      <c r="B242" s="5">
        <v>10</v>
      </c>
      <c r="C242" s="7">
        <v>1024.29</v>
      </c>
      <c r="D242" s="7">
        <v>-95.52</v>
      </c>
      <c r="E242" s="5">
        <v>99.99</v>
      </c>
      <c r="F242" s="14">
        <v>1</v>
      </c>
      <c r="G242" s="14">
        <v>1</v>
      </c>
      <c r="H242" t="str">
        <f t="shared" si="3"/>
        <v>INSERT INTO ORDERED_PRODUCTS(order_ID,quantity,sales,profit,unit_price,product_ID,shipment_ID) VALUES(1637,10,1024.29,-95.52,99.99,1,1);</v>
      </c>
    </row>
    <row r="243" spans="1:8" ht="15.75" x14ac:dyDescent="0.3">
      <c r="A243" s="5">
        <v>1637</v>
      </c>
      <c r="B243" s="5">
        <v>47</v>
      </c>
      <c r="C243" s="7">
        <v>1348.57</v>
      </c>
      <c r="D243" s="7">
        <v>19.57</v>
      </c>
      <c r="E243" s="5">
        <v>30.98</v>
      </c>
      <c r="F243" s="14">
        <v>2</v>
      </c>
      <c r="G243" s="14">
        <v>1</v>
      </c>
      <c r="H243" t="str">
        <f t="shared" si="3"/>
        <v>INSERT INTO ORDERED_PRODUCTS(order_ID,quantity,sales,profit,unit_price,product_ID,shipment_ID) VALUES(1637,47,1348.57,19.57,30.98,2,1);</v>
      </c>
    </row>
    <row r="244" spans="1:8" ht="15.75" x14ac:dyDescent="0.3">
      <c r="A244" s="5">
        <v>1639</v>
      </c>
      <c r="B244" s="5">
        <v>24</v>
      </c>
      <c r="C244" s="7">
        <v>163.13999999999999</v>
      </c>
      <c r="D244" s="7">
        <v>-62.2</v>
      </c>
      <c r="E244" s="5">
        <v>6.78</v>
      </c>
      <c r="F244" s="14">
        <v>2</v>
      </c>
      <c r="G244" s="14">
        <v>1</v>
      </c>
      <c r="H244" t="str">
        <f t="shared" si="3"/>
        <v>INSERT INTO ORDERED_PRODUCTS(order_ID,quantity,sales,profit,unit_price,product_ID,shipment_ID) VALUES(1639,24,163.14,-62.2,6.78,2,1);</v>
      </c>
    </row>
    <row r="245" spans="1:8" ht="15.75" x14ac:dyDescent="0.3">
      <c r="A245" s="5">
        <v>1665</v>
      </c>
      <c r="B245" s="5">
        <v>26</v>
      </c>
      <c r="C245" s="7">
        <v>755.60749999999996</v>
      </c>
      <c r="D245" s="7">
        <v>149.166</v>
      </c>
      <c r="E245" s="5">
        <v>35.99</v>
      </c>
      <c r="F245" s="14">
        <v>1</v>
      </c>
      <c r="G245" s="14">
        <v>1</v>
      </c>
      <c r="H245" t="str">
        <f t="shared" si="3"/>
        <v>INSERT INTO ORDERED_PRODUCTS(order_ID,quantity,sales,profit,unit_price,product_ID,shipment_ID) VALUES(1665,26,755.6075,149.166,35.99,1,1);</v>
      </c>
    </row>
    <row r="246" spans="1:8" ht="15.75" x14ac:dyDescent="0.3">
      <c r="A246" s="5">
        <v>1666</v>
      </c>
      <c r="B246" s="5">
        <v>19</v>
      </c>
      <c r="C246" s="7">
        <v>5642.18</v>
      </c>
      <c r="D246" s="7">
        <v>1996.6755000000003</v>
      </c>
      <c r="E246" s="5">
        <v>315.98</v>
      </c>
      <c r="F246" s="14">
        <v>2</v>
      </c>
      <c r="G246" s="14">
        <v>3</v>
      </c>
      <c r="H246" t="str">
        <f t="shared" si="3"/>
        <v>INSERT INTO ORDERED_PRODUCTS(order_ID,quantity,sales,profit,unit_price,product_ID,shipment_ID) VALUES(1666,19,5642.18,1996.6755,315.98,2,3);</v>
      </c>
    </row>
    <row r="247" spans="1:8" ht="15.75" x14ac:dyDescent="0.3">
      <c r="A247" s="5">
        <v>1699</v>
      </c>
      <c r="B247" s="5">
        <v>40</v>
      </c>
      <c r="C247" s="7">
        <v>430.88</v>
      </c>
      <c r="D247" s="7">
        <v>39</v>
      </c>
      <c r="E247" s="5">
        <v>11.09</v>
      </c>
      <c r="F247" s="14">
        <v>2</v>
      </c>
      <c r="G247" s="14">
        <v>1</v>
      </c>
      <c r="H247" t="str">
        <f t="shared" si="3"/>
        <v>INSERT INTO ORDERED_PRODUCTS(order_ID,quantity,sales,profit,unit_price,product_ID,shipment_ID) VALUES(1699,40,430.88,39,11.09,2,1);</v>
      </c>
    </row>
    <row r="248" spans="1:8" ht="15.75" x14ac:dyDescent="0.3">
      <c r="A248" s="5">
        <v>1701</v>
      </c>
      <c r="B248" s="5">
        <v>49</v>
      </c>
      <c r="C248" s="7">
        <v>2047.58</v>
      </c>
      <c r="D248" s="7">
        <v>902.62</v>
      </c>
      <c r="E248" s="5">
        <v>40.98</v>
      </c>
      <c r="F248" s="14">
        <v>1</v>
      </c>
      <c r="G248" s="14">
        <v>1</v>
      </c>
      <c r="H248" t="str">
        <f t="shared" si="3"/>
        <v>INSERT INTO ORDERED_PRODUCTS(order_ID,quantity,sales,profit,unit_price,product_ID,shipment_ID) VALUES(1701,49,2047.58,902.62,40.98,1,1);</v>
      </c>
    </row>
    <row r="249" spans="1:8" ht="15.75" x14ac:dyDescent="0.3">
      <c r="A249" s="5">
        <v>1701</v>
      </c>
      <c r="B249" s="5">
        <v>1</v>
      </c>
      <c r="C249" s="7">
        <v>56.61</v>
      </c>
      <c r="D249" s="7">
        <v>-22.16</v>
      </c>
      <c r="E249" s="5">
        <v>40.97</v>
      </c>
      <c r="F249" s="14">
        <v>3</v>
      </c>
      <c r="G249" s="14">
        <v>1</v>
      </c>
      <c r="H249" t="str">
        <f t="shared" si="3"/>
        <v>INSERT INTO ORDERED_PRODUCTS(order_ID,quantity,sales,profit,unit_price,product_ID,shipment_ID) VALUES(1701,1,56.61,-22.16,40.97,3,1);</v>
      </c>
    </row>
    <row r="250" spans="1:8" ht="15.75" x14ac:dyDescent="0.3">
      <c r="A250" s="5">
        <v>1702</v>
      </c>
      <c r="B250" s="5">
        <v>23</v>
      </c>
      <c r="C250" s="7">
        <v>67.239999999999995</v>
      </c>
      <c r="D250" s="7">
        <v>4.9000000000000004</v>
      </c>
      <c r="E250" s="5">
        <v>2.84</v>
      </c>
      <c r="F250" s="14">
        <v>2</v>
      </c>
      <c r="G250" s="14">
        <v>1</v>
      </c>
      <c r="H250" t="str">
        <f t="shared" si="3"/>
        <v>INSERT INTO ORDERED_PRODUCTS(order_ID,quantity,sales,profit,unit_price,product_ID,shipment_ID) VALUES(1702,23,67.24,4.9,2.84,2,1);</v>
      </c>
    </row>
    <row r="251" spans="1:8" ht="15.75" x14ac:dyDescent="0.3">
      <c r="A251" s="5">
        <v>1761</v>
      </c>
      <c r="B251" s="5">
        <v>25</v>
      </c>
      <c r="C251" s="7">
        <v>12028.23</v>
      </c>
      <c r="D251" s="7">
        <v>-547.61</v>
      </c>
      <c r="E251" s="5">
        <v>449.99</v>
      </c>
      <c r="F251" s="14">
        <v>1</v>
      </c>
      <c r="G251" s="14">
        <v>2</v>
      </c>
      <c r="H251" t="str">
        <f t="shared" si="3"/>
        <v>INSERT INTO ORDERED_PRODUCTS(order_ID,quantity,sales,profit,unit_price,product_ID,shipment_ID) VALUES(1761,25,12028.23,-547.61,449.99,1,2);</v>
      </c>
    </row>
    <row r="252" spans="1:8" ht="15.75" x14ac:dyDescent="0.3">
      <c r="A252" s="5">
        <v>1762</v>
      </c>
      <c r="B252" s="5">
        <v>29</v>
      </c>
      <c r="C252" s="7">
        <v>857.11</v>
      </c>
      <c r="D252" s="7">
        <v>285.2</v>
      </c>
      <c r="E252" s="5">
        <v>31.78</v>
      </c>
      <c r="F252" s="14">
        <v>1</v>
      </c>
      <c r="G252" s="14">
        <v>1</v>
      </c>
      <c r="H252" t="str">
        <f t="shared" si="3"/>
        <v>INSERT INTO ORDERED_PRODUCTS(order_ID,quantity,sales,profit,unit_price,product_ID,shipment_ID) VALUES(1762,29,857.11,285.2,31.78,1,1);</v>
      </c>
    </row>
    <row r="253" spans="1:8" ht="15.75" x14ac:dyDescent="0.3">
      <c r="A253" s="5">
        <v>1762</v>
      </c>
      <c r="B253" s="5">
        <v>11</v>
      </c>
      <c r="C253" s="7">
        <v>69.599999999999994</v>
      </c>
      <c r="D253" s="7">
        <v>6.46</v>
      </c>
      <c r="E253" s="5">
        <v>5.98</v>
      </c>
      <c r="F253" s="14">
        <v>2</v>
      </c>
      <c r="G253" s="14">
        <v>1</v>
      </c>
      <c r="H253" t="str">
        <f t="shared" si="3"/>
        <v>INSERT INTO ORDERED_PRODUCTS(order_ID,quantity,sales,profit,unit_price,product_ID,shipment_ID) VALUES(1762,11,69.6,6.46,5.98,2,1);</v>
      </c>
    </row>
    <row r="254" spans="1:8" ht="15.75" x14ac:dyDescent="0.3">
      <c r="A254" s="5">
        <v>1762</v>
      </c>
      <c r="B254" s="5">
        <v>43</v>
      </c>
      <c r="C254" s="7">
        <v>1279.5050000000001</v>
      </c>
      <c r="D254" s="7">
        <v>384.20099999999996</v>
      </c>
      <c r="E254" s="5">
        <v>35.99</v>
      </c>
      <c r="F254" s="14">
        <v>1</v>
      </c>
      <c r="G254" s="14">
        <v>3</v>
      </c>
      <c r="H254" t="str">
        <f t="shared" si="3"/>
        <v>INSERT INTO ORDERED_PRODUCTS(order_ID,quantity,sales,profit,unit_price,product_ID,shipment_ID) VALUES(1762,43,1279.505,384.201,35.99,1,3);</v>
      </c>
    </row>
    <row r="255" spans="1:8" ht="15.75" x14ac:dyDescent="0.3">
      <c r="A255" s="5">
        <v>1764</v>
      </c>
      <c r="B255" s="5">
        <v>7</v>
      </c>
      <c r="C255" s="7">
        <v>59.99</v>
      </c>
      <c r="D255" s="7">
        <v>-13.78</v>
      </c>
      <c r="E255" s="5">
        <v>8.34</v>
      </c>
      <c r="F255" s="14">
        <v>2</v>
      </c>
      <c r="G255" s="14">
        <v>1</v>
      </c>
      <c r="H255" t="str">
        <f t="shared" si="3"/>
        <v>INSERT INTO ORDERED_PRODUCTS(order_ID,quantity,sales,profit,unit_price,product_ID,shipment_ID) VALUES(1764,7,59.99,-13.78,8.34,2,1);</v>
      </c>
    </row>
    <row r="256" spans="1:8" ht="15.75" x14ac:dyDescent="0.3">
      <c r="A256" s="5">
        <v>1767</v>
      </c>
      <c r="B256" s="5">
        <v>10</v>
      </c>
      <c r="C256" s="7">
        <v>46.34</v>
      </c>
      <c r="D256" s="7">
        <v>-7.76</v>
      </c>
      <c r="E256" s="5">
        <v>4.71</v>
      </c>
      <c r="F256" s="14">
        <v>2</v>
      </c>
      <c r="G256" s="14">
        <v>1</v>
      </c>
      <c r="H256" t="str">
        <f t="shared" si="3"/>
        <v>INSERT INTO ORDERED_PRODUCTS(order_ID,quantity,sales,profit,unit_price,product_ID,shipment_ID) VALUES(1767,10,46.34,-7.76,4.71,2,1);</v>
      </c>
    </row>
    <row r="257" spans="1:8" ht="15.75" x14ac:dyDescent="0.3">
      <c r="A257" s="5">
        <v>1792</v>
      </c>
      <c r="B257" s="5">
        <v>28</v>
      </c>
      <c r="C257" s="7">
        <v>370.48</v>
      </c>
      <c r="D257" s="7">
        <v>-5.45</v>
      </c>
      <c r="E257" s="5">
        <v>13.48</v>
      </c>
      <c r="F257" s="14">
        <v>2</v>
      </c>
      <c r="G257" s="14">
        <v>1</v>
      </c>
      <c r="H257" t="str">
        <f t="shared" si="3"/>
        <v>INSERT INTO ORDERED_PRODUCTS(order_ID,quantity,sales,profit,unit_price,product_ID,shipment_ID) VALUES(1792,28,370.48,-5.45,13.48,2,1);</v>
      </c>
    </row>
    <row r="258" spans="1:8" ht="15.75" x14ac:dyDescent="0.3">
      <c r="A258" s="5">
        <v>1793</v>
      </c>
      <c r="B258" s="5">
        <v>36</v>
      </c>
      <c r="C258" s="7">
        <v>233.43</v>
      </c>
      <c r="D258" s="7">
        <v>-71.897999999999996</v>
      </c>
      <c r="E258" s="5">
        <v>6.28</v>
      </c>
      <c r="F258" s="14">
        <v>2</v>
      </c>
      <c r="G258" s="14">
        <v>1</v>
      </c>
      <c r="H258" t="str">
        <f t="shared" ref="H258:H321" si="4">"INSERT INTO ORDERED_PRODUCTS(order_ID,quantity,sales,profit,unit_price,product_ID,shipment_ID) VALUES("&amp;A258&amp;","&amp;B258&amp;","&amp;C258&amp;","&amp;D258&amp;","&amp;E258&amp;","&amp;F258&amp;","&amp;G258&amp;");"</f>
        <v>INSERT INTO ORDERED_PRODUCTS(order_ID,quantity,sales,profit,unit_price,product_ID,shipment_ID) VALUES(1793,36,233.43,-71.898,6.28,2,1);</v>
      </c>
    </row>
    <row r="259" spans="1:8" ht="15.75" x14ac:dyDescent="0.3">
      <c r="A259" s="5">
        <v>1796</v>
      </c>
      <c r="B259" s="5">
        <v>43</v>
      </c>
      <c r="C259" s="7">
        <v>183.41</v>
      </c>
      <c r="D259" s="7">
        <v>-125.4075</v>
      </c>
      <c r="E259" s="5">
        <v>4.13</v>
      </c>
      <c r="F259" s="14">
        <v>2</v>
      </c>
      <c r="G259" s="14">
        <v>1</v>
      </c>
      <c r="H259" t="str">
        <f t="shared" si="4"/>
        <v>INSERT INTO ORDERED_PRODUCTS(order_ID,quantity,sales,profit,unit_price,product_ID,shipment_ID) VALUES(1796,43,183.41,-125.4075,4.13,2,1);</v>
      </c>
    </row>
    <row r="260" spans="1:8" ht="15.75" x14ac:dyDescent="0.3">
      <c r="A260" s="5">
        <v>1799</v>
      </c>
      <c r="B260" s="5">
        <v>10</v>
      </c>
      <c r="C260" s="7">
        <v>1187.1199999999999</v>
      </c>
      <c r="D260" s="7">
        <v>-127.3</v>
      </c>
      <c r="E260" s="5">
        <v>113.98</v>
      </c>
      <c r="F260" s="14">
        <v>3</v>
      </c>
      <c r="G260" s="14">
        <v>2</v>
      </c>
      <c r="H260" t="str">
        <f t="shared" si="4"/>
        <v>INSERT INTO ORDERED_PRODUCTS(order_ID,quantity,sales,profit,unit_price,product_ID,shipment_ID) VALUES(1799,10,1187.12,-127.3,113.98,3,2);</v>
      </c>
    </row>
    <row r="261" spans="1:8" ht="15.75" x14ac:dyDescent="0.3">
      <c r="A261" s="5">
        <v>1799</v>
      </c>
      <c r="B261" s="5">
        <v>16</v>
      </c>
      <c r="C261" s="7">
        <v>108.31</v>
      </c>
      <c r="D261" s="7">
        <v>-52.77</v>
      </c>
      <c r="E261" s="5">
        <v>6.48</v>
      </c>
      <c r="F261" s="14">
        <v>2</v>
      </c>
      <c r="G261" s="14">
        <v>1</v>
      </c>
      <c r="H261" t="str">
        <f t="shared" si="4"/>
        <v>INSERT INTO ORDERED_PRODUCTS(order_ID,quantity,sales,profit,unit_price,product_ID,shipment_ID) VALUES(1799,16,108.31,-52.77,6.48,2,1);</v>
      </c>
    </row>
    <row r="262" spans="1:8" ht="15.75" x14ac:dyDescent="0.3">
      <c r="A262" s="5">
        <v>1824</v>
      </c>
      <c r="B262" s="5">
        <v>39</v>
      </c>
      <c r="C262" s="7">
        <v>10656.26</v>
      </c>
      <c r="D262" s="7">
        <v>3116.54</v>
      </c>
      <c r="E262" s="5">
        <v>276.2</v>
      </c>
      <c r="F262" s="14">
        <v>3</v>
      </c>
      <c r="G262" s="14">
        <v>1</v>
      </c>
      <c r="H262" t="str">
        <f t="shared" si="4"/>
        <v>INSERT INTO ORDERED_PRODUCTS(order_ID,quantity,sales,profit,unit_price,product_ID,shipment_ID) VALUES(1824,39,10656.26,3116.54,276.2,3,1);</v>
      </c>
    </row>
    <row r="263" spans="1:8" ht="15.75" x14ac:dyDescent="0.3">
      <c r="A263" s="5">
        <v>1824</v>
      </c>
      <c r="B263" s="5">
        <v>2</v>
      </c>
      <c r="C263" s="7">
        <v>17.059999999999999</v>
      </c>
      <c r="D263" s="7">
        <v>-5.2</v>
      </c>
      <c r="E263" s="5">
        <v>6.28</v>
      </c>
      <c r="F263" s="14">
        <v>3</v>
      </c>
      <c r="G263" s="14">
        <v>1</v>
      </c>
      <c r="H263" t="str">
        <f t="shared" si="4"/>
        <v>INSERT INTO ORDERED_PRODUCTS(order_ID,quantity,sales,profit,unit_price,product_ID,shipment_ID) VALUES(1824,2,17.06,-5.2,6.28,3,1);</v>
      </c>
    </row>
    <row r="264" spans="1:8" ht="15.75" x14ac:dyDescent="0.3">
      <c r="A264" s="5">
        <v>1825</v>
      </c>
      <c r="B264" s="5">
        <v>22</v>
      </c>
      <c r="C264" s="7">
        <v>38.26</v>
      </c>
      <c r="D264" s="7">
        <v>-2.34</v>
      </c>
      <c r="E264" s="5">
        <v>1.76</v>
      </c>
      <c r="F264" s="14">
        <v>2</v>
      </c>
      <c r="G264" s="14">
        <v>1</v>
      </c>
      <c r="H264" t="str">
        <f t="shared" si="4"/>
        <v>INSERT INTO ORDERED_PRODUCTS(order_ID,quantity,sales,profit,unit_price,product_ID,shipment_ID) VALUES(1825,22,38.26,-2.34,1.76,2,1);</v>
      </c>
    </row>
    <row r="265" spans="1:8" ht="15.75" x14ac:dyDescent="0.3">
      <c r="A265" s="5">
        <v>1826</v>
      </c>
      <c r="B265" s="5">
        <v>5</v>
      </c>
      <c r="C265" s="7">
        <v>28.32</v>
      </c>
      <c r="D265" s="7">
        <v>-14.35</v>
      </c>
      <c r="E265" s="5">
        <v>4.9800000000000004</v>
      </c>
      <c r="F265" s="14">
        <v>2</v>
      </c>
      <c r="G265" s="14">
        <v>1</v>
      </c>
      <c r="H265" t="str">
        <f t="shared" si="4"/>
        <v>INSERT INTO ORDERED_PRODUCTS(order_ID,quantity,sales,profit,unit_price,product_ID,shipment_ID) VALUES(1826,5,28.32,-14.35,4.98,2,1);</v>
      </c>
    </row>
    <row r="266" spans="1:8" ht="15.75" x14ac:dyDescent="0.3">
      <c r="A266" s="5">
        <v>1829</v>
      </c>
      <c r="B266" s="5">
        <v>48</v>
      </c>
      <c r="C266" s="7">
        <v>133.04</v>
      </c>
      <c r="D266" s="7">
        <v>6.7320000000000002</v>
      </c>
      <c r="E266" s="5">
        <v>2.78</v>
      </c>
      <c r="F266" s="14">
        <v>2</v>
      </c>
      <c r="G266" s="14">
        <v>1</v>
      </c>
      <c r="H266" t="str">
        <f t="shared" si="4"/>
        <v>INSERT INTO ORDERED_PRODUCTS(order_ID,quantity,sales,profit,unit_price,product_ID,shipment_ID) VALUES(1829,48,133.04,6.732,2.78,2,1);</v>
      </c>
    </row>
    <row r="267" spans="1:8" ht="15.75" x14ac:dyDescent="0.3">
      <c r="A267" s="5">
        <v>1831</v>
      </c>
      <c r="B267" s="5">
        <v>33</v>
      </c>
      <c r="C267" s="7">
        <v>12586.19</v>
      </c>
      <c r="D267" s="7">
        <v>619.71</v>
      </c>
      <c r="E267" s="5">
        <v>370.98</v>
      </c>
      <c r="F267" s="14">
        <v>2</v>
      </c>
      <c r="G267" s="14">
        <v>2</v>
      </c>
      <c r="H267" t="str">
        <f t="shared" si="4"/>
        <v>INSERT INTO ORDERED_PRODUCTS(order_ID,quantity,sales,profit,unit_price,product_ID,shipment_ID) VALUES(1831,33,12586.19,619.71,370.98,2,2);</v>
      </c>
    </row>
    <row r="268" spans="1:8" ht="15.75" x14ac:dyDescent="0.3">
      <c r="A268" s="5">
        <v>1856</v>
      </c>
      <c r="B268" s="5">
        <v>24</v>
      </c>
      <c r="C268" s="7">
        <v>1449.3</v>
      </c>
      <c r="D268" s="7">
        <v>-712.14</v>
      </c>
      <c r="E268" s="5">
        <v>60.98</v>
      </c>
      <c r="F268" s="14">
        <v>2</v>
      </c>
      <c r="G268" s="14">
        <v>1</v>
      </c>
      <c r="H268" t="str">
        <f t="shared" si="4"/>
        <v>INSERT INTO ORDERED_PRODUCTS(order_ID,quantity,sales,profit,unit_price,product_ID,shipment_ID) VALUES(1856,24,1449.3,-712.14,60.98,2,1);</v>
      </c>
    </row>
    <row r="269" spans="1:8" ht="15.75" x14ac:dyDescent="0.3">
      <c r="A269" s="5">
        <v>1856</v>
      </c>
      <c r="B269" s="5">
        <v>43</v>
      </c>
      <c r="C269" s="7">
        <v>4374.6864999999998</v>
      </c>
      <c r="D269" s="7">
        <v>973.16099999999994</v>
      </c>
      <c r="E269" s="5">
        <v>125.99</v>
      </c>
      <c r="F269" s="14">
        <v>1</v>
      </c>
      <c r="G269" s="14">
        <v>1</v>
      </c>
      <c r="H269" t="str">
        <f t="shared" si="4"/>
        <v>INSERT INTO ORDERED_PRODUCTS(order_ID,quantity,sales,profit,unit_price,product_ID,shipment_ID) VALUES(1856,43,4374.6865,973.161,125.99,1,1);</v>
      </c>
    </row>
    <row r="270" spans="1:8" ht="15.75" x14ac:dyDescent="0.3">
      <c r="A270" s="5">
        <v>1856</v>
      </c>
      <c r="B270" s="5">
        <v>44</v>
      </c>
      <c r="C270" s="7">
        <v>4283.2350000000006</v>
      </c>
      <c r="D270" s="7">
        <v>676.125</v>
      </c>
      <c r="E270" s="5">
        <v>125.99</v>
      </c>
      <c r="F270" s="14">
        <v>1</v>
      </c>
      <c r="G270" s="14">
        <v>1</v>
      </c>
      <c r="H270" t="str">
        <f t="shared" si="4"/>
        <v>INSERT INTO ORDERED_PRODUCTS(order_ID,quantity,sales,profit,unit_price,product_ID,shipment_ID) VALUES(1856,44,4283.235,676.125,125.99,1,1);</v>
      </c>
    </row>
    <row r="271" spans="1:8" ht="15.75" x14ac:dyDescent="0.3">
      <c r="A271" s="5">
        <v>1857</v>
      </c>
      <c r="B271" s="5">
        <v>37</v>
      </c>
      <c r="C271" s="7">
        <v>199.76</v>
      </c>
      <c r="D271" s="7">
        <v>20</v>
      </c>
      <c r="E271" s="5">
        <v>5.58</v>
      </c>
      <c r="F271" s="14">
        <v>2</v>
      </c>
      <c r="G271" s="14">
        <v>1</v>
      </c>
      <c r="H271" t="str">
        <f t="shared" si="4"/>
        <v>INSERT INTO ORDERED_PRODUCTS(order_ID,quantity,sales,profit,unit_price,product_ID,shipment_ID) VALUES(1857,37,199.76,20,5.58,2,1);</v>
      </c>
    </row>
    <row r="272" spans="1:8" ht="15.75" x14ac:dyDescent="0.3">
      <c r="A272" s="5">
        <v>1863</v>
      </c>
      <c r="B272" s="5">
        <v>26</v>
      </c>
      <c r="C272" s="7">
        <v>2415.38</v>
      </c>
      <c r="D272" s="7">
        <v>-1131.5999999999999</v>
      </c>
      <c r="E272" s="5">
        <v>95.95</v>
      </c>
      <c r="F272" s="14">
        <v>3</v>
      </c>
      <c r="G272" s="14">
        <v>2</v>
      </c>
      <c r="H272" t="str">
        <f t="shared" si="4"/>
        <v>INSERT INTO ORDERED_PRODUCTS(order_ID,quantity,sales,profit,unit_price,product_ID,shipment_ID) VALUES(1863,26,2415.38,-1131.6,95.95,3,2);</v>
      </c>
    </row>
    <row r="273" spans="1:8" ht="15.75" x14ac:dyDescent="0.3">
      <c r="A273" s="5">
        <v>1888</v>
      </c>
      <c r="B273" s="5">
        <v>38</v>
      </c>
      <c r="C273" s="7">
        <v>1264.46</v>
      </c>
      <c r="D273" s="7">
        <v>-1249.3900000000001</v>
      </c>
      <c r="E273" s="5">
        <v>31.76</v>
      </c>
      <c r="F273" s="14">
        <v>3</v>
      </c>
      <c r="G273" s="14">
        <v>2</v>
      </c>
      <c r="H273" t="str">
        <f t="shared" si="4"/>
        <v>INSERT INTO ORDERED_PRODUCTS(order_ID,quantity,sales,profit,unit_price,product_ID,shipment_ID) VALUES(1888,38,1264.46,-1249.39,31.76,3,2);</v>
      </c>
    </row>
    <row r="274" spans="1:8" ht="15.75" x14ac:dyDescent="0.3">
      <c r="A274" s="5">
        <v>1888</v>
      </c>
      <c r="B274" s="5">
        <v>35</v>
      </c>
      <c r="C274" s="7">
        <v>158.25</v>
      </c>
      <c r="D274" s="7">
        <v>-114.7355</v>
      </c>
      <c r="E274" s="5">
        <v>4.57</v>
      </c>
      <c r="F274" s="14">
        <v>2</v>
      </c>
      <c r="G274" s="14">
        <v>1</v>
      </c>
      <c r="H274" t="str">
        <f t="shared" si="4"/>
        <v>INSERT INTO ORDERED_PRODUCTS(order_ID,quantity,sales,profit,unit_price,product_ID,shipment_ID) VALUES(1888,35,158.25,-114.7355,4.57,2,1);</v>
      </c>
    </row>
    <row r="275" spans="1:8" ht="15.75" x14ac:dyDescent="0.3">
      <c r="A275" s="5">
        <v>1891</v>
      </c>
      <c r="B275" s="5">
        <v>3</v>
      </c>
      <c r="C275" s="7">
        <v>302.36</v>
      </c>
      <c r="D275" s="7">
        <v>290.31</v>
      </c>
      <c r="E275" s="5">
        <v>107.53</v>
      </c>
      <c r="F275" s="14">
        <v>3</v>
      </c>
      <c r="G275" s="14">
        <v>1</v>
      </c>
      <c r="H275" t="str">
        <f t="shared" si="4"/>
        <v>INSERT INTO ORDERED_PRODUCTS(order_ID,quantity,sales,profit,unit_price,product_ID,shipment_ID) VALUES(1891,3,302.36,290.31,107.53,3,1);</v>
      </c>
    </row>
    <row r="276" spans="1:8" ht="15.75" x14ac:dyDescent="0.3">
      <c r="A276" s="5">
        <v>1892</v>
      </c>
      <c r="B276" s="5">
        <v>47</v>
      </c>
      <c r="C276" s="7">
        <v>193.63</v>
      </c>
      <c r="D276" s="7">
        <v>-152.52449999999999</v>
      </c>
      <c r="E276" s="5">
        <v>3.98</v>
      </c>
      <c r="F276" s="14">
        <v>2</v>
      </c>
      <c r="G276" s="14">
        <v>1</v>
      </c>
      <c r="H276" t="str">
        <f t="shared" si="4"/>
        <v>INSERT INTO ORDERED_PRODUCTS(order_ID,quantity,sales,profit,unit_price,product_ID,shipment_ID) VALUES(1892,47,193.63,-152.5245,3.98,2,1);</v>
      </c>
    </row>
    <row r="277" spans="1:8" ht="15.75" x14ac:dyDescent="0.3">
      <c r="A277" s="5">
        <v>1892</v>
      </c>
      <c r="B277" s="5">
        <v>9</v>
      </c>
      <c r="C277" s="7">
        <v>64.290000000000006</v>
      </c>
      <c r="D277" s="7">
        <v>-18.850000000000001</v>
      </c>
      <c r="E277" s="5">
        <v>6.48</v>
      </c>
      <c r="F277" s="14">
        <v>2</v>
      </c>
      <c r="G277" s="14">
        <v>1</v>
      </c>
      <c r="H277" t="str">
        <f t="shared" si="4"/>
        <v>INSERT INTO ORDERED_PRODUCTS(order_ID,quantity,sales,profit,unit_price,product_ID,shipment_ID) VALUES(1892,9,64.29,-18.85,6.48,2,1);</v>
      </c>
    </row>
    <row r="278" spans="1:8" ht="15.75" x14ac:dyDescent="0.3">
      <c r="A278" s="5">
        <v>1895</v>
      </c>
      <c r="B278" s="5">
        <v>5</v>
      </c>
      <c r="C278" s="7">
        <v>41.25</v>
      </c>
      <c r="D278" s="7">
        <v>-23.25</v>
      </c>
      <c r="E278" s="5">
        <v>6.48</v>
      </c>
      <c r="F278" s="14">
        <v>2</v>
      </c>
      <c r="G278" s="14">
        <v>1</v>
      </c>
      <c r="H278" t="str">
        <f t="shared" si="4"/>
        <v>INSERT INTO ORDERED_PRODUCTS(order_ID,quantity,sales,profit,unit_price,product_ID,shipment_ID) VALUES(1895,5,41.25,-23.25,6.48,2,1);</v>
      </c>
    </row>
    <row r="279" spans="1:8" ht="15.75" x14ac:dyDescent="0.3">
      <c r="A279" s="5">
        <v>1921</v>
      </c>
      <c r="B279" s="5">
        <v>24</v>
      </c>
      <c r="C279" s="7">
        <v>7871.91</v>
      </c>
      <c r="D279" s="7">
        <v>541.47</v>
      </c>
      <c r="E279" s="5">
        <v>328.14</v>
      </c>
      <c r="F279" s="14">
        <v>2</v>
      </c>
      <c r="G279" s="14">
        <v>2</v>
      </c>
      <c r="H279" t="str">
        <f t="shared" si="4"/>
        <v>INSERT INTO ORDERED_PRODUCTS(order_ID,quantity,sales,profit,unit_price,product_ID,shipment_ID) VALUES(1921,24,7871.91,541.47,328.14,2,2);</v>
      </c>
    </row>
    <row r="280" spans="1:8" ht="15.75" x14ac:dyDescent="0.3">
      <c r="A280" s="5">
        <v>1925</v>
      </c>
      <c r="B280" s="5">
        <v>40</v>
      </c>
      <c r="C280" s="7">
        <v>909.82</v>
      </c>
      <c r="D280" s="7">
        <v>292.49</v>
      </c>
      <c r="E280" s="5">
        <v>22.98</v>
      </c>
      <c r="F280" s="14">
        <v>1</v>
      </c>
      <c r="G280" s="14">
        <v>1</v>
      </c>
      <c r="H280" t="str">
        <f t="shared" si="4"/>
        <v>INSERT INTO ORDERED_PRODUCTS(order_ID,quantity,sales,profit,unit_price,product_ID,shipment_ID) VALUES(1925,40,909.82,292.49,22.98,1,1);</v>
      </c>
    </row>
    <row r="281" spans="1:8" ht="15.75" x14ac:dyDescent="0.3">
      <c r="A281" s="5">
        <v>1925</v>
      </c>
      <c r="B281" s="5">
        <v>7</v>
      </c>
      <c r="C281" s="7">
        <v>1874.37</v>
      </c>
      <c r="D281" s="7">
        <v>67.84</v>
      </c>
      <c r="E281" s="5">
        <v>276.2</v>
      </c>
      <c r="F281" s="14">
        <v>3</v>
      </c>
      <c r="G281" s="14">
        <v>1</v>
      </c>
      <c r="H281" t="str">
        <f t="shared" si="4"/>
        <v>INSERT INTO ORDERED_PRODUCTS(order_ID,quantity,sales,profit,unit_price,product_ID,shipment_ID) VALUES(1925,7,1874.37,67.84,276.2,3,1);</v>
      </c>
    </row>
    <row r="282" spans="1:8" ht="15.75" x14ac:dyDescent="0.3">
      <c r="A282" s="5">
        <v>1952</v>
      </c>
      <c r="B282" s="5">
        <v>24</v>
      </c>
      <c r="C282" s="7">
        <v>7287.55</v>
      </c>
      <c r="D282" s="7">
        <v>-715.7782060000003</v>
      </c>
      <c r="E282" s="5">
        <v>296.18</v>
      </c>
      <c r="F282" s="14">
        <v>3</v>
      </c>
      <c r="G282" s="14">
        <v>2</v>
      </c>
      <c r="H282" t="str">
        <f t="shared" si="4"/>
        <v>INSERT INTO ORDERED_PRODUCTS(order_ID,quantity,sales,profit,unit_price,product_ID,shipment_ID) VALUES(1952,24,7287.55,-715.778206,296.18,3,2);</v>
      </c>
    </row>
    <row r="283" spans="1:8" ht="15.75" x14ac:dyDescent="0.3">
      <c r="A283" s="5">
        <v>1953</v>
      </c>
      <c r="B283" s="5">
        <v>13</v>
      </c>
      <c r="C283" s="7">
        <v>137.63999999999999</v>
      </c>
      <c r="D283" s="7">
        <v>19.592500000000001</v>
      </c>
      <c r="E283" s="5">
        <v>10.91</v>
      </c>
      <c r="F283" s="14">
        <v>2</v>
      </c>
      <c r="G283" s="14">
        <v>1</v>
      </c>
      <c r="H283" t="str">
        <f t="shared" si="4"/>
        <v>INSERT INTO ORDERED_PRODUCTS(order_ID,quantity,sales,profit,unit_price,product_ID,shipment_ID) VALUES(1953,13,137.64,19.5925,10.91,2,1);</v>
      </c>
    </row>
    <row r="284" spans="1:8" ht="15.75" x14ac:dyDescent="0.3">
      <c r="A284" s="5">
        <v>1985</v>
      </c>
      <c r="B284" s="5">
        <v>33</v>
      </c>
      <c r="C284" s="7">
        <v>15464.01</v>
      </c>
      <c r="D284" s="7">
        <v>4407.4399999999996</v>
      </c>
      <c r="E284" s="5">
        <v>535.64</v>
      </c>
      <c r="F284" s="14">
        <v>1</v>
      </c>
      <c r="G284" s="14">
        <v>2</v>
      </c>
      <c r="H284" t="str">
        <f t="shared" si="4"/>
        <v>INSERT INTO ORDERED_PRODUCTS(order_ID,quantity,sales,profit,unit_price,product_ID,shipment_ID) VALUES(1985,33,15464.01,4407.44,535.64,1,2);</v>
      </c>
    </row>
    <row r="285" spans="1:8" ht="15.75" x14ac:dyDescent="0.3">
      <c r="A285" s="5">
        <v>1985</v>
      </c>
      <c r="B285" s="5">
        <v>1</v>
      </c>
      <c r="C285" s="7">
        <v>11.35</v>
      </c>
      <c r="D285" s="7">
        <v>-7.96</v>
      </c>
      <c r="E285" s="5">
        <v>5.78</v>
      </c>
      <c r="F285" s="14">
        <v>2</v>
      </c>
      <c r="G285" s="14">
        <v>1</v>
      </c>
      <c r="H285" t="str">
        <f t="shared" si="4"/>
        <v>INSERT INTO ORDERED_PRODUCTS(order_ID,quantity,sales,profit,unit_price,product_ID,shipment_ID) VALUES(1985,1,11.35,-7.96,5.78,2,1);</v>
      </c>
    </row>
    <row r="286" spans="1:8" ht="15.75" x14ac:dyDescent="0.3">
      <c r="A286" s="5">
        <v>1988</v>
      </c>
      <c r="B286" s="5">
        <v>9</v>
      </c>
      <c r="C286" s="7">
        <v>122.14</v>
      </c>
      <c r="D286" s="7">
        <v>-16.989999999999998</v>
      </c>
      <c r="E286" s="5">
        <v>13.48</v>
      </c>
      <c r="F286" s="14">
        <v>2</v>
      </c>
      <c r="G286" s="14">
        <v>1</v>
      </c>
      <c r="H286" t="str">
        <f t="shared" si="4"/>
        <v>INSERT INTO ORDERED_PRODUCTS(order_ID,quantity,sales,profit,unit_price,product_ID,shipment_ID) VALUES(1988,9,122.14,-16.99,13.48,2,1);</v>
      </c>
    </row>
    <row r="287" spans="1:8" ht="15.75" x14ac:dyDescent="0.3">
      <c r="A287" s="5">
        <v>1991</v>
      </c>
      <c r="B287" s="5">
        <v>27</v>
      </c>
      <c r="C287" s="7">
        <v>3491.06</v>
      </c>
      <c r="D287" s="7">
        <v>921.7</v>
      </c>
      <c r="E287" s="5">
        <v>136.97999999999999</v>
      </c>
      <c r="F287" s="14">
        <v>3</v>
      </c>
      <c r="G287" s="14">
        <v>1</v>
      </c>
      <c r="H287" t="str">
        <f t="shared" si="4"/>
        <v>INSERT INTO ORDERED_PRODUCTS(order_ID,quantity,sales,profit,unit_price,product_ID,shipment_ID) VALUES(1991,27,3491.06,921.7,136.98,3,1);</v>
      </c>
    </row>
    <row r="288" spans="1:8" ht="15.75" x14ac:dyDescent="0.3">
      <c r="A288" s="5">
        <v>1991</v>
      </c>
      <c r="B288" s="5">
        <v>37</v>
      </c>
      <c r="C288" s="7">
        <v>14383.83</v>
      </c>
      <c r="D288" s="7">
        <v>5050.1000000000004</v>
      </c>
      <c r="E288" s="5">
        <v>399.98</v>
      </c>
      <c r="F288" s="14">
        <v>1</v>
      </c>
      <c r="G288" s="14">
        <v>2</v>
      </c>
      <c r="H288" t="str">
        <f t="shared" si="4"/>
        <v>INSERT INTO ORDERED_PRODUCTS(order_ID,quantity,sales,profit,unit_price,product_ID,shipment_ID) VALUES(1991,37,14383.83,5050.1,399.98,1,2);</v>
      </c>
    </row>
    <row r="289" spans="1:8" ht="15.75" x14ac:dyDescent="0.3">
      <c r="A289" s="5">
        <v>2020</v>
      </c>
      <c r="B289" s="5">
        <v>42</v>
      </c>
      <c r="C289" s="7">
        <v>213.75</v>
      </c>
      <c r="D289" s="7">
        <v>-188.77</v>
      </c>
      <c r="E289" s="5">
        <v>5.0199999999999996</v>
      </c>
      <c r="F289" s="14">
        <v>1</v>
      </c>
      <c r="G289" s="14">
        <v>1</v>
      </c>
      <c r="H289" t="str">
        <f t="shared" si="4"/>
        <v>INSERT INTO ORDERED_PRODUCTS(order_ID,quantity,sales,profit,unit_price,product_ID,shipment_ID) VALUES(2020,42,213.75,-188.77,5.02,1,1);</v>
      </c>
    </row>
    <row r="290" spans="1:8" ht="15.75" x14ac:dyDescent="0.3">
      <c r="A290" s="5">
        <v>2022</v>
      </c>
      <c r="B290" s="5">
        <v>45</v>
      </c>
      <c r="C290" s="7">
        <v>186.44</v>
      </c>
      <c r="D290" s="7">
        <v>-157.18</v>
      </c>
      <c r="E290" s="5">
        <v>3.95</v>
      </c>
      <c r="F290" s="14">
        <v>2</v>
      </c>
      <c r="G290" s="14">
        <v>1</v>
      </c>
      <c r="H290" t="str">
        <f t="shared" si="4"/>
        <v>INSERT INTO ORDERED_PRODUCTS(order_ID,quantity,sales,profit,unit_price,product_ID,shipment_ID) VALUES(2022,45,186.44,-157.18,3.95,2,1);</v>
      </c>
    </row>
    <row r="291" spans="1:8" ht="15.75" x14ac:dyDescent="0.3">
      <c r="A291" s="5">
        <v>2023</v>
      </c>
      <c r="B291" s="5">
        <v>4</v>
      </c>
      <c r="C291" s="7">
        <v>294.89</v>
      </c>
      <c r="D291" s="7">
        <v>-321.83999999999997</v>
      </c>
      <c r="E291" s="5">
        <v>73.98</v>
      </c>
      <c r="F291" s="14">
        <v>1</v>
      </c>
      <c r="G291" s="14">
        <v>1</v>
      </c>
      <c r="H291" t="str">
        <f t="shared" si="4"/>
        <v>INSERT INTO ORDERED_PRODUCTS(order_ID,quantity,sales,profit,unit_price,product_ID,shipment_ID) VALUES(2023,4,294.89,-321.84,73.98,1,1);</v>
      </c>
    </row>
    <row r="292" spans="1:8" ht="15.75" x14ac:dyDescent="0.3">
      <c r="A292" s="5">
        <v>2023</v>
      </c>
      <c r="B292" s="5">
        <v>50</v>
      </c>
      <c r="C292" s="7">
        <v>246.57</v>
      </c>
      <c r="D292" s="7">
        <v>-132.51</v>
      </c>
      <c r="E292" s="5">
        <v>4.9800000000000004</v>
      </c>
      <c r="F292" s="14">
        <v>2</v>
      </c>
      <c r="G292" s="14">
        <v>1</v>
      </c>
      <c r="H292" t="str">
        <f t="shared" si="4"/>
        <v>INSERT INTO ORDERED_PRODUCTS(order_ID,quantity,sales,profit,unit_price,product_ID,shipment_ID) VALUES(2023,50,246.57,-132.51,4.98,2,1);</v>
      </c>
    </row>
    <row r="293" spans="1:8" ht="15.75" x14ac:dyDescent="0.3">
      <c r="A293" s="5">
        <v>2048</v>
      </c>
      <c r="B293" s="5">
        <v>12</v>
      </c>
      <c r="C293" s="7">
        <v>3752.61</v>
      </c>
      <c r="D293" s="7">
        <v>637.92999999999995</v>
      </c>
      <c r="E293" s="5">
        <v>294.62</v>
      </c>
      <c r="F293" s="14">
        <v>2</v>
      </c>
      <c r="G293" s="14">
        <v>2</v>
      </c>
      <c r="H293" t="str">
        <f t="shared" si="4"/>
        <v>INSERT INTO ORDERED_PRODUCTS(order_ID,quantity,sales,profit,unit_price,product_ID,shipment_ID) VALUES(2048,12,3752.61,637.93,294.62,2,2);</v>
      </c>
    </row>
    <row r="294" spans="1:8" ht="15.75" x14ac:dyDescent="0.3">
      <c r="A294" s="5">
        <v>2048</v>
      </c>
      <c r="B294" s="5">
        <v>9</v>
      </c>
      <c r="C294" s="7">
        <v>548.36</v>
      </c>
      <c r="D294" s="7">
        <v>78.63</v>
      </c>
      <c r="E294" s="5">
        <v>60.97</v>
      </c>
      <c r="F294" s="14">
        <v>2</v>
      </c>
      <c r="G294" s="14">
        <v>3</v>
      </c>
      <c r="H294" t="str">
        <f t="shared" si="4"/>
        <v>INSERT INTO ORDERED_PRODUCTS(order_ID,quantity,sales,profit,unit_price,product_ID,shipment_ID) VALUES(2048,9,548.36,78.63,60.97,2,3);</v>
      </c>
    </row>
    <row r="295" spans="1:8" ht="15.75" x14ac:dyDescent="0.3">
      <c r="A295" s="5">
        <v>2050</v>
      </c>
      <c r="B295" s="5">
        <v>16</v>
      </c>
      <c r="C295" s="7">
        <v>44.46</v>
      </c>
      <c r="D295" s="7">
        <v>5.27</v>
      </c>
      <c r="E295" s="5">
        <v>2.89</v>
      </c>
      <c r="F295" s="14">
        <v>2</v>
      </c>
      <c r="G295" s="14">
        <v>1</v>
      </c>
      <c r="H295" t="str">
        <f t="shared" si="4"/>
        <v>INSERT INTO ORDERED_PRODUCTS(order_ID,quantity,sales,profit,unit_price,product_ID,shipment_ID) VALUES(2050,16,44.46,5.27,2.89,2,1);</v>
      </c>
    </row>
    <row r="296" spans="1:8" ht="15.75" x14ac:dyDescent="0.3">
      <c r="A296" s="5">
        <v>2050</v>
      </c>
      <c r="B296" s="5">
        <v>25</v>
      </c>
      <c r="C296" s="7">
        <v>542.11</v>
      </c>
      <c r="D296" s="7">
        <v>-14.76</v>
      </c>
      <c r="E296" s="5">
        <v>22.84</v>
      </c>
      <c r="F296" s="14">
        <v>2</v>
      </c>
      <c r="G296" s="14">
        <v>1</v>
      </c>
      <c r="H296" t="str">
        <f t="shared" si="4"/>
        <v>INSERT INTO ORDERED_PRODUCTS(order_ID,quantity,sales,profit,unit_price,product_ID,shipment_ID) VALUES(2050,25,542.11,-14.76,22.84,2,1);</v>
      </c>
    </row>
    <row r="297" spans="1:8" ht="15.75" x14ac:dyDescent="0.3">
      <c r="A297" s="5">
        <v>2052</v>
      </c>
      <c r="B297" s="5">
        <v>23</v>
      </c>
      <c r="C297" s="7">
        <v>107.93</v>
      </c>
      <c r="D297" s="7">
        <v>-68.137500000000003</v>
      </c>
      <c r="E297" s="5">
        <v>4.13</v>
      </c>
      <c r="F297" s="14">
        <v>2</v>
      </c>
      <c r="G297" s="14">
        <v>1</v>
      </c>
      <c r="H297" t="str">
        <f t="shared" si="4"/>
        <v>INSERT INTO ORDERED_PRODUCTS(order_ID,quantity,sales,profit,unit_price,product_ID,shipment_ID) VALUES(2052,23,107.93,-68.1375,4.13,2,1);</v>
      </c>
    </row>
    <row r="298" spans="1:8" ht="15.75" x14ac:dyDescent="0.3">
      <c r="A298" s="5">
        <v>2053</v>
      </c>
      <c r="B298" s="5">
        <v>39</v>
      </c>
      <c r="C298" s="7">
        <v>19342.84</v>
      </c>
      <c r="D298" s="7">
        <v>5603.95</v>
      </c>
      <c r="E298" s="5">
        <v>500.98</v>
      </c>
      <c r="F298" s="14">
        <v>3</v>
      </c>
      <c r="G298" s="14">
        <v>2</v>
      </c>
      <c r="H298" t="str">
        <f t="shared" si="4"/>
        <v>INSERT INTO ORDERED_PRODUCTS(order_ID,quantity,sales,profit,unit_price,product_ID,shipment_ID) VALUES(2053,39,19342.84,5603.95,500.98,3,2);</v>
      </c>
    </row>
    <row r="299" spans="1:8" ht="15.75" x14ac:dyDescent="0.3">
      <c r="A299" s="5">
        <v>2053</v>
      </c>
      <c r="B299" s="5">
        <v>7</v>
      </c>
      <c r="C299" s="7">
        <v>771.78300000000002</v>
      </c>
      <c r="D299" s="7">
        <v>-449.52600000000001</v>
      </c>
      <c r="E299" s="5">
        <v>140.99</v>
      </c>
      <c r="F299" s="14">
        <v>1</v>
      </c>
      <c r="G299" s="14">
        <v>1</v>
      </c>
      <c r="H299" t="str">
        <f t="shared" si="4"/>
        <v>INSERT INTO ORDERED_PRODUCTS(order_ID,quantity,sales,profit,unit_price,product_ID,shipment_ID) VALUES(2053,7,771.783,-449.526,140.99,1,1);</v>
      </c>
    </row>
    <row r="300" spans="1:8" ht="15.75" x14ac:dyDescent="0.3">
      <c r="A300" s="5">
        <v>2054</v>
      </c>
      <c r="B300" s="5">
        <v>1</v>
      </c>
      <c r="C300" s="7">
        <v>343.78</v>
      </c>
      <c r="D300" s="7">
        <v>-246.51</v>
      </c>
      <c r="E300" s="5">
        <v>363.25</v>
      </c>
      <c r="F300" s="14">
        <v>2</v>
      </c>
      <c r="G300" s="14">
        <v>1</v>
      </c>
      <c r="H300" t="str">
        <f t="shared" si="4"/>
        <v>INSERT INTO ORDERED_PRODUCTS(order_ID,quantity,sales,profit,unit_price,product_ID,shipment_ID) VALUES(2054,1,343.78,-246.51,363.25,2,1);</v>
      </c>
    </row>
    <row r="301" spans="1:8" ht="15.75" x14ac:dyDescent="0.3">
      <c r="A301" s="5">
        <v>2054</v>
      </c>
      <c r="B301" s="5">
        <v>34</v>
      </c>
      <c r="C301" s="7">
        <v>826.09</v>
      </c>
      <c r="D301" s="7">
        <v>215.86</v>
      </c>
      <c r="E301" s="5">
        <v>22.98</v>
      </c>
      <c r="F301" s="14">
        <v>3</v>
      </c>
      <c r="G301" s="14">
        <v>1</v>
      </c>
      <c r="H301" t="str">
        <f t="shared" si="4"/>
        <v>INSERT INTO ORDERED_PRODUCTS(order_ID,quantity,sales,profit,unit_price,product_ID,shipment_ID) VALUES(2054,34,826.09,215.86,22.98,3,1);</v>
      </c>
    </row>
    <row r="302" spans="1:8" ht="15.75" x14ac:dyDescent="0.3">
      <c r="A302" s="5">
        <v>2055</v>
      </c>
      <c r="B302" s="5">
        <v>7</v>
      </c>
      <c r="C302" s="7">
        <v>66.41</v>
      </c>
      <c r="D302" s="7">
        <v>-32.35</v>
      </c>
      <c r="E302" s="5">
        <v>8.74</v>
      </c>
      <c r="F302" s="14">
        <v>2</v>
      </c>
      <c r="G302" s="14">
        <v>1</v>
      </c>
      <c r="H302" t="str">
        <f t="shared" si="4"/>
        <v>INSERT INTO ORDERED_PRODUCTS(order_ID,quantity,sales,profit,unit_price,product_ID,shipment_ID) VALUES(2055,7,66.41,-32.35,8.74,2,1);</v>
      </c>
    </row>
    <row r="303" spans="1:8" ht="15.75" x14ac:dyDescent="0.3">
      <c r="A303" s="5">
        <v>2084</v>
      </c>
      <c r="B303" s="5">
        <v>16</v>
      </c>
      <c r="C303" s="7">
        <v>692.73</v>
      </c>
      <c r="D303" s="7">
        <v>94.97</v>
      </c>
      <c r="E303" s="5">
        <v>40.99</v>
      </c>
      <c r="F303" s="14">
        <v>2</v>
      </c>
      <c r="G303" s="14">
        <v>1</v>
      </c>
      <c r="H303" t="str">
        <f t="shared" si="4"/>
        <v>INSERT INTO ORDERED_PRODUCTS(order_ID,quantity,sales,profit,unit_price,product_ID,shipment_ID) VALUES(2084,16,692.73,94.97,40.99,2,1);</v>
      </c>
    </row>
    <row r="304" spans="1:8" ht="15.75" x14ac:dyDescent="0.3">
      <c r="A304" s="5">
        <v>2086</v>
      </c>
      <c r="B304" s="5">
        <v>24</v>
      </c>
      <c r="C304" s="7">
        <v>1411.58</v>
      </c>
      <c r="D304" s="7">
        <v>699.31</v>
      </c>
      <c r="E304" s="5">
        <v>55.98</v>
      </c>
      <c r="F304" s="14">
        <v>2</v>
      </c>
      <c r="G304" s="14">
        <v>3</v>
      </c>
      <c r="H304" t="str">
        <f t="shared" si="4"/>
        <v>INSERT INTO ORDERED_PRODUCTS(order_ID,quantity,sales,profit,unit_price,product_ID,shipment_ID) VALUES(2086,24,1411.58,699.31,55.98,2,3);</v>
      </c>
    </row>
    <row r="305" spans="1:8" ht="15.75" x14ac:dyDescent="0.3">
      <c r="A305" s="5">
        <v>2086</v>
      </c>
      <c r="B305" s="5">
        <v>38</v>
      </c>
      <c r="C305" s="7">
        <v>2115.2419999999997</v>
      </c>
      <c r="D305" s="7">
        <v>371.41200000000003</v>
      </c>
      <c r="E305" s="5">
        <v>65.989999999999995</v>
      </c>
      <c r="F305" s="14">
        <v>1</v>
      </c>
      <c r="G305" s="14">
        <v>1</v>
      </c>
      <c r="H305" t="str">
        <f t="shared" si="4"/>
        <v>INSERT INTO ORDERED_PRODUCTS(order_ID,quantity,sales,profit,unit_price,product_ID,shipment_ID) VALUES(2086,38,2115.242,371.412,65.99,1,1);</v>
      </c>
    </row>
    <row r="306" spans="1:8" ht="15.75" x14ac:dyDescent="0.3">
      <c r="A306" s="5">
        <v>2086</v>
      </c>
      <c r="B306" s="5">
        <v>9</v>
      </c>
      <c r="C306" s="7">
        <v>1246.68</v>
      </c>
      <c r="D306" s="7">
        <v>218.48</v>
      </c>
      <c r="E306" s="5">
        <v>128.24</v>
      </c>
      <c r="F306" s="14">
        <v>3</v>
      </c>
      <c r="G306" s="14">
        <v>1</v>
      </c>
      <c r="H306" t="str">
        <f t="shared" si="4"/>
        <v>INSERT INTO ORDERED_PRODUCTS(order_ID,quantity,sales,profit,unit_price,product_ID,shipment_ID) VALUES(2086,9,1246.68,218.48,128.24,3,1);</v>
      </c>
    </row>
    <row r="307" spans="1:8" ht="15.75" x14ac:dyDescent="0.3">
      <c r="A307" s="5">
        <v>2144</v>
      </c>
      <c r="B307" s="5">
        <v>40</v>
      </c>
      <c r="C307" s="7">
        <v>5945.3675000000003</v>
      </c>
      <c r="D307" s="7">
        <v>1585.4760000000001</v>
      </c>
      <c r="E307" s="5">
        <v>175.99</v>
      </c>
      <c r="F307" s="14">
        <v>1</v>
      </c>
      <c r="G307" s="14">
        <v>1</v>
      </c>
      <c r="H307" t="str">
        <f t="shared" si="4"/>
        <v>INSERT INTO ORDERED_PRODUCTS(order_ID,quantity,sales,profit,unit_price,product_ID,shipment_ID) VALUES(2144,40,5945.3675,1585.476,175.99,1,1);</v>
      </c>
    </row>
    <row r="308" spans="1:8" ht="15.75" x14ac:dyDescent="0.3">
      <c r="A308" s="5">
        <v>2146</v>
      </c>
      <c r="B308" s="5">
        <v>41</v>
      </c>
      <c r="C308" s="7">
        <v>6111.1684999999998</v>
      </c>
      <c r="D308" s="7">
        <v>1663.0829999999999</v>
      </c>
      <c r="E308" s="5">
        <v>175.99</v>
      </c>
      <c r="F308" s="14">
        <v>1</v>
      </c>
      <c r="G308" s="14">
        <v>1</v>
      </c>
      <c r="H308" t="str">
        <f t="shared" si="4"/>
        <v>INSERT INTO ORDERED_PRODUCTS(order_ID,quantity,sales,profit,unit_price,product_ID,shipment_ID) VALUES(2146,41,6111.1685,1663.083,175.99,1,1);</v>
      </c>
    </row>
    <row r="309" spans="1:8" ht="15.75" x14ac:dyDescent="0.3">
      <c r="A309" s="5">
        <v>2146</v>
      </c>
      <c r="B309" s="5">
        <v>44</v>
      </c>
      <c r="C309" s="7">
        <v>113.71</v>
      </c>
      <c r="D309" s="7">
        <v>41.7</v>
      </c>
      <c r="E309" s="5">
        <v>2.61</v>
      </c>
      <c r="F309" s="14">
        <v>2</v>
      </c>
      <c r="G309" s="14">
        <v>1</v>
      </c>
      <c r="H309" t="str">
        <f t="shared" si="4"/>
        <v>INSERT INTO ORDERED_PRODUCTS(order_ID,quantity,sales,profit,unit_price,product_ID,shipment_ID) VALUES(2146,44,113.71,41.7,2.61,2,1);</v>
      </c>
    </row>
    <row r="310" spans="1:8" ht="15.75" x14ac:dyDescent="0.3">
      <c r="A310" s="5">
        <v>2147</v>
      </c>
      <c r="B310" s="5">
        <v>15</v>
      </c>
      <c r="C310" s="7">
        <v>605.1</v>
      </c>
      <c r="D310" s="7">
        <v>92.81</v>
      </c>
      <c r="E310" s="5">
        <v>40.98</v>
      </c>
      <c r="F310" s="14">
        <v>2</v>
      </c>
      <c r="G310" s="14">
        <v>3</v>
      </c>
      <c r="H310" t="str">
        <f t="shared" si="4"/>
        <v>INSERT INTO ORDERED_PRODUCTS(order_ID,quantity,sales,profit,unit_price,product_ID,shipment_ID) VALUES(2147,15,605.1,92.81,40.98,2,3);</v>
      </c>
    </row>
    <row r="311" spans="1:8" ht="15.75" x14ac:dyDescent="0.3">
      <c r="A311" s="5">
        <v>2149</v>
      </c>
      <c r="B311" s="5">
        <v>4</v>
      </c>
      <c r="C311" s="7">
        <v>43.56</v>
      </c>
      <c r="D311" s="7">
        <v>21.21</v>
      </c>
      <c r="E311" s="5">
        <v>9.3800000000000008</v>
      </c>
      <c r="F311" s="14">
        <v>3</v>
      </c>
      <c r="G311" s="14">
        <v>1</v>
      </c>
      <c r="H311" t="str">
        <f t="shared" si="4"/>
        <v>INSERT INTO ORDERED_PRODUCTS(order_ID,quantity,sales,profit,unit_price,product_ID,shipment_ID) VALUES(2149,4,43.56,21.21,9.38,3,1);</v>
      </c>
    </row>
    <row r="312" spans="1:8" ht="15.75" x14ac:dyDescent="0.3">
      <c r="A312" s="5">
        <v>2150</v>
      </c>
      <c r="B312" s="5">
        <v>21</v>
      </c>
      <c r="C312" s="7">
        <v>3905.75</v>
      </c>
      <c r="D312" s="7">
        <v>55.301850000000002</v>
      </c>
      <c r="E312" s="5">
        <v>179.29</v>
      </c>
      <c r="F312" s="14">
        <v>3</v>
      </c>
      <c r="G312" s="14">
        <v>2</v>
      </c>
      <c r="H312" t="str">
        <f t="shared" si="4"/>
        <v>INSERT INTO ORDERED_PRODUCTS(order_ID,quantity,sales,profit,unit_price,product_ID,shipment_ID) VALUES(2150,21,3905.75,55.30185,179.29,3,2);</v>
      </c>
    </row>
    <row r="313" spans="1:8" ht="15.75" x14ac:dyDescent="0.3">
      <c r="A313" s="5">
        <v>2181</v>
      </c>
      <c r="B313" s="5">
        <v>40</v>
      </c>
      <c r="C313" s="7">
        <v>102.56</v>
      </c>
      <c r="D313" s="7">
        <v>36.619999999999997</v>
      </c>
      <c r="E313" s="5">
        <v>2.61</v>
      </c>
      <c r="F313" s="14">
        <v>2</v>
      </c>
      <c r="G313" s="14">
        <v>1</v>
      </c>
      <c r="H313" t="str">
        <f t="shared" si="4"/>
        <v>INSERT INTO ORDERED_PRODUCTS(order_ID,quantity,sales,profit,unit_price,product_ID,shipment_ID) VALUES(2181,40,102.56,36.62,2.61,2,1);</v>
      </c>
    </row>
    <row r="314" spans="1:8" ht="15.75" x14ac:dyDescent="0.3">
      <c r="A314" s="5">
        <v>2181</v>
      </c>
      <c r="B314" s="5">
        <v>3</v>
      </c>
      <c r="C314" s="7">
        <v>15.87</v>
      </c>
      <c r="D314" s="7">
        <v>2.5299999999999998</v>
      </c>
      <c r="E314" s="5">
        <v>3.49</v>
      </c>
      <c r="F314" s="14">
        <v>2</v>
      </c>
      <c r="G314" s="14">
        <v>3</v>
      </c>
      <c r="H314" t="str">
        <f t="shared" si="4"/>
        <v>INSERT INTO ORDERED_PRODUCTS(order_ID,quantity,sales,profit,unit_price,product_ID,shipment_ID) VALUES(2181,3,15.87,2.53,3.49,2,3);</v>
      </c>
    </row>
    <row r="315" spans="1:8" ht="15.75" x14ac:dyDescent="0.3">
      <c r="A315" s="5">
        <v>2208</v>
      </c>
      <c r="B315" s="5">
        <v>7</v>
      </c>
      <c r="C315" s="7">
        <v>82.06</v>
      </c>
      <c r="D315" s="7">
        <v>-26.990499999999997</v>
      </c>
      <c r="E315" s="5">
        <v>11.5</v>
      </c>
      <c r="F315" s="14">
        <v>2</v>
      </c>
      <c r="G315" s="14">
        <v>1</v>
      </c>
      <c r="H315" t="str">
        <f t="shared" si="4"/>
        <v>INSERT INTO ORDERED_PRODUCTS(order_ID,quantity,sales,profit,unit_price,product_ID,shipment_ID) VALUES(2208,7,82.06,-26.9905,11.5,2,1);</v>
      </c>
    </row>
    <row r="316" spans="1:8" ht="15.75" x14ac:dyDescent="0.3">
      <c r="A316" s="5">
        <v>2208</v>
      </c>
      <c r="B316" s="5">
        <v>41</v>
      </c>
      <c r="C316" s="7">
        <v>23281.05</v>
      </c>
      <c r="D316" s="7">
        <v>9097.6450000000004</v>
      </c>
      <c r="E316" s="5">
        <v>599.99</v>
      </c>
      <c r="F316" s="14">
        <v>1</v>
      </c>
      <c r="G316" s="14">
        <v>1</v>
      </c>
      <c r="H316" t="str">
        <f t="shared" si="4"/>
        <v>INSERT INTO ORDERED_PRODUCTS(order_ID,quantity,sales,profit,unit_price,product_ID,shipment_ID) VALUES(2208,41,23281.05,9097.645,599.99,1,1);</v>
      </c>
    </row>
    <row r="317" spans="1:8" ht="15.75" x14ac:dyDescent="0.3">
      <c r="A317" s="5">
        <v>2209</v>
      </c>
      <c r="B317" s="5">
        <v>27</v>
      </c>
      <c r="C317" s="7">
        <v>9418.73</v>
      </c>
      <c r="D317" s="7">
        <v>2245.2399999999998</v>
      </c>
      <c r="E317" s="5">
        <v>320.98</v>
      </c>
      <c r="F317" s="14">
        <v>3</v>
      </c>
      <c r="G317" s="14">
        <v>2</v>
      </c>
      <c r="H317" t="str">
        <f t="shared" si="4"/>
        <v>INSERT INTO ORDERED_PRODUCTS(order_ID,quantity,sales,profit,unit_price,product_ID,shipment_ID) VALUES(2209,27,9418.73,2245.24,320.98,3,2);</v>
      </c>
    </row>
    <row r="318" spans="1:8" ht="15.75" x14ac:dyDescent="0.3">
      <c r="A318" s="5">
        <v>2209</v>
      </c>
      <c r="B318" s="5">
        <v>1</v>
      </c>
      <c r="C318" s="7">
        <v>5.68</v>
      </c>
      <c r="D318" s="7">
        <v>-1.82</v>
      </c>
      <c r="E318" s="5">
        <v>4.76</v>
      </c>
      <c r="F318" s="14">
        <v>2</v>
      </c>
      <c r="G318" s="14">
        <v>1</v>
      </c>
      <c r="H318" t="str">
        <f t="shared" si="4"/>
        <v>INSERT INTO ORDERED_PRODUCTS(order_ID,quantity,sales,profit,unit_price,product_ID,shipment_ID) VALUES(2209,1,5.68,-1.82,4.76,2,1);</v>
      </c>
    </row>
    <row r="319" spans="1:8" ht="15.75" x14ac:dyDescent="0.3">
      <c r="A319" s="5">
        <v>2209</v>
      </c>
      <c r="B319" s="5">
        <v>42</v>
      </c>
      <c r="C319" s="7">
        <v>174.59</v>
      </c>
      <c r="D319" s="7">
        <v>25.88</v>
      </c>
      <c r="E319" s="5">
        <v>4.28</v>
      </c>
      <c r="F319" s="14">
        <v>2</v>
      </c>
      <c r="G319" s="14">
        <v>1</v>
      </c>
      <c r="H319" t="str">
        <f t="shared" si="4"/>
        <v>INSERT INTO ORDERED_PRODUCTS(order_ID,quantity,sales,profit,unit_price,product_ID,shipment_ID) VALUES(2209,42,174.59,25.88,4.28,2,1);</v>
      </c>
    </row>
    <row r="320" spans="1:8" ht="15.75" x14ac:dyDescent="0.3">
      <c r="A320" s="5">
        <v>2209</v>
      </c>
      <c r="B320" s="5">
        <v>13</v>
      </c>
      <c r="C320" s="7">
        <v>1265.4969999999998</v>
      </c>
      <c r="D320" s="7">
        <v>-161.11699999999999</v>
      </c>
      <c r="E320" s="5">
        <v>125.99</v>
      </c>
      <c r="F320" s="14">
        <v>1</v>
      </c>
      <c r="G320" s="14">
        <v>1</v>
      </c>
      <c r="H320" t="str">
        <f t="shared" si="4"/>
        <v>INSERT INTO ORDERED_PRODUCTS(order_ID,quantity,sales,profit,unit_price,product_ID,shipment_ID) VALUES(2209,13,1265.497,-161.117,125.99,1,1);</v>
      </c>
    </row>
    <row r="321" spans="1:8" ht="15.75" x14ac:dyDescent="0.3">
      <c r="A321" s="5">
        <v>2211</v>
      </c>
      <c r="B321" s="5">
        <v>22</v>
      </c>
      <c r="C321" s="7">
        <v>1651.09</v>
      </c>
      <c r="D321" s="7">
        <v>-2.3800000000000239</v>
      </c>
      <c r="E321" s="5">
        <v>73.98</v>
      </c>
      <c r="F321" s="14">
        <v>1</v>
      </c>
      <c r="G321" s="14">
        <v>1</v>
      </c>
      <c r="H321" t="str">
        <f t="shared" si="4"/>
        <v>INSERT INTO ORDERED_PRODUCTS(order_ID,quantity,sales,profit,unit_price,product_ID,shipment_ID) VALUES(2211,22,1651.09,-2.38000000000002,73.98,1,1);</v>
      </c>
    </row>
    <row r="322" spans="1:8" ht="15.75" x14ac:dyDescent="0.3">
      <c r="A322" s="5">
        <v>2211</v>
      </c>
      <c r="B322" s="5">
        <v>14</v>
      </c>
      <c r="C322" s="7">
        <v>95.89</v>
      </c>
      <c r="D322" s="7">
        <v>-46.31</v>
      </c>
      <c r="E322" s="5">
        <v>5.98</v>
      </c>
      <c r="F322" s="14">
        <v>2</v>
      </c>
      <c r="G322" s="14">
        <v>1</v>
      </c>
      <c r="H322" t="str">
        <f t="shared" ref="H322:H385" si="5">"INSERT INTO ORDERED_PRODUCTS(order_ID,quantity,sales,profit,unit_price,product_ID,shipment_ID) VALUES("&amp;A322&amp;","&amp;B322&amp;","&amp;C322&amp;","&amp;D322&amp;","&amp;E322&amp;","&amp;F322&amp;","&amp;G322&amp;");"</f>
        <v>INSERT INTO ORDERED_PRODUCTS(order_ID,quantity,sales,profit,unit_price,product_ID,shipment_ID) VALUES(2211,14,95.89,-46.31,5.98,2,1);</v>
      </c>
    </row>
    <row r="323" spans="1:8" ht="15.75" x14ac:dyDescent="0.3">
      <c r="A323" s="5">
        <v>2211</v>
      </c>
      <c r="B323" s="5">
        <v>23</v>
      </c>
      <c r="C323" s="7">
        <v>80.38</v>
      </c>
      <c r="D323" s="7">
        <v>-71.11</v>
      </c>
      <c r="E323" s="5">
        <v>3.57</v>
      </c>
      <c r="F323" s="14">
        <v>2</v>
      </c>
      <c r="G323" s="14">
        <v>1</v>
      </c>
      <c r="H323" t="str">
        <f t="shared" si="5"/>
        <v>INSERT INTO ORDERED_PRODUCTS(order_ID,quantity,sales,profit,unit_price,product_ID,shipment_ID) VALUES(2211,23,80.38,-71.11,3.57,2,1);</v>
      </c>
    </row>
    <row r="324" spans="1:8" ht="15.75" x14ac:dyDescent="0.3">
      <c r="A324" s="5">
        <v>2213</v>
      </c>
      <c r="B324" s="5">
        <v>6</v>
      </c>
      <c r="C324" s="7">
        <v>40.31</v>
      </c>
      <c r="D324" s="7">
        <v>-32.270000000000003</v>
      </c>
      <c r="E324" s="5">
        <v>5.78</v>
      </c>
      <c r="F324" s="14">
        <v>2</v>
      </c>
      <c r="G324" s="14">
        <v>1</v>
      </c>
      <c r="H324" t="str">
        <f t="shared" si="5"/>
        <v>INSERT INTO ORDERED_PRODUCTS(order_ID,quantity,sales,profit,unit_price,product_ID,shipment_ID) VALUES(2213,6,40.31,-32.27,5.78,2,1);</v>
      </c>
    </row>
    <row r="325" spans="1:8" ht="15.75" x14ac:dyDescent="0.3">
      <c r="A325" s="5">
        <v>2240</v>
      </c>
      <c r="B325" s="5">
        <v>17</v>
      </c>
      <c r="C325" s="7">
        <v>186.02</v>
      </c>
      <c r="D325" s="7">
        <v>16.48</v>
      </c>
      <c r="E325" s="5">
        <v>10.64</v>
      </c>
      <c r="F325" s="14">
        <v>3</v>
      </c>
      <c r="G325" s="14">
        <v>1</v>
      </c>
      <c r="H325" t="str">
        <f t="shared" si="5"/>
        <v>INSERT INTO ORDERED_PRODUCTS(order_ID,quantity,sales,profit,unit_price,product_ID,shipment_ID) VALUES(2240,17,186.02,16.48,10.64,3,1);</v>
      </c>
    </row>
    <row r="326" spans="1:8" ht="15.75" x14ac:dyDescent="0.3">
      <c r="A326" s="5">
        <v>2240</v>
      </c>
      <c r="B326" s="5">
        <v>5</v>
      </c>
      <c r="C326" s="7">
        <v>142.44</v>
      </c>
      <c r="D326" s="7">
        <v>-22.12</v>
      </c>
      <c r="E326" s="5">
        <v>28.15</v>
      </c>
      <c r="F326" s="14">
        <v>2</v>
      </c>
      <c r="G326" s="14">
        <v>1</v>
      </c>
      <c r="H326" t="str">
        <f t="shared" si="5"/>
        <v>INSERT INTO ORDERED_PRODUCTS(order_ID,quantity,sales,profit,unit_price,product_ID,shipment_ID) VALUES(2240,5,142.44,-22.12,28.15,2,1);</v>
      </c>
    </row>
    <row r="327" spans="1:8" ht="15.75" x14ac:dyDescent="0.3">
      <c r="A327" s="5">
        <v>2241</v>
      </c>
      <c r="B327" s="5">
        <v>38</v>
      </c>
      <c r="C327" s="7">
        <v>967.78</v>
      </c>
      <c r="D327" s="7">
        <v>369.32499999999999</v>
      </c>
      <c r="E327" s="5">
        <v>24.95</v>
      </c>
      <c r="F327" s="14">
        <v>2</v>
      </c>
      <c r="G327" s="14">
        <v>1</v>
      </c>
      <c r="H327" t="str">
        <f t="shared" si="5"/>
        <v>INSERT INTO ORDERED_PRODUCTS(order_ID,quantity,sales,profit,unit_price,product_ID,shipment_ID) VALUES(2241,38,967.78,369.325,24.95,2,1);</v>
      </c>
    </row>
    <row r="328" spans="1:8" ht="15.75" x14ac:dyDescent="0.3">
      <c r="A328" s="5">
        <v>2244</v>
      </c>
      <c r="B328" s="5">
        <v>19</v>
      </c>
      <c r="C328" s="7">
        <v>88.61</v>
      </c>
      <c r="D328" s="7">
        <v>21.471</v>
      </c>
      <c r="E328" s="5">
        <v>3.8</v>
      </c>
      <c r="F328" s="14">
        <v>2</v>
      </c>
      <c r="G328" s="14">
        <v>3</v>
      </c>
      <c r="H328" t="str">
        <f t="shared" si="5"/>
        <v>INSERT INTO ORDERED_PRODUCTS(order_ID,quantity,sales,profit,unit_price,product_ID,shipment_ID) VALUES(2244,19,88.61,21.471,3.8,2,3);</v>
      </c>
    </row>
    <row r="329" spans="1:8" ht="15.75" x14ac:dyDescent="0.3">
      <c r="A329" s="5">
        <v>2247</v>
      </c>
      <c r="B329" s="5">
        <v>6</v>
      </c>
      <c r="C329" s="7">
        <v>21134.71</v>
      </c>
      <c r="D329" s="7">
        <v>-4266.0884999999998</v>
      </c>
      <c r="E329" s="5">
        <v>3502.14</v>
      </c>
      <c r="F329" s="14">
        <v>1</v>
      </c>
      <c r="G329" s="14">
        <v>2</v>
      </c>
      <c r="H329" t="str">
        <f t="shared" si="5"/>
        <v>INSERT INTO ORDERED_PRODUCTS(order_ID,quantity,sales,profit,unit_price,product_ID,shipment_ID) VALUES(2247,6,21134.71,-4266.0885,3502.14,1,2);</v>
      </c>
    </row>
    <row r="330" spans="1:8" ht="15.75" x14ac:dyDescent="0.3">
      <c r="A330" s="5">
        <v>2272</v>
      </c>
      <c r="B330" s="5">
        <v>39</v>
      </c>
      <c r="C330" s="7">
        <v>7680.29</v>
      </c>
      <c r="D330" s="7">
        <v>-513.79042000000004</v>
      </c>
      <c r="E330" s="5">
        <v>212.6</v>
      </c>
      <c r="F330" s="14">
        <v>3</v>
      </c>
      <c r="G330" s="14">
        <v>2</v>
      </c>
      <c r="H330" t="str">
        <f t="shared" si="5"/>
        <v>INSERT INTO ORDERED_PRODUCTS(order_ID,quantity,sales,profit,unit_price,product_ID,shipment_ID) VALUES(2272,39,7680.29,-513.79042,212.6,3,2);</v>
      </c>
    </row>
    <row r="331" spans="1:8" ht="15.75" x14ac:dyDescent="0.3">
      <c r="A331" s="5">
        <v>2275</v>
      </c>
      <c r="B331" s="5">
        <v>49</v>
      </c>
      <c r="C331" s="7">
        <v>278</v>
      </c>
      <c r="D331" s="7">
        <v>41.67</v>
      </c>
      <c r="E331" s="5">
        <v>6.08</v>
      </c>
      <c r="F331" s="14">
        <v>2</v>
      </c>
      <c r="G331" s="14">
        <v>1</v>
      </c>
      <c r="H331" t="str">
        <f t="shared" si="5"/>
        <v>INSERT INTO ORDERED_PRODUCTS(order_ID,quantity,sales,profit,unit_price,product_ID,shipment_ID) VALUES(2275,49,278,41.67,6.08,2,1);</v>
      </c>
    </row>
    <row r="332" spans="1:8" ht="15.75" x14ac:dyDescent="0.3">
      <c r="A332" s="5">
        <v>2277</v>
      </c>
      <c r="B332" s="5">
        <v>10</v>
      </c>
      <c r="C332" s="7">
        <v>66.540000000000006</v>
      </c>
      <c r="D332" s="7">
        <v>-46.03</v>
      </c>
      <c r="E332" s="5">
        <v>5.98</v>
      </c>
      <c r="F332" s="14">
        <v>1</v>
      </c>
      <c r="G332" s="14">
        <v>1</v>
      </c>
      <c r="H332" t="str">
        <f t="shared" si="5"/>
        <v>INSERT INTO ORDERED_PRODUCTS(order_ID,quantity,sales,profit,unit_price,product_ID,shipment_ID) VALUES(2277,10,66.54,-46.03,5.98,1,1);</v>
      </c>
    </row>
    <row r="333" spans="1:8" ht="15.75" x14ac:dyDescent="0.3">
      <c r="A333" s="5">
        <v>2277</v>
      </c>
      <c r="B333" s="5">
        <v>21</v>
      </c>
      <c r="C333" s="7">
        <v>845.32</v>
      </c>
      <c r="D333" s="7">
        <v>33.67</v>
      </c>
      <c r="E333" s="5">
        <v>40.99</v>
      </c>
      <c r="F333" s="14">
        <v>2</v>
      </c>
      <c r="G333" s="14">
        <v>1</v>
      </c>
      <c r="H333" t="str">
        <f t="shared" si="5"/>
        <v>INSERT INTO ORDERED_PRODUCTS(order_ID,quantity,sales,profit,unit_price,product_ID,shipment_ID) VALUES(2277,21,845.32,33.67,40.99,2,1);</v>
      </c>
    </row>
    <row r="334" spans="1:8" ht="15.75" x14ac:dyDescent="0.3">
      <c r="A334" s="5">
        <v>2279</v>
      </c>
      <c r="B334" s="5">
        <v>49</v>
      </c>
      <c r="C334" s="7">
        <v>4577.18</v>
      </c>
      <c r="D334" s="7">
        <v>205.83</v>
      </c>
      <c r="E334" s="5">
        <v>90.98</v>
      </c>
      <c r="F334" s="14">
        <v>3</v>
      </c>
      <c r="G334" s="14">
        <v>2</v>
      </c>
      <c r="H334" t="str">
        <f t="shared" si="5"/>
        <v>INSERT INTO ORDERED_PRODUCTS(order_ID,quantity,sales,profit,unit_price,product_ID,shipment_ID) VALUES(2279,49,4577.18,205.83,90.98,3,2);</v>
      </c>
    </row>
    <row r="335" spans="1:8" ht="15.75" x14ac:dyDescent="0.3">
      <c r="A335" s="5">
        <v>2279</v>
      </c>
      <c r="B335" s="5">
        <v>39</v>
      </c>
      <c r="C335" s="7">
        <v>845.9</v>
      </c>
      <c r="D335" s="7">
        <v>52.53</v>
      </c>
      <c r="E335" s="5">
        <v>20.98</v>
      </c>
      <c r="F335" s="14">
        <v>2</v>
      </c>
      <c r="G335" s="14">
        <v>1</v>
      </c>
      <c r="H335" t="str">
        <f t="shared" si="5"/>
        <v>INSERT INTO ORDERED_PRODUCTS(order_ID,quantity,sales,profit,unit_price,product_ID,shipment_ID) VALUES(2279,39,845.9,52.53,20.98,2,1);</v>
      </c>
    </row>
    <row r="336" spans="1:8" ht="15.75" x14ac:dyDescent="0.3">
      <c r="A336" s="5">
        <v>2305</v>
      </c>
      <c r="B336" s="5">
        <v>33</v>
      </c>
      <c r="C336" s="7">
        <v>3116.47</v>
      </c>
      <c r="D336" s="7">
        <v>-1578.26</v>
      </c>
      <c r="E336" s="5">
        <v>100.98</v>
      </c>
      <c r="F336" s="14">
        <v>3</v>
      </c>
      <c r="G336" s="14">
        <v>2</v>
      </c>
      <c r="H336" t="str">
        <f t="shared" si="5"/>
        <v>INSERT INTO ORDERED_PRODUCTS(order_ID,quantity,sales,profit,unit_price,product_ID,shipment_ID) VALUES(2305,33,3116.47,-1578.26,100.98,3,2);</v>
      </c>
    </row>
    <row r="337" spans="1:8" ht="15.75" x14ac:dyDescent="0.3">
      <c r="A337" s="5">
        <v>2305</v>
      </c>
      <c r="B337" s="5">
        <v>1</v>
      </c>
      <c r="C337" s="7">
        <v>12.41</v>
      </c>
      <c r="D337" s="7">
        <v>-9.08</v>
      </c>
      <c r="E337" s="5">
        <v>6.68</v>
      </c>
      <c r="F337" s="14">
        <v>2</v>
      </c>
      <c r="G337" s="14">
        <v>1</v>
      </c>
      <c r="H337" t="str">
        <f t="shared" si="5"/>
        <v>INSERT INTO ORDERED_PRODUCTS(order_ID,quantity,sales,profit,unit_price,product_ID,shipment_ID) VALUES(2305,1,12.41,-9.08,6.68,2,1);</v>
      </c>
    </row>
    <row r="338" spans="1:8" ht="15.75" x14ac:dyDescent="0.3">
      <c r="A338" s="5">
        <v>2305</v>
      </c>
      <c r="B338" s="5">
        <v>11</v>
      </c>
      <c r="C338" s="7">
        <v>1382.8</v>
      </c>
      <c r="D338" s="7">
        <v>141.31</v>
      </c>
      <c r="E338" s="5">
        <v>120.33</v>
      </c>
      <c r="F338" s="14">
        <v>2</v>
      </c>
      <c r="G338" s="14">
        <v>1</v>
      </c>
      <c r="H338" t="str">
        <f t="shared" si="5"/>
        <v>INSERT INTO ORDERED_PRODUCTS(order_ID,quantity,sales,profit,unit_price,product_ID,shipment_ID) VALUES(2305,11,1382.8,141.31,120.33,2,1);</v>
      </c>
    </row>
    <row r="339" spans="1:8" ht="15.75" x14ac:dyDescent="0.3">
      <c r="A339" s="5">
        <v>2306</v>
      </c>
      <c r="B339" s="5">
        <v>15</v>
      </c>
      <c r="C339" s="7">
        <v>113.5</v>
      </c>
      <c r="D339" s="7">
        <v>-46.344999999999999</v>
      </c>
      <c r="E339" s="5">
        <v>7.45</v>
      </c>
      <c r="F339" s="14">
        <v>2</v>
      </c>
      <c r="G339" s="14">
        <v>1</v>
      </c>
      <c r="H339" t="str">
        <f t="shared" si="5"/>
        <v>INSERT INTO ORDERED_PRODUCTS(order_ID,quantity,sales,profit,unit_price,product_ID,shipment_ID) VALUES(2306,15,113.5,-46.345,7.45,2,1);</v>
      </c>
    </row>
    <row r="340" spans="1:8" ht="15.75" x14ac:dyDescent="0.3">
      <c r="A340" s="5">
        <v>2307</v>
      </c>
      <c r="B340" s="5">
        <v>32</v>
      </c>
      <c r="C340" s="7">
        <v>182.33</v>
      </c>
      <c r="D340" s="7">
        <v>40.850999999999999</v>
      </c>
      <c r="E340" s="5">
        <v>5.98</v>
      </c>
      <c r="F340" s="14">
        <v>2</v>
      </c>
      <c r="G340" s="14">
        <v>1</v>
      </c>
      <c r="H340" t="str">
        <f t="shared" si="5"/>
        <v>INSERT INTO ORDERED_PRODUCTS(order_ID,quantity,sales,profit,unit_price,product_ID,shipment_ID) VALUES(2307,32,182.33,40.851,5.98,2,1);</v>
      </c>
    </row>
    <row r="341" spans="1:8" ht="15.75" x14ac:dyDescent="0.3">
      <c r="A341" s="5">
        <v>2309</v>
      </c>
      <c r="B341" s="5">
        <v>7</v>
      </c>
      <c r="C341" s="7">
        <v>27.01</v>
      </c>
      <c r="D341" s="7">
        <v>-1.2994999999999999</v>
      </c>
      <c r="E341" s="5">
        <v>3.8</v>
      </c>
      <c r="F341" s="14">
        <v>2</v>
      </c>
      <c r="G341" s="14">
        <v>1</v>
      </c>
      <c r="H341" t="str">
        <f t="shared" si="5"/>
        <v>INSERT INTO ORDERED_PRODUCTS(order_ID,quantity,sales,profit,unit_price,product_ID,shipment_ID) VALUES(2309,7,27.01,-1.2995,3.8,2,1);</v>
      </c>
    </row>
    <row r="342" spans="1:8" ht="15.75" x14ac:dyDescent="0.3">
      <c r="A342" s="5">
        <v>2311</v>
      </c>
      <c r="B342" s="5">
        <v>31</v>
      </c>
      <c r="C342" s="7">
        <v>1324.09</v>
      </c>
      <c r="D342" s="7">
        <v>94.96</v>
      </c>
      <c r="E342" s="5">
        <v>40.89</v>
      </c>
      <c r="F342" s="14">
        <v>3</v>
      </c>
      <c r="G342" s="14">
        <v>1</v>
      </c>
      <c r="H342" t="str">
        <f t="shared" si="5"/>
        <v>INSERT INTO ORDERED_PRODUCTS(order_ID,quantity,sales,profit,unit_price,product_ID,shipment_ID) VALUES(2311,31,1324.09,94.96,40.89,3,1);</v>
      </c>
    </row>
    <row r="343" spans="1:8" ht="15.75" x14ac:dyDescent="0.3">
      <c r="A343" s="5">
        <v>2339</v>
      </c>
      <c r="B343" s="5">
        <v>12</v>
      </c>
      <c r="C343" s="7">
        <v>1634.98</v>
      </c>
      <c r="D343" s="7">
        <v>-120.45</v>
      </c>
      <c r="E343" s="5">
        <v>140.85</v>
      </c>
      <c r="F343" s="14">
        <v>2</v>
      </c>
      <c r="G343" s="14">
        <v>1</v>
      </c>
      <c r="H343" t="str">
        <f t="shared" si="5"/>
        <v>INSERT INTO ORDERED_PRODUCTS(order_ID,quantity,sales,profit,unit_price,product_ID,shipment_ID) VALUES(2339,12,1634.98,-120.45,140.85,2,1);</v>
      </c>
    </row>
    <row r="344" spans="1:8" ht="15.75" x14ac:dyDescent="0.3">
      <c r="A344" s="5">
        <v>2341</v>
      </c>
      <c r="B344" s="5">
        <v>29</v>
      </c>
      <c r="C344" s="7">
        <v>157.49</v>
      </c>
      <c r="D344" s="7">
        <v>-58.25</v>
      </c>
      <c r="E344" s="5">
        <v>5.78</v>
      </c>
      <c r="F344" s="14">
        <v>2</v>
      </c>
      <c r="G344" s="14">
        <v>1</v>
      </c>
      <c r="H344" t="str">
        <f t="shared" si="5"/>
        <v>INSERT INTO ORDERED_PRODUCTS(order_ID,quantity,sales,profit,unit_price,product_ID,shipment_ID) VALUES(2341,29,157.49,-58.25,5.78,2,1);</v>
      </c>
    </row>
    <row r="345" spans="1:8" ht="15.75" x14ac:dyDescent="0.3">
      <c r="A345" s="5">
        <v>2368</v>
      </c>
      <c r="B345" s="5">
        <v>36</v>
      </c>
      <c r="C345" s="7">
        <v>508.73</v>
      </c>
      <c r="D345" s="7">
        <v>-229.67</v>
      </c>
      <c r="E345" s="5">
        <v>14.81</v>
      </c>
      <c r="F345" s="14">
        <v>2</v>
      </c>
      <c r="G345" s="14">
        <v>1</v>
      </c>
      <c r="H345" t="str">
        <f t="shared" si="5"/>
        <v>INSERT INTO ORDERED_PRODUCTS(order_ID,quantity,sales,profit,unit_price,product_ID,shipment_ID) VALUES(2368,36,508.73,-229.67,14.81,2,1);</v>
      </c>
    </row>
    <row r="346" spans="1:8" ht="15.75" x14ac:dyDescent="0.3">
      <c r="A346" s="5">
        <v>2370</v>
      </c>
      <c r="B346" s="5">
        <v>6</v>
      </c>
      <c r="C346" s="7">
        <v>679.6</v>
      </c>
      <c r="D346" s="7">
        <v>-85.76</v>
      </c>
      <c r="E346" s="5">
        <v>110.98</v>
      </c>
      <c r="F346" s="14">
        <v>3</v>
      </c>
      <c r="G346" s="14">
        <v>1</v>
      </c>
      <c r="H346" t="str">
        <f t="shared" si="5"/>
        <v>INSERT INTO ORDERED_PRODUCTS(order_ID,quantity,sales,profit,unit_price,product_ID,shipment_ID) VALUES(2370,6,679.6,-85.76,110.98,3,1);</v>
      </c>
    </row>
    <row r="347" spans="1:8" ht="15.75" x14ac:dyDescent="0.3">
      <c r="A347" s="5">
        <v>2370</v>
      </c>
      <c r="B347" s="5">
        <v>30</v>
      </c>
      <c r="C347" s="7">
        <v>257.42</v>
      </c>
      <c r="D347" s="7">
        <v>59.18</v>
      </c>
      <c r="E347" s="5">
        <v>8.01</v>
      </c>
      <c r="F347" s="14">
        <v>2</v>
      </c>
      <c r="G347" s="14">
        <v>1</v>
      </c>
      <c r="H347" t="str">
        <f t="shared" si="5"/>
        <v>INSERT INTO ORDERED_PRODUCTS(order_ID,quantity,sales,profit,unit_price,product_ID,shipment_ID) VALUES(2370,30,257.42,59.18,8.01,2,1);</v>
      </c>
    </row>
    <row r="348" spans="1:8" ht="15.75" x14ac:dyDescent="0.3">
      <c r="A348" s="5">
        <v>2373</v>
      </c>
      <c r="B348" s="5">
        <v>36</v>
      </c>
      <c r="C348" s="7">
        <v>317.58999999999997</v>
      </c>
      <c r="D348" s="7">
        <v>-46.115000000000002</v>
      </c>
      <c r="E348" s="5">
        <v>8.6</v>
      </c>
      <c r="F348" s="14">
        <v>2</v>
      </c>
      <c r="G348" s="14">
        <v>1</v>
      </c>
      <c r="H348" t="str">
        <f t="shared" si="5"/>
        <v>INSERT INTO ORDERED_PRODUCTS(order_ID,quantity,sales,profit,unit_price,product_ID,shipment_ID) VALUES(2373,36,317.59,-46.115,8.6,2,1);</v>
      </c>
    </row>
    <row r="349" spans="1:8" ht="15.75" x14ac:dyDescent="0.3">
      <c r="A349" s="5">
        <v>2374</v>
      </c>
      <c r="B349" s="5">
        <v>21</v>
      </c>
      <c r="C349" s="7">
        <v>78.17</v>
      </c>
      <c r="D349" s="7">
        <v>-72.703000000000003</v>
      </c>
      <c r="E349" s="5">
        <v>2.84</v>
      </c>
      <c r="F349" s="14">
        <v>2</v>
      </c>
      <c r="G349" s="14">
        <v>3</v>
      </c>
      <c r="H349" t="str">
        <f t="shared" si="5"/>
        <v>INSERT INTO ORDERED_PRODUCTS(order_ID,quantity,sales,profit,unit_price,product_ID,shipment_ID) VALUES(2374,21,78.17,-72.703,2.84,2,3);</v>
      </c>
    </row>
    <row r="350" spans="1:8" ht="15.75" x14ac:dyDescent="0.3">
      <c r="A350" s="5">
        <v>2433</v>
      </c>
      <c r="B350" s="5">
        <v>14</v>
      </c>
      <c r="C350" s="7">
        <v>24105.87</v>
      </c>
      <c r="D350" s="7">
        <v>4073.25</v>
      </c>
      <c r="E350" s="5">
        <v>2036.48</v>
      </c>
      <c r="F350" s="14">
        <v>1</v>
      </c>
      <c r="G350" s="14">
        <v>2</v>
      </c>
      <c r="H350" t="str">
        <f t="shared" si="5"/>
        <v>INSERT INTO ORDERED_PRODUCTS(order_ID,quantity,sales,profit,unit_price,product_ID,shipment_ID) VALUES(2433,14,24105.87,4073.25,2036.48,1,2);</v>
      </c>
    </row>
    <row r="351" spans="1:8" ht="15.75" x14ac:dyDescent="0.3">
      <c r="A351" s="5">
        <v>2436</v>
      </c>
      <c r="B351" s="5">
        <v>14</v>
      </c>
      <c r="C351" s="7">
        <v>330.21</v>
      </c>
      <c r="D351" s="7">
        <v>83.24</v>
      </c>
      <c r="E351" s="5">
        <v>22.84</v>
      </c>
      <c r="F351" s="14">
        <v>2</v>
      </c>
      <c r="G351" s="14">
        <v>3</v>
      </c>
      <c r="H351" t="str">
        <f t="shared" si="5"/>
        <v>INSERT INTO ORDERED_PRODUCTS(order_ID,quantity,sales,profit,unit_price,product_ID,shipment_ID) VALUES(2436,14,330.21,83.24,22.84,2,3);</v>
      </c>
    </row>
    <row r="352" spans="1:8" ht="15.75" x14ac:dyDescent="0.3">
      <c r="A352" s="5">
        <v>2438</v>
      </c>
      <c r="B352" s="5">
        <v>20</v>
      </c>
      <c r="C352" s="7">
        <v>278.68</v>
      </c>
      <c r="D352" s="7">
        <v>8.8994999999999997</v>
      </c>
      <c r="E352" s="5">
        <v>14.48</v>
      </c>
      <c r="F352" s="14">
        <v>2</v>
      </c>
      <c r="G352" s="14">
        <v>1</v>
      </c>
      <c r="H352" t="str">
        <f t="shared" si="5"/>
        <v>INSERT INTO ORDERED_PRODUCTS(order_ID,quantity,sales,profit,unit_price,product_ID,shipment_ID) VALUES(2438,20,278.68,8.8995,14.48,2,1);</v>
      </c>
    </row>
    <row r="353" spans="1:8" ht="15.75" x14ac:dyDescent="0.3">
      <c r="A353" s="5">
        <v>2438</v>
      </c>
      <c r="B353" s="5">
        <v>23</v>
      </c>
      <c r="C353" s="7">
        <v>717.46799999999996</v>
      </c>
      <c r="D353" s="7">
        <v>316.476</v>
      </c>
      <c r="E353" s="5">
        <v>35.99</v>
      </c>
      <c r="F353" s="14">
        <v>1</v>
      </c>
      <c r="G353" s="14">
        <v>1</v>
      </c>
      <c r="H353" t="str">
        <f t="shared" si="5"/>
        <v>INSERT INTO ORDERED_PRODUCTS(order_ID,quantity,sales,profit,unit_price,product_ID,shipment_ID) VALUES(2438,23,717.468,316.476,35.99,1,1);</v>
      </c>
    </row>
    <row r="354" spans="1:8" ht="15.75" x14ac:dyDescent="0.3">
      <c r="A354" s="5">
        <v>2465</v>
      </c>
      <c r="B354" s="5">
        <v>28</v>
      </c>
      <c r="C354" s="7">
        <v>1082.45</v>
      </c>
      <c r="D354" s="7">
        <v>271.87</v>
      </c>
      <c r="E354" s="5">
        <v>39.479999999999997</v>
      </c>
      <c r="F354" s="14">
        <v>1</v>
      </c>
      <c r="G354" s="14">
        <v>1</v>
      </c>
      <c r="H354" t="str">
        <f t="shared" si="5"/>
        <v>INSERT INTO ORDERED_PRODUCTS(order_ID,quantity,sales,profit,unit_price,product_ID,shipment_ID) VALUES(2465,28,1082.45,271.87,39.48,1,1);</v>
      </c>
    </row>
    <row r="355" spans="1:8" ht="15.75" x14ac:dyDescent="0.3">
      <c r="A355" s="5">
        <v>2466</v>
      </c>
      <c r="B355" s="5">
        <v>25</v>
      </c>
      <c r="C355" s="7">
        <v>2553.84</v>
      </c>
      <c r="D355" s="7">
        <v>553.70000000000005</v>
      </c>
      <c r="E355" s="5">
        <v>107.53</v>
      </c>
      <c r="F355" s="14">
        <v>3</v>
      </c>
      <c r="G355" s="14">
        <v>1</v>
      </c>
      <c r="H355" t="str">
        <f t="shared" si="5"/>
        <v>INSERT INTO ORDERED_PRODUCTS(order_ID,quantity,sales,profit,unit_price,product_ID,shipment_ID) VALUES(2466,25,2553.84,553.7,107.53,3,1);</v>
      </c>
    </row>
    <row r="356" spans="1:8" ht="15.75" x14ac:dyDescent="0.3">
      <c r="A356" s="5">
        <v>2467</v>
      </c>
      <c r="B356" s="5">
        <v>30</v>
      </c>
      <c r="C356" s="7">
        <v>4147.47</v>
      </c>
      <c r="D356" s="7">
        <v>586.61</v>
      </c>
      <c r="E356" s="5">
        <v>145.44999999999999</v>
      </c>
      <c r="F356" s="14">
        <v>1</v>
      </c>
      <c r="G356" s="14">
        <v>2</v>
      </c>
      <c r="H356" t="str">
        <f t="shared" si="5"/>
        <v>INSERT INTO ORDERED_PRODUCTS(order_ID,quantity,sales,profit,unit_price,product_ID,shipment_ID) VALUES(2467,30,4147.47,586.61,145.45,1,2);</v>
      </c>
    </row>
    <row r="357" spans="1:8" ht="15.75" x14ac:dyDescent="0.3">
      <c r="A357" s="5">
        <v>2497</v>
      </c>
      <c r="B357" s="5">
        <v>21</v>
      </c>
      <c r="C357" s="7">
        <v>3629.1174999999998</v>
      </c>
      <c r="D357" s="7">
        <v>636.03</v>
      </c>
      <c r="E357" s="5">
        <v>205.99</v>
      </c>
      <c r="F357" s="14">
        <v>1</v>
      </c>
      <c r="G357" s="14">
        <v>1</v>
      </c>
      <c r="H357" t="str">
        <f t="shared" si="5"/>
        <v>INSERT INTO ORDERED_PRODUCTS(order_ID,quantity,sales,profit,unit_price,product_ID,shipment_ID) VALUES(2497,21,3629.1175,636.03,205.99,1,1);</v>
      </c>
    </row>
    <row r="358" spans="1:8" ht="15.75" x14ac:dyDescent="0.3">
      <c r="A358" s="5">
        <v>2500</v>
      </c>
      <c r="B358" s="5">
        <v>5</v>
      </c>
      <c r="C358" s="7">
        <v>22.56</v>
      </c>
      <c r="D358" s="7">
        <v>-25.564499999999999</v>
      </c>
      <c r="E358" s="5">
        <v>3.36</v>
      </c>
      <c r="F358" s="14">
        <v>2</v>
      </c>
      <c r="G358" s="14">
        <v>1</v>
      </c>
      <c r="H358" t="str">
        <f t="shared" si="5"/>
        <v>INSERT INTO ORDERED_PRODUCTS(order_ID,quantity,sales,profit,unit_price,product_ID,shipment_ID) VALUES(2500,5,22.56,-25.5645,3.36,2,1);</v>
      </c>
    </row>
    <row r="359" spans="1:8" ht="15.75" x14ac:dyDescent="0.3">
      <c r="A359" s="5">
        <v>2503</v>
      </c>
      <c r="B359" s="5">
        <v>21</v>
      </c>
      <c r="C359" s="7">
        <v>91.15</v>
      </c>
      <c r="D359" s="7">
        <v>-71.541499999999999</v>
      </c>
      <c r="E359" s="5">
        <v>4.13</v>
      </c>
      <c r="F359" s="14">
        <v>2</v>
      </c>
      <c r="G359" s="14">
        <v>1</v>
      </c>
      <c r="H359" t="str">
        <f t="shared" si="5"/>
        <v>INSERT INTO ORDERED_PRODUCTS(order_ID,quantity,sales,profit,unit_price,product_ID,shipment_ID) VALUES(2503,21,91.15,-71.5415,4.13,2,1);</v>
      </c>
    </row>
    <row r="360" spans="1:8" ht="15.75" x14ac:dyDescent="0.3">
      <c r="A360" s="5">
        <v>2503</v>
      </c>
      <c r="B360" s="5">
        <v>46</v>
      </c>
      <c r="C360" s="7">
        <v>171.48</v>
      </c>
      <c r="D360" s="7">
        <v>66.13</v>
      </c>
      <c r="E360" s="5">
        <v>4.13</v>
      </c>
      <c r="F360" s="14">
        <v>2</v>
      </c>
      <c r="G360" s="14">
        <v>1</v>
      </c>
      <c r="H360" t="str">
        <f t="shared" si="5"/>
        <v>INSERT INTO ORDERED_PRODUCTS(order_ID,quantity,sales,profit,unit_price,product_ID,shipment_ID) VALUES(2503,46,171.48,66.13,4.13,2,1);</v>
      </c>
    </row>
    <row r="361" spans="1:8" ht="15.75" x14ac:dyDescent="0.3">
      <c r="A361" s="5">
        <v>2503</v>
      </c>
      <c r="B361" s="5">
        <v>9</v>
      </c>
      <c r="C361" s="7">
        <v>162.15450000000001</v>
      </c>
      <c r="D361" s="7">
        <v>-73.744</v>
      </c>
      <c r="E361" s="5">
        <v>20.99</v>
      </c>
      <c r="F361" s="14">
        <v>1</v>
      </c>
      <c r="G361" s="14">
        <v>1</v>
      </c>
      <c r="H361" t="str">
        <f t="shared" si="5"/>
        <v>INSERT INTO ORDERED_PRODUCTS(order_ID,quantity,sales,profit,unit_price,product_ID,shipment_ID) VALUES(2503,9,162.1545,-73.744,20.99,1,1);</v>
      </c>
    </row>
    <row r="362" spans="1:8" ht="15.75" x14ac:dyDescent="0.3">
      <c r="A362" s="5">
        <v>2530</v>
      </c>
      <c r="B362" s="5">
        <v>9</v>
      </c>
      <c r="C362" s="7">
        <v>23.46</v>
      </c>
      <c r="D362" s="7">
        <v>4.58</v>
      </c>
      <c r="E362" s="5">
        <v>2.61</v>
      </c>
      <c r="F362" s="14">
        <v>2</v>
      </c>
      <c r="G362" s="14">
        <v>1</v>
      </c>
      <c r="H362" t="str">
        <f t="shared" si="5"/>
        <v>INSERT INTO ORDERED_PRODUCTS(order_ID,quantity,sales,profit,unit_price,product_ID,shipment_ID) VALUES(2530,9,23.46,4.58,2.61,2,1);</v>
      </c>
    </row>
    <row r="363" spans="1:8" ht="15.75" x14ac:dyDescent="0.3">
      <c r="A363" s="5">
        <v>2532</v>
      </c>
      <c r="B363" s="5">
        <v>39</v>
      </c>
      <c r="C363" s="7">
        <v>282.07</v>
      </c>
      <c r="D363" s="7">
        <v>140.01</v>
      </c>
      <c r="E363" s="5">
        <v>7.31</v>
      </c>
      <c r="F363" s="14">
        <v>2</v>
      </c>
      <c r="G363" s="14">
        <v>1</v>
      </c>
      <c r="H363" t="str">
        <f t="shared" si="5"/>
        <v>INSERT INTO ORDERED_PRODUCTS(order_ID,quantity,sales,profit,unit_price,product_ID,shipment_ID) VALUES(2532,39,282.07,140.01,7.31,2,1);</v>
      </c>
    </row>
    <row r="364" spans="1:8" ht="15.75" x14ac:dyDescent="0.3">
      <c r="A364" s="5">
        <v>2532</v>
      </c>
      <c r="B364" s="5">
        <v>24</v>
      </c>
      <c r="C364" s="7">
        <v>426.03700000000003</v>
      </c>
      <c r="D364" s="7">
        <v>-78.957999999999998</v>
      </c>
      <c r="E364" s="5">
        <v>20.99</v>
      </c>
      <c r="F364" s="14">
        <v>1</v>
      </c>
      <c r="G364" s="14">
        <v>1</v>
      </c>
      <c r="H364" t="str">
        <f t="shared" si="5"/>
        <v>INSERT INTO ORDERED_PRODUCTS(order_ID,quantity,sales,profit,unit_price,product_ID,shipment_ID) VALUES(2532,24,426.037,-78.958,20.99,1,1);</v>
      </c>
    </row>
    <row r="365" spans="1:8" ht="15.75" x14ac:dyDescent="0.3">
      <c r="A365" s="5">
        <v>2535</v>
      </c>
      <c r="B365" s="5">
        <v>6</v>
      </c>
      <c r="C365" s="7">
        <v>82.72</v>
      </c>
      <c r="D365" s="7">
        <v>-29.71</v>
      </c>
      <c r="E365" s="5">
        <v>14.48</v>
      </c>
      <c r="F365" s="14">
        <v>1</v>
      </c>
      <c r="G365" s="14">
        <v>1</v>
      </c>
      <c r="H365" t="str">
        <f t="shared" si="5"/>
        <v>INSERT INTO ORDERED_PRODUCTS(order_ID,quantity,sales,profit,unit_price,product_ID,shipment_ID) VALUES(2535,6,82.72,-29.71,14.48,1,1);</v>
      </c>
    </row>
    <row r="366" spans="1:8" ht="15.75" x14ac:dyDescent="0.3">
      <c r="A366" s="5">
        <v>2560</v>
      </c>
      <c r="B366" s="5">
        <v>32</v>
      </c>
      <c r="C366" s="7">
        <v>731.22</v>
      </c>
      <c r="D366" s="7">
        <v>-84.07</v>
      </c>
      <c r="E366" s="5">
        <v>20.97</v>
      </c>
      <c r="F366" s="14">
        <v>1</v>
      </c>
      <c r="G366" s="14">
        <v>1</v>
      </c>
      <c r="H366" t="str">
        <f t="shared" si="5"/>
        <v>INSERT INTO ORDERED_PRODUCTS(order_ID,quantity,sales,profit,unit_price,product_ID,shipment_ID) VALUES(2560,32,731.22,-84.07,20.97,1,1);</v>
      </c>
    </row>
    <row r="367" spans="1:8" ht="15.75" x14ac:dyDescent="0.3">
      <c r="A367" s="5">
        <v>2560</v>
      </c>
      <c r="B367" s="5">
        <v>23</v>
      </c>
      <c r="C367" s="7">
        <v>114.14</v>
      </c>
      <c r="D367" s="7">
        <v>-65.62</v>
      </c>
      <c r="E367" s="5">
        <v>4.9800000000000004</v>
      </c>
      <c r="F367" s="14">
        <v>2</v>
      </c>
      <c r="G367" s="14">
        <v>1</v>
      </c>
      <c r="H367" t="str">
        <f t="shared" si="5"/>
        <v>INSERT INTO ORDERED_PRODUCTS(order_ID,quantity,sales,profit,unit_price,product_ID,shipment_ID) VALUES(2560,23,114.14,-65.62,4.98,2,1);</v>
      </c>
    </row>
    <row r="368" spans="1:8" ht="15.75" x14ac:dyDescent="0.3">
      <c r="A368" s="5">
        <v>2562</v>
      </c>
      <c r="B368" s="5">
        <v>28</v>
      </c>
      <c r="C368" s="7">
        <v>64.819999999999993</v>
      </c>
      <c r="D368" s="7">
        <v>-32.03</v>
      </c>
      <c r="E368" s="5">
        <v>2.12</v>
      </c>
      <c r="F368" s="14">
        <v>1</v>
      </c>
      <c r="G368" s="14">
        <v>1</v>
      </c>
      <c r="H368" t="str">
        <f t="shared" si="5"/>
        <v>INSERT INTO ORDERED_PRODUCTS(order_ID,quantity,sales,profit,unit_price,product_ID,shipment_ID) VALUES(2562,28,64.82,-32.03,2.12,1,1);</v>
      </c>
    </row>
    <row r="369" spans="1:8" ht="15.75" x14ac:dyDescent="0.3">
      <c r="A369" s="5">
        <v>2562</v>
      </c>
      <c r="B369" s="5">
        <v>6</v>
      </c>
      <c r="C369" s="7">
        <v>77.599999999999994</v>
      </c>
      <c r="D369" s="7">
        <v>-37.07</v>
      </c>
      <c r="E369" s="5">
        <v>11.34</v>
      </c>
      <c r="F369" s="14">
        <v>2</v>
      </c>
      <c r="G369" s="14">
        <v>1</v>
      </c>
      <c r="H369" t="str">
        <f t="shared" si="5"/>
        <v>INSERT INTO ORDERED_PRODUCTS(order_ID,quantity,sales,profit,unit_price,product_ID,shipment_ID) VALUES(2562,6,77.6,-37.07,11.34,2,1);</v>
      </c>
    </row>
    <row r="370" spans="1:8" ht="15.75" x14ac:dyDescent="0.3">
      <c r="A370" s="5">
        <v>2562</v>
      </c>
      <c r="B370" s="5">
        <v>17</v>
      </c>
      <c r="C370" s="7">
        <v>821.18</v>
      </c>
      <c r="D370" s="7">
        <v>308.63</v>
      </c>
      <c r="E370" s="5">
        <v>48.91</v>
      </c>
      <c r="F370" s="14">
        <v>2</v>
      </c>
      <c r="G370" s="14">
        <v>3</v>
      </c>
      <c r="H370" t="str">
        <f t="shared" si="5"/>
        <v>INSERT INTO ORDERED_PRODUCTS(order_ID,quantity,sales,profit,unit_price,product_ID,shipment_ID) VALUES(2562,17,821.18,308.63,48.91,2,3);</v>
      </c>
    </row>
    <row r="371" spans="1:8" ht="15.75" x14ac:dyDescent="0.3">
      <c r="A371" s="5">
        <v>2563</v>
      </c>
      <c r="B371" s="5">
        <v>12</v>
      </c>
      <c r="C371" s="7">
        <v>31.77</v>
      </c>
      <c r="D371" s="7">
        <v>8.34</v>
      </c>
      <c r="E371" s="5">
        <v>2.61</v>
      </c>
      <c r="F371" s="14">
        <v>2</v>
      </c>
      <c r="G371" s="14">
        <v>1</v>
      </c>
      <c r="H371" t="str">
        <f t="shared" si="5"/>
        <v>INSERT INTO ORDERED_PRODUCTS(order_ID,quantity,sales,profit,unit_price,product_ID,shipment_ID) VALUES(2563,12,31.77,8.34,2.61,2,1);</v>
      </c>
    </row>
    <row r="372" spans="1:8" ht="15.75" x14ac:dyDescent="0.3">
      <c r="A372" s="5">
        <v>2563</v>
      </c>
      <c r="B372" s="5">
        <v>33</v>
      </c>
      <c r="C372" s="7">
        <v>208.05</v>
      </c>
      <c r="D372" s="7">
        <v>46.01</v>
      </c>
      <c r="E372" s="5">
        <v>5.98</v>
      </c>
      <c r="F372" s="14">
        <v>2</v>
      </c>
      <c r="G372" s="14">
        <v>1</v>
      </c>
      <c r="H372" t="str">
        <f t="shared" si="5"/>
        <v>INSERT INTO ORDERED_PRODUCTS(order_ID,quantity,sales,profit,unit_price,product_ID,shipment_ID) VALUES(2563,33,208.05,46.01,5.98,2,1);</v>
      </c>
    </row>
    <row r="373" spans="1:8" ht="15.75" x14ac:dyDescent="0.3">
      <c r="A373" s="5">
        <v>2593</v>
      </c>
      <c r="B373" s="5">
        <v>5</v>
      </c>
      <c r="C373" s="7">
        <v>2004.12</v>
      </c>
      <c r="D373" s="7">
        <v>276.67500000000001</v>
      </c>
      <c r="E373" s="5">
        <v>420.98</v>
      </c>
      <c r="F373" s="14">
        <v>2</v>
      </c>
      <c r="G373" s="14">
        <v>3</v>
      </c>
      <c r="H373" t="str">
        <f t="shared" si="5"/>
        <v>INSERT INTO ORDERED_PRODUCTS(order_ID,quantity,sales,profit,unit_price,product_ID,shipment_ID) VALUES(2593,5,2004.12,276.675,420.98,2,3);</v>
      </c>
    </row>
    <row r="374" spans="1:8" ht="15.75" x14ac:dyDescent="0.3">
      <c r="A374" s="5">
        <v>2593</v>
      </c>
      <c r="B374" s="5">
        <v>15</v>
      </c>
      <c r="C374" s="7">
        <v>3841.72</v>
      </c>
      <c r="D374" s="7">
        <v>691.13</v>
      </c>
      <c r="E374" s="5">
        <v>243.98</v>
      </c>
      <c r="F374" s="14">
        <v>3</v>
      </c>
      <c r="G374" s="14">
        <v>2</v>
      </c>
      <c r="H374" t="str">
        <f t="shared" si="5"/>
        <v>INSERT INTO ORDERED_PRODUCTS(order_ID,quantity,sales,profit,unit_price,product_ID,shipment_ID) VALUES(2593,15,3841.72,691.13,243.98,3,2);</v>
      </c>
    </row>
    <row r="375" spans="1:8" ht="15.75" x14ac:dyDescent="0.3">
      <c r="A375" s="5">
        <v>2595</v>
      </c>
      <c r="B375" s="5">
        <v>13</v>
      </c>
      <c r="C375" s="7">
        <v>11764.25</v>
      </c>
      <c r="D375" s="7">
        <v>2322.44</v>
      </c>
      <c r="E375" s="5">
        <v>880.98</v>
      </c>
      <c r="F375" s="14">
        <v>3</v>
      </c>
      <c r="G375" s="14">
        <v>2</v>
      </c>
      <c r="H375" t="str">
        <f t="shared" si="5"/>
        <v>INSERT INTO ORDERED_PRODUCTS(order_ID,quantity,sales,profit,unit_price,product_ID,shipment_ID) VALUES(2595,13,11764.25,2322.44,880.98,3,2);</v>
      </c>
    </row>
    <row r="376" spans="1:8" ht="15.75" x14ac:dyDescent="0.3">
      <c r="A376" s="5">
        <v>2595</v>
      </c>
      <c r="B376" s="5">
        <v>4</v>
      </c>
      <c r="C376" s="7">
        <v>25.17</v>
      </c>
      <c r="D376" s="7">
        <v>5.88</v>
      </c>
      <c r="E376" s="5">
        <v>5.47</v>
      </c>
      <c r="F376" s="14">
        <v>3</v>
      </c>
      <c r="G376" s="14">
        <v>1</v>
      </c>
      <c r="H376" t="str">
        <f t="shared" si="5"/>
        <v>INSERT INTO ORDERED_PRODUCTS(order_ID,quantity,sales,profit,unit_price,product_ID,shipment_ID) VALUES(2595,4,25.17,5.88,5.47,3,1);</v>
      </c>
    </row>
    <row r="377" spans="1:8" ht="15.75" x14ac:dyDescent="0.3">
      <c r="A377" s="5">
        <v>2595</v>
      </c>
      <c r="B377" s="5">
        <v>29</v>
      </c>
      <c r="C377" s="7">
        <v>208.47</v>
      </c>
      <c r="D377" s="7">
        <v>-125.6</v>
      </c>
      <c r="E377" s="5">
        <v>6.48</v>
      </c>
      <c r="F377" s="14">
        <v>2</v>
      </c>
      <c r="G377" s="14">
        <v>3</v>
      </c>
      <c r="H377" t="str">
        <f t="shared" si="5"/>
        <v>INSERT INTO ORDERED_PRODUCTS(order_ID,quantity,sales,profit,unit_price,product_ID,shipment_ID) VALUES(2595,29,208.47,-125.6,6.48,2,3);</v>
      </c>
    </row>
    <row r="378" spans="1:8" ht="15.75" x14ac:dyDescent="0.3">
      <c r="A378" s="5">
        <v>2626</v>
      </c>
      <c r="B378" s="5">
        <v>16</v>
      </c>
      <c r="C378" s="7">
        <v>48.37</v>
      </c>
      <c r="D378" s="7">
        <v>18.02</v>
      </c>
      <c r="E378" s="5">
        <v>2.88</v>
      </c>
      <c r="F378" s="14">
        <v>2</v>
      </c>
      <c r="G378" s="14">
        <v>1</v>
      </c>
      <c r="H378" t="str">
        <f t="shared" si="5"/>
        <v>INSERT INTO ORDERED_PRODUCTS(order_ID,quantity,sales,profit,unit_price,product_ID,shipment_ID) VALUES(2626,16,48.37,18.02,2.88,2,1);</v>
      </c>
    </row>
    <row r="379" spans="1:8" ht="15.75" x14ac:dyDescent="0.3">
      <c r="A379" s="5">
        <v>2628</v>
      </c>
      <c r="B379" s="5">
        <v>14</v>
      </c>
      <c r="C379" s="7">
        <v>34.590000000000003</v>
      </c>
      <c r="D379" s="7">
        <v>-60.13</v>
      </c>
      <c r="E379" s="5">
        <v>2.1800000000000002</v>
      </c>
      <c r="F379" s="14">
        <v>2</v>
      </c>
      <c r="G379" s="14">
        <v>1</v>
      </c>
      <c r="H379" t="str">
        <f t="shared" si="5"/>
        <v>INSERT INTO ORDERED_PRODUCTS(order_ID,quantity,sales,profit,unit_price,product_ID,shipment_ID) VALUES(2628,14,34.59,-60.13,2.18,2,1);</v>
      </c>
    </row>
    <row r="380" spans="1:8" ht="15.75" x14ac:dyDescent="0.3">
      <c r="A380" s="5">
        <v>2628</v>
      </c>
      <c r="B380" s="5">
        <v>29</v>
      </c>
      <c r="C380" s="7">
        <v>5029.2160000000003</v>
      </c>
      <c r="D380" s="7">
        <v>-752.83199999999999</v>
      </c>
      <c r="E380" s="5">
        <v>218.75</v>
      </c>
      <c r="F380" s="14">
        <v>3</v>
      </c>
      <c r="G380" s="14">
        <v>2</v>
      </c>
      <c r="H380" t="str">
        <f t="shared" si="5"/>
        <v>INSERT INTO ORDERED_PRODUCTS(order_ID,quantity,sales,profit,unit_price,product_ID,shipment_ID) VALUES(2628,29,5029.216,-752.832,218.75,3,2);</v>
      </c>
    </row>
    <row r="381" spans="1:8" ht="15.75" x14ac:dyDescent="0.3">
      <c r="A381" s="5">
        <v>2630</v>
      </c>
      <c r="B381" s="5">
        <v>31</v>
      </c>
      <c r="C381" s="7">
        <v>146.51</v>
      </c>
      <c r="D381" s="7">
        <v>37.14</v>
      </c>
      <c r="E381" s="5">
        <v>4.7300000000000004</v>
      </c>
      <c r="F381" s="14">
        <v>2</v>
      </c>
      <c r="G381" s="14">
        <v>1</v>
      </c>
      <c r="H381" t="str">
        <f t="shared" si="5"/>
        <v>INSERT INTO ORDERED_PRODUCTS(order_ID,quantity,sales,profit,unit_price,product_ID,shipment_ID) VALUES(2630,31,146.51,37.14,4.73,2,1);</v>
      </c>
    </row>
    <row r="382" spans="1:8" ht="15.75" x14ac:dyDescent="0.3">
      <c r="A382" s="5">
        <v>2631</v>
      </c>
      <c r="B382" s="5">
        <v>27</v>
      </c>
      <c r="C382" s="7">
        <v>1078.49</v>
      </c>
      <c r="D382" s="7">
        <v>252.66</v>
      </c>
      <c r="E382" s="5">
        <v>40.96</v>
      </c>
      <c r="F382" s="14">
        <v>1</v>
      </c>
      <c r="G382" s="14">
        <v>1</v>
      </c>
      <c r="H382" t="str">
        <f t="shared" si="5"/>
        <v>INSERT INTO ORDERED_PRODUCTS(order_ID,quantity,sales,profit,unit_price,product_ID,shipment_ID) VALUES(2631,27,1078.49,252.66,40.96,1,1);</v>
      </c>
    </row>
    <row r="383" spans="1:8" ht="15.75" x14ac:dyDescent="0.3">
      <c r="A383" s="5">
        <v>2656</v>
      </c>
      <c r="B383" s="5">
        <v>3</v>
      </c>
      <c r="C383" s="7">
        <v>523.11</v>
      </c>
      <c r="D383" s="7">
        <v>-214.53300000000002</v>
      </c>
      <c r="E383" s="5">
        <v>159.31</v>
      </c>
      <c r="F383" s="14">
        <v>3</v>
      </c>
      <c r="G383" s="14">
        <v>2</v>
      </c>
      <c r="H383" t="str">
        <f t="shared" si="5"/>
        <v>INSERT INTO ORDERED_PRODUCTS(order_ID,quantity,sales,profit,unit_price,product_ID,shipment_ID) VALUES(2656,3,523.11,-214.533,159.31,3,2);</v>
      </c>
    </row>
    <row r="384" spans="1:8" ht="15.75" x14ac:dyDescent="0.3">
      <c r="A384" s="5">
        <v>2656</v>
      </c>
      <c r="B384" s="5">
        <v>29</v>
      </c>
      <c r="C384" s="7">
        <v>913.41</v>
      </c>
      <c r="D384" s="7">
        <v>237.14100000000002</v>
      </c>
      <c r="E384" s="5">
        <v>35.99</v>
      </c>
      <c r="F384" s="14">
        <v>1</v>
      </c>
      <c r="G384" s="14">
        <v>1</v>
      </c>
      <c r="H384" t="str">
        <f t="shared" si="5"/>
        <v>INSERT INTO ORDERED_PRODUCTS(order_ID,quantity,sales,profit,unit_price,product_ID,shipment_ID) VALUES(2656,29,913.41,237.141,35.99,1,1);</v>
      </c>
    </row>
    <row r="385" spans="1:8" ht="15.75" x14ac:dyDescent="0.3">
      <c r="A385" s="5">
        <v>2657</v>
      </c>
      <c r="B385" s="5">
        <v>30</v>
      </c>
      <c r="C385" s="7">
        <v>8316.76</v>
      </c>
      <c r="D385" s="7">
        <v>2108.8000000000002</v>
      </c>
      <c r="E385" s="5">
        <v>279.81</v>
      </c>
      <c r="F385" s="14">
        <v>2</v>
      </c>
      <c r="G385" s="14">
        <v>2</v>
      </c>
      <c r="H385" t="str">
        <f t="shared" si="5"/>
        <v>INSERT INTO ORDERED_PRODUCTS(order_ID,quantity,sales,profit,unit_price,product_ID,shipment_ID) VALUES(2657,30,8316.76,2108.8,279.81,2,2);</v>
      </c>
    </row>
    <row r="386" spans="1:8" ht="15.75" x14ac:dyDescent="0.3">
      <c r="A386" s="5">
        <v>2657</v>
      </c>
      <c r="B386" s="5">
        <v>37</v>
      </c>
      <c r="C386" s="7">
        <v>2143.2154999999998</v>
      </c>
      <c r="D386" s="7">
        <v>464.35500000000002</v>
      </c>
      <c r="E386" s="5">
        <v>65.989999999999995</v>
      </c>
      <c r="F386" s="14">
        <v>1</v>
      </c>
      <c r="G386" s="14">
        <v>1</v>
      </c>
      <c r="H386" t="str">
        <f t="shared" ref="H386:H449" si="6">"INSERT INTO ORDERED_PRODUCTS(order_ID,quantity,sales,profit,unit_price,product_ID,shipment_ID) VALUES("&amp;A386&amp;","&amp;B386&amp;","&amp;C386&amp;","&amp;D386&amp;","&amp;E386&amp;","&amp;F386&amp;","&amp;G386&amp;");"</f>
        <v>INSERT INTO ORDERED_PRODUCTS(order_ID,quantity,sales,profit,unit_price,product_ID,shipment_ID) VALUES(2657,37,2143.2155,464.355,65.99,1,1);</v>
      </c>
    </row>
    <row r="387" spans="1:8" ht="15.75" x14ac:dyDescent="0.3">
      <c r="A387" s="5">
        <v>2658</v>
      </c>
      <c r="B387" s="5">
        <v>34</v>
      </c>
      <c r="C387" s="7">
        <v>229.51</v>
      </c>
      <c r="D387" s="7">
        <v>-189.33</v>
      </c>
      <c r="E387" s="5">
        <v>6.48</v>
      </c>
      <c r="F387" s="14">
        <v>2</v>
      </c>
      <c r="G387" s="14">
        <v>1</v>
      </c>
      <c r="H387" t="str">
        <f t="shared" si="6"/>
        <v>INSERT INTO ORDERED_PRODUCTS(order_ID,quantity,sales,profit,unit_price,product_ID,shipment_ID) VALUES(2658,34,229.51,-189.33,6.48,2,1);</v>
      </c>
    </row>
    <row r="388" spans="1:8" ht="15.75" x14ac:dyDescent="0.3">
      <c r="A388" s="5">
        <v>2658</v>
      </c>
      <c r="B388" s="5">
        <v>32</v>
      </c>
      <c r="C388" s="7">
        <v>473</v>
      </c>
      <c r="D388" s="7">
        <v>-185.8</v>
      </c>
      <c r="E388" s="5">
        <v>15.42</v>
      </c>
      <c r="F388" s="14">
        <v>2</v>
      </c>
      <c r="G388" s="14">
        <v>3</v>
      </c>
      <c r="H388" t="str">
        <f t="shared" si="6"/>
        <v>INSERT INTO ORDERED_PRODUCTS(order_ID,quantity,sales,profit,unit_price,product_ID,shipment_ID) VALUES(2658,32,473,-185.8,15.42,2,3);</v>
      </c>
    </row>
    <row r="389" spans="1:8" ht="15.75" x14ac:dyDescent="0.3">
      <c r="A389" s="5">
        <v>2659</v>
      </c>
      <c r="B389" s="5">
        <v>50</v>
      </c>
      <c r="C389" s="7">
        <v>881.65</v>
      </c>
      <c r="D389" s="7">
        <v>41.27</v>
      </c>
      <c r="E389" s="5">
        <v>18.97</v>
      </c>
      <c r="F389" s="14">
        <v>2</v>
      </c>
      <c r="G389" s="14">
        <v>1</v>
      </c>
      <c r="H389" t="str">
        <f t="shared" si="6"/>
        <v>INSERT INTO ORDERED_PRODUCTS(order_ID,quantity,sales,profit,unit_price,product_ID,shipment_ID) VALUES(2659,50,881.65,41.27,18.97,2,1);</v>
      </c>
    </row>
    <row r="390" spans="1:8" ht="15.75" x14ac:dyDescent="0.3">
      <c r="A390" s="5">
        <v>2688</v>
      </c>
      <c r="B390" s="5">
        <v>31</v>
      </c>
      <c r="C390" s="7">
        <v>2080.0349999999999</v>
      </c>
      <c r="D390" s="7">
        <v>844.90199999999993</v>
      </c>
      <c r="E390" s="5">
        <v>85.99</v>
      </c>
      <c r="F390" s="14">
        <v>1</v>
      </c>
      <c r="G390" s="14">
        <v>1</v>
      </c>
      <c r="H390" t="str">
        <f t="shared" si="6"/>
        <v>INSERT INTO ORDERED_PRODUCTS(order_ID,quantity,sales,profit,unit_price,product_ID,shipment_ID) VALUES(2688,31,2080.035,844.902,85.99,1,1);</v>
      </c>
    </row>
    <row r="391" spans="1:8" ht="15.75" x14ac:dyDescent="0.3">
      <c r="A391" s="5">
        <v>2688</v>
      </c>
      <c r="B391" s="5">
        <v>7</v>
      </c>
      <c r="C391" s="7">
        <v>145.41999999999999</v>
      </c>
      <c r="D391" s="7">
        <v>-98.46</v>
      </c>
      <c r="E391" s="5">
        <v>20.97</v>
      </c>
      <c r="F391" s="14">
        <v>1</v>
      </c>
      <c r="G391" s="14">
        <v>1</v>
      </c>
      <c r="H391" t="str">
        <f t="shared" si="6"/>
        <v>INSERT INTO ORDERED_PRODUCTS(order_ID,quantity,sales,profit,unit_price,product_ID,shipment_ID) VALUES(2688,7,145.42,-98.46,20.97,1,1);</v>
      </c>
    </row>
    <row r="392" spans="1:8" ht="15.75" x14ac:dyDescent="0.3">
      <c r="A392" s="5">
        <v>2688</v>
      </c>
      <c r="B392" s="5">
        <v>11</v>
      </c>
      <c r="C392" s="7">
        <v>1559.4355</v>
      </c>
      <c r="D392" s="7">
        <v>61.236000000000004</v>
      </c>
      <c r="E392" s="5">
        <v>155.99</v>
      </c>
      <c r="F392" s="14">
        <v>1</v>
      </c>
      <c r="G392" s="14">
        <v>1</v>
      </c>
      <c r="H392" t="str">
        <f t="shared" si="6"/>
        <v>INSERT INTO ORDERED_PRODUCTS(order_ID,quantity,sales,profit,unit_price,product_ID,shipment_ID) VALUES(2688,11,1559.4355,61.236,155.99,1,1);</v>
      </c>
    </row>
    <row r="393" spans="1:8" ht="15.75" x14ac:dyDescent="0.3">
      <c r="A393" s="5">
        <v>2691</v>
      </c>
      <c r="B393" s="5">
        <v>14</v>
      </c>
      <c r="C393" s="7">
        <v>3363.14</v>
      </c>
      <c r="D393" s="7">
        <v>98.75</v>
      </c>
      <c r="E393" s="5">
        <v>260.98</v>
      </c>
      <c r="F393" s="14">
        <v>3</v>
      </c>
      <c r="G393" s="14">
        <v>2</v>
      </c>
      <c r="H393" t="str">
        <f t="shared" si="6"/>
        <v>INSERT INTO ORDERED_PRODUCTS(order_ID,quantity,sales,profit,unit_price,product_ID,shipment_ID) VALUES(2691,14,3363.14,98.75,260.98,3,2);</v>
      </c>
    </row>
    <row r="394" spans="1:8" ht="15.75" x14ac:dyDescent="0.3">
      <c r="A394" s="5">
        <v>2720</v>
      </c>
      <c r="B394" s="5">
        <v>36</v>
      </c>
      <c r="C394" s="7">
        <v>2051.0160000000001</v>
      </c>
      <c r="D394" s="7">
        <v>483.96600000000001</v>
      </c>
      <c r="E394" s="5">
        <v>65.989999999999995</v>
      </c>
      <c r="F394" s="14">
        <v>1</v>
      </c>
      <c r="G394" s="14">
        <v>3</v>
      </c>
      <c r="H394" t="str">
        <f t="shared" si="6"/>
        <v>INSERT INTO ORDERED_PRODUCTS(order_ID,quantity,sales,profit,unit_price,product_ID,shipment_ID) VALUES(2720,36,2051.016,483.966,65.99,1,3);</v>
      </c>
    </row>
    <row r="395" spans="1:8" ht="15.75" x14ac:dyDescent="0.3">
      <c r="A395" s="5">
        <v>2722</v>
      </c>
      <c r="B395" s="5">
        <v>46</v>
      </c>
      <c r="C395" s="7">
        <v>1895.55</v>
      </c>
      <c r="D395" s="7">
        <v>807.62</v>
      </c>
      <c r="E395" s="5">
        <v>40.97</v>
      </c>
      <c r="F395" s="14">
        <v>1</v>
      </c>
      <c r="G395" s="14">
        <v>1</v>
      </c>
      <c r="H395" t="str">
        <f t="shared" si="6"/>
        <v>INSERT INTO ORDERED_PRODUCTS(order_ID,quantity,sales,profit,unit_price,product_ID,shipment_ID) VALUES(2722,46,1895.55,807.62,40.97,1,1);</v>
      </c>
    </row>
    <row r="396" spans="1:8" ht="15.75" x14ac:dyDescent="0.3">
      <c r="A396" s="5">
        <v>2725</v>
      </c>
      <c r="B396" s="5">
        <v>39</v>
      </c>
      <c r="C396" s="7">
        <v>2178.431</v>
      </c>
      <c r="D396" s="7">
        <v>396.97199999999998</v>
      </c>
      <c r="E396" s="5">
        <v>65.989999999999995</v>
      </c>
      <c r="F396" s="14">
        <v>1</v>
      </c>
      <c r="G396" s="14">
        <v>3</v>
      </c>
      <c r="H396" t="str">
        <f t="shared" si="6"/>
        <v>INSERT INTO ORDERED_PRODUCTS(order_ID,quantity,sales,profit,unit_price,product_ID,shipment_ID) VALUES(2725,39,2178.431,396.972,65.99,1,3);</v>
      </c>
    </row>
    <row r="397" spans="1:8" ht="15.75" x14ac:dyDescent="0.3">
      <c r="A397" s="5">
        <v>2752</v>
      </c>
      <c r="B397" s="5">
        <v>30</v>
      </c>
      <c r="C397" s="7">
        <v>695.47</v>
      </c>
      <c r="D397" s="7">
        <v>226.73</v>
      </c>
      <c r="E397" s="5">
        <v>22.98</v>
      </c>
      <c r="F397" s="14">
        <v>1</v>
      </c>
      <c r="G397" s="14">
        <v>1</v>
      </c>
      <c r="H397" t="str">
        <f t="shared" si="6"/>
        <v>INSERT INTO ORDERED_PRODUCTS(order_ID,quantity,sales,profit,unit_price,product_ID,shipment_ID) VALUES(2752,30,695.47,226.73,22.98,1,1);</v>
      </c>
    </row>
    <row r="398" spans="1:8" ht="15.75" x14ac:dyDescent="0.3">
      <c r="A398" s="5">
        <v>2752</v>
      </c>
      <c r="B398" s="5">
        <v>41</v>
      </c>
      <c r="C398" s="7">
        <v>152.59</v>
      </c>
      <c r="D398" s="7">
        <v>55.48</v>
      </c>
      <c r="E398" s="5">
        <v>3.78</v>
      </c>
      <c r="F398" s="14">
        <v>2</v>
      </c>
      <c r="G398" s="14">
        <v>1</v>
      </c>
      <c r="H398" t="str">
        <f t="shared" si="6"/>
        <v>INSERT INTO ORDERED_PRODUCTS(order_ID,quantity,sales,profit,unit_price,product_ID,shipment_ID) VALUES(2752,41,152.59,55.48,3.78,2,1);</v>
      </c>
    </row>
    <row r="399" spans="1:8" ht="15.75" x14ac:dyDescent="0.3">
      <c r="A399" s="5">
        <v>2752</v>
      </c>
      <c r="B399" s="5">
        <v>10</v>
      </c>
      <c r="C399" s="7">
        <v>365.62</v>
      </c>
      <c r="D399" s="7">
        <v>15.77</v>
      </c>
      <c r="E399" s="5">
        <v>34.76</v>
      </c>
      <c r="F399" s="14">
        <v>2</v>
      </c>
      <c r="G399" s="14">
        <v>1</v>
      </c>
      <c r="H399" t="str">
        <f t="shared" si="6"/>
        <v>INSERT INTO ORDERED_PRODUCTS(order_ID,quantity,sales,profit,unit_price,product_ID,shipment_ID) VALUES(2752,10,365.62,15.77,34.76,2,1);</v>
      </c>
    </row>
    <row r="400" spans="1:8" ht="15.75" x14ac:dyDescent="0.3">
      <c r="A400" s="5">
        <v>2752</v>
      </c>
      <c r="B400" s="5">
        <v>10</v>
      </c>
      <c r="C400" s="7">
        <v>575.56899999999996</v>
      </c>
      <c r="D400" s="7">
        <v>-86.515000000000001</v>
      </c>
      <c r="E400" s="5">
        <v>65.989999999999995</v>
      </c>
      <c r="F400" s="14">
        <v>1</v>
      </c>
      <c r="G400" s="14">
        <v>1</v>
      </c>
      <c r="H400" t="str">
        <f t="shared" si="6"/>
        <v>INSERT INTO ORDERED_PRODUCTS(order_ID,quantity,sales,profit,unit_price,product_ID,shipment_ID) VALUES(2752,10,575.569,-86.515,65.99,1,1);</v>
      </c>
    </row>
    <row r="401" spans="1:8" ht="15.75" x14ac:dyDescent="0.3">
      <c r="A401" s="5">
        <v>2754</v>
      </c>
      <c r="B401" s="5">
        <v>16</v>
      </c>
      <c r="C401" s="7">
        <v>1427.67</v>
      </c>
      <c r="D401" s="7">
        <v>422.8</v>
      </c>
      <c r="E401" s="5">
        <v>90.24</v>
      </c>
      <c r="F401" s="14">
        <v>2</v>
      </c>
      <c r="G401" s="14">
        <v>1</v>
      </c>
      <c r="H401" t="str">
        <f t="shared" si="6"/>
        <v>INSERT INTO ORDERED_PRODUCTS(order_ID,quantity,sales,profit,unit_price,product_ID,shipment_ID) VALUES(2754,16,1427.67,422.8,90.24,2,1);</v>
      </c>
    </row>
    <row r="402" spans="1:8" ht="15.75" x14ac:dyDescent="0.3">
      <c r="A402" s="5">
        <v>2754</v>
      </c>
      <c r="B402" s="5">
        <v>11</v>
      </c>
      <c r="C402" s="7">
        <v>499.26</v>
      </c>
      <c r="D402" s="7">
        <v>144.05000000000001</v>
      </c>
      <c r="E402" s="5">
        <v>47.9</v>
      </c>
      <c r="F402" s="14">
        <v>2</v>
      </c>
      <c r="G402" s="14">
        <v>3</v>
      </c>
      <c r="H402" t="str">
        <f t="shared" si="6"/>
        <v>INSERT INTO ORDERED_PRODUCTS(order_ID,quantity,sales,profit,unit_price,product_ID,shipment_ID) VALUES(2754,11,499.26,144.05,47.9,2,3);</v>
      </c>
    </row>
    <row r="403" spans="1:8" ht="15.75" x14ac:dyDescent="0.3">
      <c r="A403" s="5">
        <v>2755</v>
      </c>
      <c r="B403" s="5">
        <v>30</v>
      </c>
      <c r="C403" s="7">
        <v>736.3</v>
      </c>
      <c r="D403" s="7">
        <v>259.07150000000001</v>
      </c>
      <c r="E403" s="5">
        <v>24.95</v>
      </c>
      <c r="F403" s="14">
        <v>2</v>
      </c>
      <c r="G403" s="14">
        <v>1</v>
      </c>
      <c r="H403" t="str">
        <f t="shared" si="6"/>
        <v>INSERT INTO ORDERED_PRODUCTS(order_ID,quantity,sales,profit,unit_price,product_ID,shipment_ID) VALUES(2755,30,736.3,259.0715,24.95,2,1);</v>
      </c>
    </row>
    <row r="404" spans="1:8" ht="15.75" x14ac:dyDescent="0.3">
      <c r="A404" s="5">
        <v>2755</v>
      </c>
      <c r="B404" s="5">
        <v>50</v>
      </c>
      <c r="C404" s="7">
        <v>346.06</v>
      </c>
      <c r="D404" s="7">
        <v>-76.540000000000006</v>
      </c>
      <c r="E404" s="5">
        <v>6.48</v>
      </c>
      <c r="F404" s="14">
        <v>2</v>
      </c>
      <c r="G404" s="14">
        <v>1</v>
      </c>
      <c r="H404" t="str">
        <f t="shared" si="6"/>
        <v>INSERT INTO ORDERED_PRODUCTS(order_ID,quantity,sales,profit,unit_price,product_ID,shipment_ID) VALUES(2755,50,346.06,-76.54,6.48,2,1);</v>
      </c>
    </row>
    <row r="405" spans="1:8" ht="15.75" x14ac:dyDescent="0.3">
      <c r="A405" s="5">
        <v>2756</v>
      </c>
      <c r="B405" s="5">
        <v>25</v>
      </c>
      <c r="C405" s="7">
        <v>1344.88</v>
      </c>
      <c r="D405" s="7">
        <v>-13.77</v>
      </c>
      <c r="E405" s="5">
        <v>55.94</v>
      </c>
      <c r="F405" s="14">
        <v>1</v>
      </c>
      <c r="G405" s="14">
        <v>1</v>
      </c>
      <c r="H405" t="str">
        <f t="shared" si="6"/>
        <v>INSERT INTO ORDERED_PRODUCTS(order_ID,quantity,sales,profit,unit_price,product_ID,shipment_ID) VALUES(2756,25,1344.88,-13.77,55.94,1,1);</v>
      </c>
    </row>
    <row r="406" spans="1:8" ht="15.75" x14ac:dyDescent="0.3">
      <c r="A406" s="5">
        <v>2756</v>
      </c>
      <c r="B406" s="5">
        <v>42</v>
      </c>
      <c r="C406" s="7">
        <v>248.54</v>
      </c>
      <c r="D406" s="7">
        <v>111.75</v>
      </c>
      <c r="E406" s="5">
        <v>6.3</v>
      </c>
      <c r="F406" s="14">
        <v>2</v>
      </c>
      <c r="G406" s="14">
        <v>1</v>
      </c>
      <c r="H406" t="str">
        <f t="shared" si="6"/>
        <v>INSERT INTO ORDERED_PRODUCTS(order_ID,quantity,sales,profit,unit_price,product_ID,shipment_ID) VALUES(2756,42,248.54,111.75,6.3,2,1);</v>
      </c>
    </row>
    <row r="407" spans="1:8" ht="15.75" x14ac:dyDescent="0.3">
      <c r="A407" s="5">
        <v>2757</v>
      </c>
      <c r="B407" s="5">
        <v>39</v>
      </c>
      <c r="C407" s="7">
        <v>3554.46</v>
      </c>
      <c r="D407" s="7">
        <v>-1766.01</v>
      </c>
      <c r="E407" s="5">
        <v>95.95</v>
      </c>
      <c r="F407" s="14">
        <v>3</v>
      </c>
      <c r="G407" s="14">
        <v>2</v>
      </c>
      <c r="H407" t="str">
        <f t="shared" si="6"/>
        <v>INSERT INTO ORDERED_PRODUCTS(order_ID,quantity,sales,profit,unit_price,product_ID,shipment_ID) VALUES(2757,39,3554.46,-1766.01,95.95,3,2);</v>
      </c>
    </row>
    <row r="408" spans="1:8" ht="15.75" x14ac:dyDescent="0.3">
      <c r="A408" s="5">
        <v>2757</v>
      </c>
      <c r="B408" s="5">
        <v>42</v>
      </c>
      <c r="C408" s="7">
        <v>569.32000000000005</v>
      </c>
      <c r="D408" s="7">
        <v>84.38</v>
      </c>
      <c r="E408" s="5">
        <v>12.98</v>
      </c>
      <c r="F408" s="14">
        <v>2</v>
      </c>
      <c r="G408" s="14">
        <v>3</v>
      </c>
      <c r="H408" t="str">
        <f t="shared" si="6"/>
        <v>INSERT INTO ORDERED_PRODUCTS(order_ID,quantity,sales,profit,unit_price,product_ID,shipment_ID) VALUES(2757,42,569.32,84.38,12.98,2,3);</v>
      </c>
    </row>
    <row r="409" spans="1:8" ht="15.75" x14ac:dyDescent="0.3">
      <c r="A409" s="5">
        <v>2759</v>
      </c>
      <c r="B409" s="5">
        <v>25</v>
      </c>
      <c r="C409" s="7">
        <v>827.47</v>
      </c>
      <c r="D409" s="7">
        <v>45.37</v>
      </c>
      <c r="E409" s="5">
        <v>30.98</v>
      </c>
      <c r="F409" s="14">
        <v>1</v>
      </c>
      <c r="G409" s="14">
        <v>1</v>
      </c>
      <c r="H409" t="str">
        <f t="shared" si="6"/>
        <v>INSERT INTO ORDERED_PRODUCTS(order_ID,quantity,sales,profit,unit_price,product_ID,shipment_ID) VALUES(2759,25,827.47,45.37,30.98,1,1);</v>
      </c>
    </row>
    <row r="410" spans="1:8" ht="15.75" x14ac:dyDescent="0.3">
      <c r="A410" s="5">
        <v>2790</v>
      </c>
      <c r="B410" s="5">
        <v>7</v>
      </c>
      <c r="C410" s="7">
        <v>45.91</v>
      </c>
      <c r="D410" s="7">
        <v>-35.534999999999997</v>
      </c>
      <c r="E410" s="5">
        <v>5.44</v>
      </c>
      <c r="F410" s="14">
        <v>2</v>
      </c>
      <c r="G410" s="14">
        <v>1</v>
      </c>
      <c r="H410" t="str">
        <f t="shared" si="6"/>
        <v>INSERT INTO ORDERED_PRODUCTS(order_ID,quantity,sales,profit,unit_price,product_ID,shipment_ID) VALUES(2790,7,45.91,-35.535,5.44,2,1);</v>
      </c>
    </row>
    <row r="411" spans="1:8" ht="15.75" x14ac:dyDescent="0.3">
      <c r="A411" s="5">
        <v>2790</v>
      </c>
      <c r="B411" s="5">
        <v>41</v>
      </c>
      <c r="C411" s="7">
        <v>22319.58</v>
      </c>
      <c r="D411" s="7">
        <v>-734.31</v>
      </c>
      <c r="E411" s="5">
        <v>549.99</v>
      </c>
      <c r="F411" s="14">
        <v>1</v>
      </c>
      <c r="G411" s="14">
        <v>2</v>
      </c>
      <c r="H411" t="str">
        <f t="shared" si="6"/>
        <v>INSERT INTO ORDERED_PRODUCTS(order_ID,quantity,sales,profit,unit_price,product_ID,shipment_ID) VALUES(2790,41,22319.58,-734.31,549.99,1,2);</v>
      </c>
    </row>
    <row r="412" spans="1:8" ht="15.75" x14ac:dyDescent="0.3">
      <c r="A412" s="5">
        <v>2790</v>
      </c>
      <c r="B412" s="5">
        <v>15</v>
      </c>
      <c r="C412" s="7">
        <v>330.24</v>
      </c>
      <c r="D412" s="7">
        <v>8.48</v>
      </c>
      <c r="E412" s="5">
        <v>22.01</v>
      </c>
      <c r="F412" s="14">
        <v>2</v>
      </c>
      <c r="G412" s="14">
        <v>3</v>
      </c>
      <c r="H412" t="str">
        <f t="shared" si="6"/>
        <v>INSERT INTO ORDERED_PRODUCTS(order_ID,quantity,sales,profit,unit_price,product_ID,shipment_ID) VALUES(2790,15,330.24,8.48,22.01,2,3);</v>
      </c>
    </row>
    <row r="413" spans="1:8" ht="15.75" x14ac:dyDescent="0.3">
      <c r="A413" s="5">
        <v>2790</v>
      </c>
      <c r="B413" s="5">
        <v>15</v>
      </c>
      <c r="C413" s="7">
        <v>520.65</v>
      </c>
      <c r="D413" s="7">
        <v>30.63</v>
      </c>
      <c r="E413" s="5">
        <v>34.76</v>
      </c>
      <c r="F413" s="14">
        <v>2</v>
      </c>
      <c r="G413" s="14">
        <v>1</v>
      </c>
      <c r="H413" t="str">
        <f t="shared" si="6"/>
        <v>INSERT INTO ORDERED_PRODUCTS(order_ID,quantity,sales,profit,unit_price,product_ID,shipment_ID) VALUES(2790,15,520.65,30.63,34.76,2,1);</v>
      </c>
    </row>
    <row r="414" spans="1:8" ht="15.75" x14ac:dyDescent="0.3">
      <c r="A414" s="5">
        <v>2791</v>
      </c>
      <c r="B414" s="5">
        <v>47</v>
      </c>
      <c r="C414" s="7">
        <v>191.67</v>
      </c>
      <c r="D414" s="7">
        <v>-236.26750000000001</v>
      </c>
      <c r="E414" s="5">
        <v>3.89</v>
      </c>
      <c r="F414" s="14">
        <v>2</v>
      </c>
      <c r="G414" s="14">
        <v>1</v>
      </c>
      <c r="H414" t="str">
        <f t="shared" si="6"/>
        <v>INSERT INTO ORDERED_PRODUCTS(order_ID,quantity,sales,profit,unit_price,product_ID,shipment_ID) VALUES(2791,47,191.67,-236.2675,3.89,2,1);</v>
      </c>
    </row>
    <row r="415" spans="1:8" ht="15.75" x14ac:dyDescent="0.3">
      <c r="A415" s="5">
        <v>2791</v>
      </c>
      <c r="B415" s="5">
        <v>49</v>
      </c>
      <c r="C415" s="7">
        <v>5586.33</v>
      </c>
      <c r="D415" s="7">
        <v>80.44</v>
      </c>
      <c r="E415" s="5">
        <v>120.98</v>
      </c>
      <c r="F415" s="14">
        <v>3</v>
      </c>
      <c r="G415" s="14">
        <v>2</v>
      </c>
      <c r="H415" t="str">
        <f t="shared" si="6"/>
        <v>INSERT INTO ORDERED_PRODUCTS(order_ID,quantity,sales,profit,unit_price,product_ID,shipment_ID) VALUES(2791,49,5586.33,80.44,120.98,3,2);</v>
      </c>
    </row>
    <row r="416" spans="1:8" ht="15.75" x14ac:dyDescent="0.3">
      <c r="A416" s="5">
        <v>2791</v>
      </c>
      <c r="B416" s="5">
        <v>18</v>
      </c>
      <c r="C416" s="7">
        <v>507.64</v>
      </c>
      <c r="D416" s="7">
        <v>118.94</v>
      </c>
      <c r="E416" s="5">
        <v>30.98</v>
      </c>
      <c r="F416" s="14">
        <v>2</v>
      </c>
      <c r="G416" s="14">
        <v>1</v>
      </c>
      <c r="H416" t="str">
        <f t="shared" si="6"/>
        <v>INSERT INTO ORDERED_PRODUCTS(order_ID,quantity,sales,profit,unit_price,product_ID,shipment_ID) VALUES(2791,18,507.64,118.94,30.98,2,1);</v>
      </c>
    </row>
    <row r="417" spans="1:8" ht="15.75" x14ac:dyDescent="0.3">
      <c r="A417" s="5">
        <v>2816</v>
      </c>
      <c r="B417" s="5">
        <v>35</v>
      </c>
      <c r="C417" s="7">
        <v>787.56</v>
      </c>
      <c r="D417" s="7">
        <v>220.04</v>
      </c>
      <c r="E417" s="5">
        <v>21.98</v>
      </c>
      <c r="F417" s="14">
        <v>2</v>
      </c>
      <c r="G417" s="14">
        <v>1</v>
      </c>
      <c r="H417" t="str">
        <f t="shared" si="6"/>
        <v>INSERT INTO ORDERED_PRODUCTS(order_ID,quantity,sales,profit,unit_price,product_ID,shipment_ID) VALUES(2816,35,787.56,220.04,21.98,2,1);</v>
      </c>
    </row>
    <row r="418" spans="1:8" ht="15.75" x14ac:dyDescent="0.3">
      <c r="A418" s="5">
        <v>2817</v>
      </c>
      <c r="B418" s="5">
        <v>14</v>
      </c>
      <c r="C418" s="7">
        <v>3830.14</v>
      </c>
      <c r="D418" s="7">
        <v>202.25</v>
      </c>
      <c r="E418" s="5">
        <v>300.97000000000003</v>
      </c>
      <c r="F418" s="14">
        <v>1</v>
      </c>
      <c r="G418" s="14">
        <v>1</v>
      </c>
      <c r="H418" t="str">
        <f t="shared" si="6"/>
        <v>INSERT INTO ORDERED_PRODUCTS(order_ID,quantity,sales,profit,unit_price,product_ID,shipment_ID) VALUES(2817,14,3830.14,202.25,300.97,1,1);</v>
      </c>
    </row>
    <row r="419" spans="1:8" ht="15.75" x14ac:dyDescent="0.3">
      <c r="A419" s="5">
        <v>2817</v>
      </c>
      <c r="B419" s="5">
        <v>40</v>
      </c>
      <c r="C419" s="7">
        <v>1559.86</v>
      </c>
      <c r="D419" s="7">
        <v>672.37</v>
      </c>
      <c r="E419" s="5">
        <v>39.89</v>
      </c>
      <c r="F419" s="14">
        <v>3</v>
      </c>
      <c r="G419" s="14">
        <v>1</v>
      </c>
      <c r="H419" t="str">
        <f t="shared" si="6"/>
        <v>INSERT INTO ORDERED_PRODUCTS(order_ID,quantity,sales,profit,unit_price,product_ID,shipment_ID) VALUES(2817,40,1559.86,672.37,39.89,3,1);</v>
      </c>
    </row>
    <row r="420" spans="1:8" ht="15.75" x14ac:dyDescent="0.3">
      <c r="A420" s="5">
        <v>2818</v>
      </c>
      <c r="B420" s="5">
        <v>37</v>
      </c>
      <c r="C420" s="7">
        <v>565.91</v>
      </c>
      <c r="D420" s="7">
        <v>192.39</v>
      </c>
      <c r="E420" s="5">
        <v>15.68</v>
      </c>
      <c r="F420" s="14">
        <v>3</v>
      </c>
      <c r="G420" s="14">
        <v>1</v>
      </c>
      <c r="H420" t="str">
        <f t="shared" si="6"/>
        <v>INSERT INTO ORDERED_PRODUCTS(order_ID,quantity,sales,profit,unit_price,product_ID,shipment_ID) VALUES(2818,37,565.91,192.39,15.68,3,1);</v>
      </c>
    </row>
    <row r="421" spans="1:8" ht="15.75" x14ac:dyDescent="0.3">
      <c r="A421" s="5">
        <v>2818</v>
      </c>
      <c r="B421" s="5">
        <v>39</v>
      </c>
      <c r="C421" s="7">
        <v>593.21</v>
      </c>
      <c r="D421" s="7">
        <v>44.71</v>
      </c>
      <c r="E421" s="5">
        <v>14.98</v>
      </c>
      <c r="F421" s="14">
        <v>3</v>
      </c>
      <c r="G421" s="14">
        <v>1</v>
      </c>
      <c r="H421" t="str">
        <f t="shared" si="6"/>
        <v>INSERT INTO ORDERED_PRODUCTS(order_ID,quantity,sales,profit,unit_price,product_ID,shipment_ID) VALUES(2818,39,593.21,44.71,14.98,3,1);</v>
      </c>
    </row>
    <row r="422" spans="1:8" ht="15.75" x14ac:dyDescent="0.3">
      <c r="A422" s="5">
        <v>2818</v>
      </c>
      <c r="B422" s="5">
        <v>2</v>
      </c>
      <c r="C422" s="7">
        <v>89.23</v>
      </c>
      <c r="D422" s="7">
        <v>-42.72</v>
      </c>
      <c r="E422" s="5">
        <v>38.76</v>
      </c>
      <c r="F422" s="14">
        <v>2</v>
      </c>
      <c r="G422" s="14">
        <v>1</v>
      </c>
      <c r="H422" t="str">
        <f t="shared" si="6"/>
        <v>INSERT INTO ORDERED_PRODUCTS(order_ID,quantity,sales,profit,unit_price,product_ID,shipment_ID) VALUES(2818,2,89.23,-42.72,38.76,2,1);</v>
      </c>
    </row>
    <row r="423" spans="1:8" ht="15.75" x14ac:dyDescent="0.3">
      <c r="A423" s="5">
        <v>2823</v>
      </c>
      <c r="B423" s="5">
        <v>17</v>
      </c>
      <c r="C423" s="7">
        <v>357.43</v>
      </c>
      <c r="D423" s="7">
        <v>-135.97999999999999</v>
      </c>
      <c r="E423" s="5">
        <v>20.97</v>
      </c>
      <c r="F423" s="14">
        <v>1</v>
      </c>
      <c r="G423" s="14">
        <v>1</v>
      </c>
      <c r="H423" t="str">
        <f t="shared" si="6"/>
        <v>INSERT INTO ORDERED_PRODUCTS(order_ID,quantity,sales,profit,unit_price,product_ID,shipment_ID) VALUES(2823,17,357.43,-135.98,20.97,1,1);</v>
      </c>
    </row>
    <row r="424" spans="1:8" ht="15.75" x14ac:dyDescent="0.3">
      <c r="A424" s="5">
        <v>2823</v>
      </c>
      <c r="B424" s="5">
        <v>21</v>
      </c>
      <c r="C424" s="7">
        <v>4754.08</v>
      </c>
      <c r="D424" s="7">
        <v>299.88</v>
      </c>
      <c r="E424" s="5">
        <v>225.02</v>
      </c>
      <c r="F424" s="14">
        <v>2</v>
      </c>
      <c r="G424" s="14">
        <v>2</v>
      </c>
      <c r="H424" t="str">
        <f t="shared" si="6"/>
        <v>INSERT INTO ORDERED_PRODUCTS(order_ID,quantity,sales,profit,unit_price,product_ID,shipment_ID) VALUES(2823,21,4754.08,299.88,225.02,2,2);</v>
      </c>
    </row>
    <row r="425" spans="1:8" ht="15.75" x14ac:dyDescent="0.3">
      <c r="A425" s="5">
        <v>2848</v>
      </c>
      <c r="B425" s="5">
        <v>35</v>
      </c>
      <c r="C425" s="7">
        <v>1476.39</v>
      </c>
      <c r="D425" s="7">
        <v>-303.62</v>
      </c>
      <c r="E425" s="5">
        <v>43.31</v>
      </c>
      <c r="F425" s="14">
        <v>3</v>
      </c>
      <c r="G425" s="14">
        <v>3</v>
      </c>
      <c r="H425" t="str">
        <f t="shared" si="6"/>
        <v>INSERT INTO ORDERED_PRODUCTS(order_ID,quantity,sales,profit,unit_price,product_ID,shipment_ID) VALUES(2848,35,1476.39,-303.62,43.31,3,3);</v>
      </c>
    </row>
    <row r="426" spans="1:8" ht="15.75" x14ac:dyDescent="0.3">
      <c r="A426" s="5">
        <v>2848</v>
      </c>
      <c r="B426" s="5">
        <v>8</v>
      </c>
      <c r="C426" s="7">
        <v>863.58299999999997</v>
      </c>
      <c r="D426" s="7">
        <v>-264.27499999999998</v>
      </c>
      <c r="E426" s="5">
        <v>125.99</v>
      </c>
      <c r="F426" s="14">
        <v>1</v>
      </c>
      <c r="G426" s="14">
        <v>1</v>
      </c>
      <c r="H426" t="str">
        <f t="shared" si="6"/>
        <v>INSERT INTO ORDERED_PRODUCTS(order_ID,quantity,sales,profit,unit_price,product_ID,shipment_ID) VALUES(2848,8,863.583,-264.275,125.99,1,1);</v>
      </c>
    </row>
    <row r="427" spans="1:8" ht="15.75" x14ac:dyDescent="0.3">
      <c r="A427" s="5">
        <v>2852</v>
      </c>
      <c r="B427" s="5">
        <v>10</v>
      </c>
      <c r="C427" s="7">
        <v>74.87</v>
      </c>
      <c r="D427" s="7">
        <v>-43.97</v>
      </c>
      <c r="E427" s="5">
        <v>6.48</v>
      </c>
      <c r="F427" s="14">
        <v>2</v>
      </c>
      <c r="G427" s="14">
        <v>1</v>
      </c>
      <c r="H427" t="str">
        <f t="shared" si="6"/>
        <v>INSERT INTO ORDERED_PRODUCTS(order_ID,quantity,sales,profit,unit_price,product_ID,shipment_ID) VALUES(2852,10,74.87,-43.97,6.48,2,1);</v>
      </c>
    </row>
    <row r="428" spans="1:8" ht="15.75" x14ac:dyDescent="0.3">
      <c r="A428" s="5">
        <v>2852</v>
      </c>
      <c r="B428" s="5">
        <v>42</v>
      </c>
      <c r="C428" s="7">
        <v>3931.3179999999998</v>
      </c>
      <c r="D428" s="7">
        <v>1025.451</v>
      </c>
      <c r="E428" s="5">
        <v>115.99</v>
      </c>
      <c r="F428" s="14">
        <v>1</v>
      </c>
      <c r="G428" s="14">
        <v>1</v>
      </c>
      <c r="H428" t="str">
        <f t="shared" si="6"/>
        <v>INSERT INTO ORDERED_PRODUCTS(order_ID,quantity,sales,profit,unit_price,product_ID,shipment_ID) VALUES(2852,42,3931.318,1025.451,115.99,1,1);</v>
      </c>
    </row>
    <row r="429" spans="1:8" ht="15.75" x14ac:dyDescent="0.3">
      <c r="A429" s="5">
        <v>2853</v>
      </c>
      <c r="B429" s="5">
        <v>25</v>
      </c>
      <c r="C429" s="7">
        <v>4253.6499999999996</v>
      </c>
      <c r="D429" s="7">
        <v>943</v>
      </c>
      <c r="E429" s="5">
        <v>178.47</v>
      </c>
      <c r="F429" s="14">
        <v>2</v>
      </c>
      <c r="G429" s="14">
        <v>3</v>
      </c>
      <c r="H429" t="str">
        <f t="shared" si="6"/>
        <v>INSERT INTO ORDERED_PRODUCTS(order_ID,quantity,sales,profit,unit_price,product_ID,shipment_ID) VALUES(2853,25,4253.65,943,178.47,2,3);</v>
      </c>
    </row>
    <row r="430" spans="1:8" ht="15.75" x14ac:dyDescent="0.3">
      <c r="A430" s="5">
        <v>2882</v>
      </c>
      <c r="B430" s="5">
        <v>23</v>
      </c>
      <c r="C430" s="7">
        <v>3872.87</v>
      </c>
      <c r="D430" s="7">
        <v>565.34</v>
      </c>
      <c r="E430" s="5">
        <v>160.97999999999999</v>
      </c>
      <c r="F430" s="14">
        <v>3</v>
      </c>
      <c r="G430" s="14">
        <v>2</v>
      </c>
      <c r="H430" t="str">
        <f t="shared" si="6"/>
        <v>INSERT INTO ORDERED_PRODUCTS(order_ID,quantity,sales,profit,unit_price,product_ID,shipment_ID) VALUES(2882,23,3872.87,565.34,160.98,3,2);</v>
      </c>
    </row>
    <row r="431" spans="1:8" ht="15.75" x14ac:dyDescent="0.3">
      <c r="A431" s="5">
        <v>2882</v>
      </c>
      <c r="B431" s="5">
        <v>9</v>
      </c>
      <c r="C431" s="7">
        <v>356.72</v>
      </c>
      <c r="D431" s="7">
        <v>12.61</v>
      </c>
      <c r="E431" s="5">
        <v>40.98</v>
      </c>
      <c r="F431" s="14">
        <v>1</v>
      </c>
      <c r="G431" s="14">
        <v>1</v>
      </c>
      <c r="H431" t="str">
        <f t="shared" si="6"/>
        <v>INSERT INTO ORDERED_PRODUCTS(order_ID,quantity,sales,profit,unit_price,product_ID,shipment_ID) VALUES(2882,9,356.72,12.61,40.98,1,1);</v>
      </c>
    </row>
    <row r="432" spans="1:8" ht="15.75" x14ac:dyDescent="0.3">
      <c r="A432" s="5">
        <v>2883</v>
      </c>
      <c r="B432" s="5">
        <v>34</v>
      </c>
      <c r="C432" s="7">
        <v>2154.34</v>
      </c>
      <c r="D432" s="7">
        <v>177.66</v>
      </c>
      <c r="E432" s="5">
        <v>64.98</v>
      </c>
      <c r="F432" s="14">
        <v>2</v>
      </c>
      <c r="G432" s="14">
        <v>1</v>
      </c>
      <c r="H432" t="str">
        <f t="shared" si="6"/>
        <v>INSERT INTO ORDERED_PRODUCTS(order_ID,quantity,sales,profit,unit_price,product_ID,shipment_ID) VALUES(2883,34,2154.34,177.66,64.98,2,1);</v>
      </c>
    </row>
    <row r="433" spans="1:8" ht="15.75" x14ac:dyDescent="0.3">
      <c r="A433" s="5">
        <v>2885</v>
      </c>
      <c r="B433" s="5">
        <v>29</v>
      </c>
      <c r="C433" s="7">
        <v>197.41</v>
      </c>
      <c r="D433" s="7">
        <v>-128.68</v>
      </c>
      <c r="E433" s="5">
        <v>6.48</v>
      </c>
      <c r="F433" s="14">
        <v>2</v>
      </c>
      <c r="G433" s="14">
        <v>1</v>
      </c>
      <c r="H433" t="str">
        <f t="shared" si="6"/>
        <v>INSERT INTO ORDERED_PRODUCTS(order_ID,quantity,sales,profit,unit_price,product_ID,shipment_ID) VALUES(2885,29,197.41,-128.68,6.48,2,1);</v>
      </c>
    </row>
    <row r="434" spans="1:8" ht="15.75" x14ac:dyDescent="0.3">
      <c r="A434" s="5">
        <v>2885</v>
      </c>
      <c r="B434" s="5">
        <v>46</v>
      </c>
      <c r="C434" s="7">
        <v>712.18</v>
      </c>
      <c r="D434" s="7">
        <v>13.98</v>
      </c>
      <c r="E434" s="5">
        <v>15.42</v>
      </c>
      <c r="F434" s="14">
        <v>2</v>
      </c>
      <c r="G434" s="14">
        <v>1</v>
      </c>
      <c r="H434" t="str">
        <f t="shared" si="6"/>
        <v>INSERT INTO ORDERED_PRODUCTS(order_ID,quantity,sales,profit,unit_price,product_ID,shipment_ID) VALUES(2885,46,712.18,13.98,15.42,2,1);</v>
      </c>
    </row>
    <row r="435" spans="1:8" ht="15.75" x14ac:dyDescent="0.3">
      <c r="A435" s="5">
        <v>2912</v>
      </c>
      <c r="B435" s="5">
        <v>7</v>
      </c>
      <c r="C435" s="7">
        <v>16587.13</v>
      </c>
      <c r="D435" s="7">
        <v>-3476.8593000000001</v>
      </c>
      <c r="E435" s="5">
        <v>2550.14</v>
      </c>
      <c r="F435" s="14">
        <v>1</v>
      </c>
      <c r="G435" s="14">
        <v>2</v>
      </c>
      <c r="H435" t="str">
        <f t="shared" si="6"/>
        <v>INSERT INTO ORDERED_PRODUCTS(order_ID,quantity,sales,profit,unit_price,product_ID,shipment_ID) VALUES(2912,7,16587.13,-3476.8593,2550.14,1,2);</v>
      </c>
    </row>
    <row r="436" spans="1:8" ht="15.75" x14ac:dyDescent="0.3">
      <c r="A436" s="5">
        <v>2912</v>
      </c>
      <c r="B436" s="5">
        <v>9</v>
      </c>
      <c r="C436" s="7">
        <v>507.98</v>
      </c>
      <c r="D436" s="7">
        <v>170.9</v>
      </c>
      <c r="E436" s="5">
        <v>55.98</v>
      </c>
      <c r="F436" s="14">
        <v>2</v>
      </c>
      <c r="G436" s="14">
        <v>3</v>
      </c>
      <c r="H436" t="str">
        <f t="shared" si="6"/>
        <v>INSERT INTO ORDERED_PRODUCTS(order_ID,quantity,sales,profit,unit_price,product_ID,shipment_ID) VALUES(2912,9,507.98,170.9,55.98,2,3);</v>
      </c>
    </row>
    <row r="437" spans="1:8" ht="15.75" x14ac:dyDescent="0.3">
      <c r="A437" s="5">
        <v>2914</v>
      </c>
      <c r="B437" s="5">
        <v>3</v>
      </c>
      <c r="C437" s="7">
        <v>62.88</v>
      </c>
      <c r="D437" s="7">
        <v>-24.74</v>
      </c>
      <c r="E437" s="5">
        <v>18.97</v>
      </c>
      <c r="F437" s="14">
        <v>2</v>
      </c>
      <c r="G437" s="14">
        <v>1</v>
      </c>
      <c r="H437" t="str">
        <f t="shared" si="6"/>
        <v>INSERT INTO ORDERED_PRODUCTS(order_ID,quantity,sales,profit,unit_price,product_ID,shipment_ID) VALUES(2914,3,62.88,-24.74,18.97,2,1);</v>
      </c>
    </row>
    <row r="438" spans="1:8" ht="15.75" x14ac:dyDescent="0.3">
      <c r="A438" s="5">
        <v>2915</v>
      </c>
      <c r="B438" s="5">
        <v>41</v>
      </c>
      <c r="C438" s="7">
        <v>231.26</v>
      </c>
      <c r="D438" s="7">
        <v>32.83</v>
      </c>
      <c r="E438" s="5">
        <v>5.98</v>
      </c>
      <c r="F438" s="14">
        <v>2</v>
      </c>
      <c r="G438" s="14">
        <v>1</v>
      </c>
      <c r="H438" t="str">
        <f t="shared" si="6"/>
        <v>INSERT INTO ORDERED_PRODUCTS(order_ID,quantity,sales,profit,unit_price,product_ID,shipment_ID) VALUES(2915,41,231.26,32.83,5.98,2,1);</v>
      </c>
    </row>
    <row r="439" spans="1:8" ht="15.75" x14ac:dyDescent="0.3">
      <c r="A439" s="5">
        <v>2915</v>
      </c>
      <c r="B439" s="5">
        <v>23</v>
      </c>
      <c r="C439" s="7">
        <v>987.17</v>
      </c>
      <c r="D439" s="7">
        <v>51.590000000000053</v>
      </c>
      <c r="E439" s="5">
        <v>39.979999999999997</v>
      </c>
      <c r="F439" s="14">
        <v>1</v>
      </c>
      <c r="G439" s="14">
        <v>1</v>
      </c>
      <c r="H439" t="str">
        <f t="shared" si="6"/>
        <v>INSERT INTO ORDERED_PRODUCTS(order_ID,quantity,sales,profit,unit_price,product_ID,shipment_ID) VALUES(2915,23,987.17,51.5900000000001,39.98,1,1);</v>
      </c>
    </row>
    <row r="440" spans="1:8" ht="15.75" x14ac:dyDescent="0.3">
      <c r="A440" s="5">
        <v>2947</v>
      </c>
      <c r="B440" s="5">
        <v>8</v>
      </c>
      <c r="C440" s="7">
        <v>57.04</v>
      </c>
      <c r="D440" s="7">
        <v>-29.06</v>
      </c>
      <c r="E440" s="5">
        <v>6.48</v>
      </c>
      <c r="F440" s="14">
        <v>2</v>
      </c>
      <c r="G440" s="14">
        <v>1</v>
      </c>
      <c r="H440" t="str">
        <f t="shared" si="6"/>
        <v>INSERT INTO ORDERED_PRODUCTS(order_ID,quantity,sales,profit,unit_price,product_ID,shipment_ID) VALUES(2947,8,57.04,-29.06,6.48,2,1);</v>
      </c>
    </row>
    <row r="441" spans="1:8" ht="15.75" x14ac:dyDescent="0.3">
      <c r="A441" s="5">
        <v>2976</v>
      </c>
      <c r="B441" s="5">
        <v>30</v>
      </c>
      <c r="C441" s="7">
        <v>14223.82</v>
      </c>
      <c r="D441" s="7">
        <v>3424.22</v>
      </c>
      <c r="E441" s="5">
        <v>500.98</v>
      </c>
      <c r="F441" s="14">
        <v>3</v>
      </c>
      <c r="G441" s="14">
        <v>2</v>
      </c>
      <c r="H441" t="str">
        <f t="shared" si="6"/>
        <v>INSERT INTO ORDERED_PRODUCTS(order_ID,quantity,sales,profit,unit_price,product_ID,shipment_ID) VALUES(2976,30,14223.82,3424.22,500.98,3,2);</v>
      </c>
    </row>
    <row r="442" spans="1:8" ht="15.75" x14ac:dyDescent="0.3">
      <c r="A442" s="5">
        <v>2978</v>
      </c>
      <c r="B442" s="5">
        <v>34</v>
      </c>
      <c r="C442" s="7">
        <v>6264.1854999999996</v>
      </c>
      <c r="D442" s="7">
        <v>1312.038</v>
      </c>
      <c r="E442" s="5">
        <v>205.99</v>
      </c>
      <c r="F442" s="14">
        <v>1</v>
      </c>
      <c r="G442" s="14">
        <v>1</v>
      </c>
      <c r="H442" t="str">
        <f t="shared" si="6"/>
        <v>INSERT INTO ORDERED_PRODUCTS(order_ID,quantity,sales,profit,unit_price,product_ID,shipment_ID) VALUES(2978,34,6264.1855,1312.038,205.99,1,1);</v>
      </c>
    </row>
    <row r="443" spans="1:8" ht="15.75" x14ac:dyDescent="0.3">
      <c r="A443" s="5">
        <v>2978</v>
      </c>
      <c r="B443" s="5">
        <v>36</v>
      </c>
      <c r="C443" s="7">
        <v>5410.95</v>
      </c>
      <c r="D443" s="7">
        <v>2077.91</v>
      </c>
      <c r="E443" s="5">
        <v>162.93</v>
      </c>
      <c r="F443" s="14">
        <v>2</v>
      </c>
      <c r="G443" s="14">
        <v>1</v>
      </c>
      <c r="H443" t="str">
        <f t="shared" si="6"/>
        <v>INSERT INTO ORDERED_PRODUCTS(order_ID,quantity,sales,profit,unit_price,product_ID,shipment_ID) VALUES(2978,36,5410.95,2077.91,162.93,2,1);</v>
      </c>
    </row>
    <row r="444" spans="1:8" ht="15.75" x14ac:dyDescent="0.3">
      <c r="A444" s="5">
        <v>2978</v>
      </c>
      <c r="B444" s="5">
        <v>28</v>
      </c>
      <c r="C444" s="7">
        <v>4671.1495000000004</v>
      </c>
      <c r="D444" s="7">
        <v>947.31299999999987</v>
      </c>
      <c r="E444" s="5">
        <v>200.99</v>
      </c>
      <c r="F444" s="14">
        <v>1</v>
      </c>
      <c r="G444" s="14">
        <v>1</v>
      </c>
      <c r="H444" t="str">
        <f t="shared" si="6"/>
        <v>INSERT INTO ORDERED_PRODUCTS(order_ID,quantity,sales,profit,unit_price,product_ID,shipment_ID) VALUES(2978,28,4671.1495,947.313,200.99,1,1);</v>
      </c>
    </row>
    <row r="445" spans="1:8" ht="15.75" x14ac:dyDescent="0.3">
      <c r="A445" s="5">
        <v>3008</v>
      </c>
      <c r="B445" s="5">
        <v>41</v>
      </c>
      <c r="C445" s="7">
        <v>6831.72</v>
      </c>
      <c r="D445" s="7">
        <v>3081.02</v>
      </c>
      <c r="E445" s="5">
        <v>162.93</v>
      </c>
      <c r="F445" s="14">
        <v>2</v>
      </c>
      <c r="G445" s="14">
        <v>1</v>
      </c>
      <c r="H445" t="str">
        <f t="shared" si="6"/>
        <v>INSERT INTO ORDERED_PRODUCTS(order_ID,quantity,sales,profit,unit_price,product_ID,shipment_ID) VALUES(3008,41,6831.72,3081.02,162.93,2,1);</v>
      </c>
    </row>
    <row r="446" spans="1:8" ht="15.75" x14ac:dyDescent="0.3">
      <c r="A446" s="5">
        <v>3012</v>
      </c>
      <c r="B446" s="5">
        <v>41</v>
      </c>
      <c r="C446" s="7">
        <v>120.03</v>
      </c>
      <c r="D446" s="7">
        <v>10.4975</v>
      </c>
      <c r="E446" s="5">
        <v>2.78</v>
      </c>
      <c r="F446" s="14">
        <v>2</v>
      </c>
      <c r="G446" s="14">
        <v>1</v>
      </c>
      <c r="H446" t="str">
        <f t="shared" si="6"/>
        <v>INSERT INTO ORDERED_PRODUCTS(order_ID,quantity,sales,profit,unit_price,product_ID,shipment_ID) VALUES(3012,41,120.03,10.4975,2.78,2,1);</v>
      </c>
    </row>
    <row r="447" spans="1:8" ht="15.75" x14ac:dyDescent="0.3">
      <c r="A447" s="5">
        <v>3014</v>
      </c>
      <c r="B447" s="5">
        <v>13</v>
      </c>
      <c r="C447" s="7">
        <v>4002.14</v>
      </c>
      <c r="D447" s="7">
        <v>1314.3889999999999</v>
      </c>
      <c r="E447" s="5">
        <v>304.99</v>
      </c>
      <c r="F447" s="14">
        <v>2</v>
      </c>
      <c r="G447" s="14">
        <v>1</v>
      </c>
      <c r="H447" t="str">
        <f t="shared" si="6"/>
        <v>INSERT INTO ORDERED_PRODUCTS(order_ID,quantity,sales,profit,unit_price,product_ID,shipment_ID) VALUES(3014,13,4002.14,1314.389,304.99,2,1);</v>
      </c>
    </row>
    <row r="448" spans="1:8" ht="15.75" x14ac:dyDescent="0.3">
      <c r="A448" s="5">
        <v>3040</v>
      </c>
      <c r="B448" s="5">
        <v>13</v>
      </c>
      <c r="C448" s="7">
        <v>98.39</v>
      </c>
      <c r="D448" s="7">
        <v>-31.54</v>
      </c>
      <c r="E448" s="5">
        <v>6.48</v>
      </c>
      <c r="F448" s="14">
        <v>2</v>
      </c>
      <c r="G448" s="14">
        <v>3</v>
      </c>
      <c r="H448" t="str">
        <f t="shared" si="6"/>
        <v>INSERT INTO ORDERED_PRODUCTS(order_ID,quantity,sales,profit,unit_price,product_ID,shipment_ID) VALUES(3040,13,98.39,-31.54,6.48,2,3);</v>
      </c>
    </row>
    <row r="449" spans="1:8" ht="15.75" x14ac:dyDescent="0.3">
      <c r="A449" s="5">
        <v>3042</v>
      </c>
      <c r="B449" s="5">
        <v>26</v>
      </c>
      <c r="C449" s="7">
        <v>103.87</v>
      </c>
      <c r="D449" s="7">
        <v>15.42</v>
      </c>
      <c r="E449" s="5">
        <v>4.26</v>
      </c>
      <c r="F449" s="14">
        <v>2</v>
      </c>
      <c r="G449" s="14">
        <v>1</v>
      </c>
      <c r="H449" t="str">
        <f t="shared" si="6"/>
        <v>INSERT INTO ORDERED_PRODUCTS(order_ID,quantity,sales,profit,unit_price,product_ID,shipment_ID) VALUES(3042,26,103.87,15.42,4.26,2,1);</v>
      </c>
    </row>
    <row r="450" spans="1:8" ht="15.75" x14ac:dyDescent="0.3">
      <c r="A450" s="5">
        <v>3046</v>
      </c>
      <c r="B450" s="5">
        <v>24</v>
      </c>
      <c r="C450" s="7">
        <v>10094.43</v>
      </c>
      <c r="D450" s="7">
        <v>4451.0079999999998</v>
      </c>
      <c r="E450" s="5">
        <v>420.98</v>
      </c>
      <c r="F450" s="14">
        <v>2</v>
      </c>
      <c r="G450" s="14">
        <v>1</v>
      </c>
      <c r="H450" t="str">
        <f t="shared" ref="H450:H513" si="7">"INSERT INTO ORDERED_PRODUCTS(order_ID,quantity,sales,profit,unit_price,product_ID,shipment_ID) VALUES("&amp;A450&amp;","&amp;B450&amp;","&amp;C450&amp;","&amp;D450&amp;","&amp;E450&amp;","&amp;F450&amp;","&amp;G450&amp;");"</f>
        <v>INSERT INTO ORDERED_PRODUCTS(order_ID,quantity,sales,profit,unit_price,product_ID,shipment_ID) VALUES(3046,24,10094.43,4451.008,420.98,2,1);</v>
      </c>
    </row>
    <row r="451" spans="1:8" ht="15.75" x14ac:dyDescent="0.3">
      <c r="A451" s="5">
        <v>3073</v>
      </c>
      <c r="B451" s="5">
        <v>3</v>
      </c>
      <c r="C451" s="7">
        <v>10.58</v>
      </c>
      <c r="D451" s="7">
        <v>-11.580500000000001</v>
      </c>
      <c r="E451" s="5">
        <v>1.98</v>
      </c>
      <c r="F451" s="14">
        <v>2</v>
      </c>
      <c r="G451" s="14">
        <v>1</v>
      </c>
      <c r="H451" t="str">
        <f t="shared" si="7"/>
        <v>INSERT INTO ORDERED_PRODUCTS(order_ID,quantity,sales,profit,unit_price,product_ID,shipment_ID) VALUES(3073,3,10.58,-11.5805,1.98,2,1);</v>
      </c>
    </row>
    <row r="452" spans="1:8" ht="15.75" x14ac:dyDescent="0.3">
      <c r="A452" s="5">
        <v>3073</v>
      </c>
      <c r="B452" s="5">
        <v>3</v>
      </c>
      <c r="C452" s="7">
        <v>2119.67</v>
      </c>
      <c r="D452" s="7">
        <v>-2314.7399999999998</v>
      </c>
      <c r="E452" s="5">
        <v>699.99</v>
      </c>
      <c r="F452" s="14">
        <v>1</v>
      </c>
      <c r="G452" s="14">
        <v>3</v>
      </c>
      <c r="H452" t="str">
        <f t="shared" si="7"/>
        <v>INSERT INTO ORDERED_PRODUCTS(order_ID,quantity,sales,profit,unit_price,product_ID,shipment_ID) VALUES(3073,3,2119.67,-2314.74,699.99,1,3);</v>
      </c>
    </row>
    <row r="453" spans="1:8" ht="15.75" x14ac:dyDescent="0.3">
      <c r="A453" s="5">
        <v>3073</v>
      </c>
      <c r="B453" s="5">
        <v>7</v>
      </c>
      <c r="C453" s="7">
        <v>45923.76</v>
      </c>
      <c r="D453" s="7">
        <v>102.60999999999694</v>
      </c>
      <c r="E453" s="5">
        <v>6783.02</v>
      </c>
      <c r="F453" s="14">
        <v>1</v>
      </c>
      <c r="G453" s="14">
        <v>1</v>
      </c>
      <c r="H453" t="str">
        <f t="shared" si="7"/>
        <v>INSERT INTO ORDERED_PRODUCTS(order_ID,quantity,sales,profit,unit_price,product_ID,shipment_ID) VALUES(3073,7,45923.76,102.609999999997,6783.02,1,1);</v>
      </c>
    </row>
    <row r="454" spans="1:8" ht="15.75" x14ac:dyDescent="0.3">
      <c r="A454" s="5">
        <v>3078</v>
      </c>
      <c r="B454" s="5">
        <v>12</v>
      </c>
      <c r="C454" s="7">
        <v>33.86</v>
      </c>
      <c r="D454" s="7">
        <v>0.35000000000000053</v>
      </c>
      <c r="E454" s="5">
        <v>2.88</v>
      </c>
      <c r="F454" s="14">
        <v>2</v>
      </c>
      <c r="G454" s="14">
        <v>1</v>
      </c>
      <c r="H454" t="str">
        <f t="shared" si="7"/>
        <v>INSERT INTO ORDERED_PRODUCTS(order_ID,quantity,sales,profit,unit_price,product_ID,shipment_ID) VALUES(3078,12,33.86,0.350000000000001,2.88,2,1);</v>
      </c>
    </row>
    <row r="455" spans="1:8" ht="15.75" x14ac:dyDescent="0.3">
      <c r="A455" s="5">
        <v>3078</v>
      </c>
      <c r="B455" s="5">
        <v>1</v>
      </c>
      <c r="C455" s="7">
        <v>316.61</v>
      </c>
      <c r="D455" s="7">
        <v>-187.29</v>
      </c>
      <c r="E455" s="5">
        <v>291.73</v>
      </c>
      <c r="F455" s="14">
        <v>3</v>
      </c>
      <c r="G455" s="14">
        <v>2</v>
      </c>
      <c r="H455" t="str">
        <f t="shared" si="7"/>
        <v>INSERT INTO ORDERED_PRODUCTS(order_ID,quantity,sales,profit,unit_price,product_ID,shipment_ID) VALUES(3078,1,316.61,-187.29,291.73,3,2);</v>
      </c>
    </row>
    <row r="456" spans="1:8" ht="15.75" x14ac:dyDescent="0.3">
      <c r="A456" s="5">
        <v>3104</v>
      </c>
      <c r="B456" s="5">
        <v>50</v>
      </c>
      <c r="C456" s="7">
        <v>336.06</v>
      </c>
      <c r="D456" s="7">
        <v>-240.78</v>
      </c>
      <c r="E456" s="5">
        <v>6.48</v>
      </c>
      <c r="F456" s="14">
        <v>2</v>
      </c>
      <c r="G456" s="14">
        <v>1</v>
      </c>
      <c r="H456" t="str">
        <f t="shared" si="7"/>
        <v>INSERT INTO ORDERED_PRODUCTS(order_ID,quantity,sales,profit,unit_price,product_ID,shipment_ID) VALUES(3104,50,336.06,-240.78,6.48,2,1);</v>
      </c>
    </row>
    <row r="457" spans="1:8" ht="15.75" x14ac:dyDescent="0.3">
      <c r="A457" s="5">
        <v>3104</v>
      </c>
      <c r="B457" s="5">
        <v>24</v>
      </c>
      <c r="C457" s="7">
        <v>380.38</v>
      </c>
      <c r="D457" s="7">
        <v>7.29</v>
      </c>
      <c r="E457" s="5">
        <v>15.94</v>
      </c>
      <c r="F457" s="14">
        <v>2</v>
      </c>
      <c r="G457" s="14">
        <v>3</v>
      </c>
      <c r="H457" t="str">
        <f t="shared" si="7"/>
        <v>INSERT INTO ORDERED_PRODUCTS(order_ID,quantity,sales,profit,unit_price,product_ID,shipment_ID) VALUES(3104,24,380.38,7.29,15.94,2,3);</v>
      </c>
    </row>
    <row r="458" spans="1:8" ht="15.75" x14ac:dyDescent="0.3">
      <c r="A458" s="5">
        <v>3108</v>
      </c>
      <c r="B458" s="5">
        <v>36</v>
      </c>
      <c r="C458" s="7">
        <v>65.39</v>
      </c>
      <c r="D458" s="7">
        <v>-0.46</v>
      </c>
      <c r="E458" s="5">
        <v>1.82</v>
      </c>
      <c r="F458" s="14">
        <v>2</v>
      </c>
      <c r="G458" s="14">
        <v>1</v>
      </c>
      <c r="H458" t="str">
        <f t="shared" si="7"/>
        <v>INSERT INTO ORDERED_PRODUCTS(order_ID,quantity,sales,profit,unit_price,product_ID,shipment_ID) VALUES(3108,36,65.39,-0.46,1.82,2,1);</v>
      </c>
    </row>
    <row r="459" spans="1:8" ht="15.75" x14ac:dyDescent="0.3">
      <c r="A459" s="5">
        <v>3109</v>
      </c>
      <c r="B459" s="5">
        <v>47</v>
      </c>
      <c r="C459" s="7">
        <v>1005.74</v>
      </c>
      <c r="D459" s="7">
        <v>199.3</v>
      </c>
      <c r="E459" s="5">
        <v>22.23</v>
      </c>
      <c r="F459" s="14">
        <v>3</v>
      </c>
      <c r="G459" s="14">
        <v>1</v>
      </c>
      <c r="H459" t="str">
        <f t="shared" si="7"/>
        <v>INSERT INTO ORDERED_PRODUCTS(order_ID,quantity,sales,profit,unit_price,product_ID,shipment_ID) VALUES(3109,47,1005.74,199.3,22.23,3,1);</v>
      </c>
    </row>
    <row r="460" spans="1:8" ht="15.75" x14ac:dyDescent="0.3">
      <c r="A460" s="5">
        <v>3109</v>
      </c>
      <c r="B460" s="5">
        <v>37</v>
      </c>
      <c r="C460" s="7">
        <v>6477.7394999999997</v>
      </c>
      <c r="D460" s="7">
        <v>1653.9659999999999</v>
      </c>
      <c r="E460" s="5">
        <v>205.99</v>
      </c>
      <c r="F460" s="14">
        <v>1</v>
      </c>
      <c r="G460" s="14">
        <v>1</v>
      </c>
      <c r="H460" t="str">
        <f t="shared" si="7"/>
        <v>INSERT INTO ORDERED_PRODUCTS(order_ID,quantity,sales,profit,unit_price,product_ID,shipment_ID) VALUES(3109,37,6477.7395,1653.966,205.99,1,1);</v>
      </c>
    </row>
    <row r="461" spans="1:8" ht="15.75" x14ac:dyDescent="0.3">
      <c r="A461" s="5">
        <v>3110</v>
      </c>
      <c r="B461" s="5">
        <v>13</v>
      </c>
      <c r="C461" s="7">
        <v>1601.32</v>
      </c>
      <c r="D461" s="7">
        <v>377.81</v>
      </c>
      <c r="E461" s="5">
        <v>119.99</v>
      </c>
      <c r="F461" s="14">
        <v>1</v>
      </c>
      <c r="G461" s="14">
        <v>2</v>
      </c>
      <c r="H461" t="str">
        <f t="shared" si="7"/>
        <v>INSERT INTO ORDERED_PRODUCTS(order_ID,quantity,sales,profit,unit_price,product_ID,shipment_ID) VALUES(3110,13,1601.32,377.81,119.99,1,2);</v>
      </c>
    </row>
    <row r="462" spans="1:8" ht="15.75" x14ac:dyDescent="0.3">
      <c r="A462" s="5">
        <v>3136</v>
      </c>
      <c r="B462" s="5">
        <v>8</v>
      </c>
      <c r="C462" s="7">
        <v>238.74</v>
      </c>
      <c r="D462" s="7">
        <v>-38.89</v>
      </c>
      <c r="E462" s="5">
        <v>30.98</v>
      </c>
      <c r="F462" s="14">
        <v>2</v>
      </c>
      <c r="G462" s="14">
        <v>1</v>
      </c>
      <c r="H462" t="str">
        <f t="shared" si="7"/>
        <v>INSERT INTO ORDERED_PRODUCTS(order_ID,quantity,sales,profit,unit_price,product_ID,shipment_ID) VALUES(3136,8,238.74,-38.89,30.98,2,1);</v>
      </c>
    </row>
    <row r="463" spans="1:8" ht="15.75" x14ac:dyDescent="0.3">
      <c r="A463" s="5">
        <v>3138</v>
      </c>
      <c r="B463" s="5">
        <v>4</v>
      </c>
      <c r="C463" s="7">
        <v>718.03</v>
      </c>
      <c r="D463" s="7">
        <v>-427.47</v>
      </c>
      <c r="E463" s="5">
        <v>179.99</v>
      </c>
      <c r="F463" s="14">
        <v>1</v>
      </c>
      <c r="G463" s="14">
        <v>3</v>
      </c>
      <c r="H463" t="str">
        <f t="shared" si="7"/>
        <v>INSERT INTO ORDERED_PRODUCTS(order_ID,quantity,sales,profit,unit_price,product_ID,shipment_ID) VALUES(3138,4,718.03,-427.47,179.99,1,3);</v>
      </c>
    </row>
    <row r="464" spans="1:8" ht="15.75" x14ac:dyDescent="0.3">
      <c r="A464" s="5">
        <v>3141</v>
      </c>
      <c r="B464" s="5">
        <v>30</v>
      </c>
      <c r="C464" s="7">
        <v>534.96</v>
      </c>
      <c r="D464" s="7">
        <v>-26.72</v>
      </c>
      <c r="E464" s="5">
        <v>18.89</v>
      </c>
      <c r="F464" s="14">
        <v>1</v>
      </c>
      <c r="G464" s="14">
        <v>1</v>
      </c>
      <c r="H464" t="str">
        <f t="shared" si="7"/>
        <v>INSERT INTO ORDERED_PRODUCTS(order_ID,quantity,sales,profit,unit_price,product_ID,shipment_ID) VALUES(3141,30,534.96,-26.72,18.89,1,1);</v>
      </c>
    </row>
    <row r="465" spans="1:8" ht="15.75" x14ac:dyDescent="0.3">
      <c r="A465" s="5">
        <v>3168</v>
      </c>
      <c r="B465" s="5">
        <v>14</v>
      </c>
      <c r="C465" s="7">
        <v>80.599999999999994</v>
      </c>
      <c r="D465" s="7">
        <v>-4.2</v>
      </c>
      <c r="E465" s="5">
        <v>5.28</v>
      </c>
      <c r="F465" s="14">
        <v>3</v>
      </c>
      <c r="G465" s="14">
        <v>1</v>
      </c>
      <c r="H465" t="str">
        <f t="shared" si="7"/>
        <v>INSERT INTO ORDERED_PRODUCTS(order_ID,quantity,sales,profit,unit_price,product_ID,shipment_ID) VALUES(3168,14,80.6,-4.2,5.28,3,1);</v>
      </c>
    </row>
    <row r="466" spans="1:8" ht="15.75" x14ac:dyDescent="0.3">
      <c r="A466" s="5">
        <v>3169</v>
      </c>
      <c r="B466" s="5">
        <v>7</v>
      </c>
      <c r="C466" s="7">
        <v>35.58</v>
      </c>
      <c r="D466" s="7">
        <v>-19.95</v>
      </c>
      <c r="E466" s="5">
        <v>4.42</v>
      </c>
      <c r="F466" s="14">
        <v>2</v>
      </c>
      <c r="G466" s="14">
        <v>1</v>
      </c>
      <c r="H466" t="str">
        <f t="shared" si="7"/>
        <v>INSERT INTO ORDERED_PRODUCTS(order_ID,quantity,sales,profit,unit_price,product_ID,shipment_ID) VALUES(3169,7,35.58,-19.95,4.42,2,1);</v>
      </c>
    </row>
    <row r="467" spans="1:8" ht="15.75" x14ac:dyDescent="0.3">
      <c r="A467" s="5">
        <v>3172</v>
      </c>
      <c r="B467" s="5">
        <v>33</v>
      </c>
      <c r="C467" s="7">
        <v>584.51099999999997</v>
      </c>
      <c r="D467" s="7">
        <v>-95.974999999999994</v>
      </c>
      <c r="E467" s="5">
        <v>20.99</v>
      </c>
      <c r="F467" s="14">
        <v>1</v>
      </c>
      <c r="G467" s="14">
        <v>1</v>
      </c>
      <c r="H467" t="str">
        <f t="shared" si="7"/>
        <v>INSERT INTO ORDERED_PRODUCTS(order_ID,quantity,sales,profit,unit_price,product_ID,shipment_ID) VALUES(3172,33,584.511,-95.975,20.99,1,1);</v>
      </c>
    </row>
    <row r="468" spans="1:8" ht="15.75" x14ac:dyDescent="0.3">
      <c r="A468" s="5">
        <v>3175</v>
      </c>
      <c r="B468" s="5">
        <v>23</v>
      </c>
      <c r="C468" s="7">
        <v>3553.62</v>
      </c>
      <c r="D468" s="7">
        <v>521.69000000000005</v>
      </c>
      <c r="E468" s="5">
        <v>165.2</v>
      </c>
      <c r="F468" s="14">
        <v>2</v>
      </c>
      <c r="G468" s="14">
        <v>1</v>
      </c>
      <c r="H468" t="str">
        <f t="shared" si="7"/>
        <v>INSERT INTO ORDERED_PRODUCTS(order_ID,quantity,sales,profit,unit_price,product_ID,shipment_ID) VALUES(3175,23,3553.62,521.69,165.2,2,1);</v>
      </c>
    </row>
    <row r="469" spans="1:8" ht="15.75" x14ac:dyDescent="0.3">
      <c r="A469" s="5">
        <v>3202</v>
      </c>
      <c r="B469" s="5">
        <v>10</v>
      </c>
      <c r="C469" s="7">
        <v>554.21</v>
      </c>
      <c r="D469" s="7">
        <v>-105.37</v>
      </c>
      <c r="E469" s="5">
        <v>53.98</v>
      </c>
      <c r="F469" s="14">
        <v>1</v>
      </c>
      <c r="G469" s="14">
        <v>1</v>
      </c>
      <c r="H469" t="str">
        <f t="shared" si="7"/>
        <v>INSERT INTO ORDERED_PRODUCTS(order_ID,quantity,sales,profit,unit_price,product_ID,shipment_ID) VALUES(3202,10,554.21,-105.37,53.98,1,1);</v>
      </c>
    </row>
    <row r="470" spans="1:8" ht="15.75" x14ac:dyDescent="0.3">
      <c r="A470" s="5">
        <v>3205</v>
      </c>
      <c r="B470" s="5">
        <v>8</v>
      </c>
      <c r="C470" s="7">
        <v>136.61000000000001</v>
      </c>
      <c r="D470" s="7">
        <v>80.430000000000007</v>
      </c>
      <c r="E470" s="5">
        <v>15.68</v>
      </c>
      <c r="F470" s="14">
        <v>3</v>
      </c>
      <c r="G470" s="14">
        <v>1</v>
      </c>
      <c r="H470" t="str">
        <f t="shared" si="7"/>
        <v>INSERT INTO ORDERED_PRODUCTS(order_ID,quantity,sales,profit,unit_price,product_ID,shipment_ID) VALUES(3205,8,136.61,80.43,15.68,3,1);</v>
      </c>
    </row>
    <row r="471" spans="1:8" ht="15.75" x14ac:dyDescent="0.3">
      <c r="A471" s="5">
        <v>3205</v>
      </c>
      <c r="B471" s="5">
        <v>42</v>
      </c>
      <c r="C471" s="7">
        <v>2907.63</v>
      </c>
      <c r="D471" s="7">
        <v>54.598050000000008</v>
      </c>
      <c r="E471" s="5">
        <v>71.37</v>
      </c>
      <c r="F471" s="14">
        <v>3</v>
      </c>
      <c r="G471" s="14">
        <v>3</v>
      </c>
      <c r="H471" t="str">
        <f t="shared" si="7"/>
        <v>INSERT INTO ORDERED_PRODUCTS(order_ID,quantity,sales,profit,unit_price,product_ID,shipment_ID) VALUES(3205,42,2907.63,54.59805,71.37,3,3);</v>
      </c>
    </row>
    <row r="472" spans="1:8" ht="15.75" x14ac:dyDescent="0.3">
      <c r="A472" s="5">
        <v>3232</v>
      </c>
      <c r="B472" s="5">
        <v>5</v>
      </c>
      <c r="C472" s="7">
        <v>42.66</v>
      </c>
      <c r="D472" s="7">
        <v>-11.833499999999999</v>
      </c>
      <c r="E472" s="5">
        <v>7.84</v>
      </c>
      <c r="F472" s="14">
        <v>2</v>
      </c>
      <c r="G472" s="14">
        <v>1</v>
      </c>
      <c r="H472" t="str">
        <f t="shared" si="7"/>
        <v>INSERT INTO ORDERED_PRODUCTS(order_ID,quantity,sales,profit,unit_price,product_ID,shipment_ID) VALUES(3232,5,42.66,-11.8335,7.84,2,1);</v>
      </c>
    </row>
    <row r="473" spans="1:8" ht="15.75" x14ac:dyDescent="0.3">
      <c r="A473" s="5">
        <v>3235</v>
      </c>
      <c r="B473" s="5">
        <v>31</v>
      </c>
      <c r="C473" s="7">
        <v>142.97</v>
      </c>
      <c r="D473" s="7">
        <v>-12.26</v>
      </c>
      <c r="E473" s="5">
        <v>4.71</v>
      </c>
      <c r="F473" s="14">
        <v>2</v>
      </c>
      <c r="G473" s="14">
        <v>3</v>
      </c>
      <c r="H473" t="str">
        <f t="shared" si="7"/>
        <v>INSERT INTO ORDERED_PRODUCTS(order_ID,quantity,sales,profit,unit_price,product_ID,shipment_ID) VALUES(3235,31,142.97,-12.26,4.71,2,3);</v>
      </c>
    </row>
    <row r="474" spans="1:8" ht="15.75" x14ac:dyDescent="0.3">
      <c r="A474" s="5">
        <v>3266</v>
      </c>
      <c r="B474" s="5">
        <v>4</v>
      </c>
      <c r="C474" s="7">
        <v>17.12</v>
      </c>
      <c r="D474" s="7">
        <v>-2.5530000000000004</v>
      </c>
      <c r="E474" s="5">
        <v>3.8</v>
      </c>
      <c r="F474" s="14">
        <v>2</v>
      </c>
      <c r="G474" s="14">
        <v>1</v>
      </c>
      <c r="H474" t="str">
        <f t="shared" si="7"/>
        <v>INSERT INTO ORDERED_PRODUCTS(order_ID,quantity,sales,profit,unit_price,product_ID,shipment_ID) VALUES(3266,4,17.12,-2.553,3.8,2,1);</v>
      </c>
    </row>
    <row r="475" spans="1:8" ht="15.75" x14ac:dyDescent="0.3">
      <c r="A475" s="5">
        <v>3271</v>
      </c>
      <c r="B475" s="5">
        <v>45</v>
      </c>
      <c r="C475" s="7">
        <v>11532.99</v>
      </c>
      <c r="D475" s="7">
        <v>2753.39</v>
      </c>
      <c r="E475" s="5">
        <v>264.98</v>
      </c>
      <c r="F475" s="14">
        <v>1</v>
      </c>
      <c r="G475" s="14">
        <v>2</v>
      </c>
      <c r="H475" t="str">
        <f t="shared" si="7"/>
        <v>INSERT INTO ORDERED_PRODUCTS(order_ID,quantity,sales,profit,unit_price,product_ID,shipment_ID) VALUES(3271,45,11532.99,2753.39,264.98,1,2);</v>
      </c>
    </row>
    <row r="476" spans="1:8" ht="15.75" x14ac:dyDescent="0.3">
      <c r="A476" s="5">
        <v>3271</v>
      </c>
      <c r="B476" s="5">
        <v>18</v>
      </c>
      <c r="C476" s="7">
        <v>146.1</v>
      </c>
      <c r="D476" s="7">
        <v>51.14</v>
      </c>
      <c r="E476" s="5">
        <v>8.34</v>
      </c>
      <c r="F476" s="14">
        <v>2</v>
      </c>
      <c r="G476" s="14">
        <v>3</v>
      </c>
      <c r="H476" t="str">
        <f t="shared" si="7"/>
        <v>INSERT INTO ORDERED_PRODUCTS(order_ID,quantity,sales,profit,unit_price,product_ID,shipment_ID) VALUES(3271,18,146.1,51.14,8.34,2,3);</v>
      </c>
    </row>
    <row r="477" spans="1:8" ht="15.75" x14ac:dyDescent="0.3">
      <c r="A477" s="5">
        <v>3297</v>
      </c>
      <c r="B477" s="5">
        <v>40</v>
      </c>
      <c r="C477" s="7">
        <v>158.69999999999999</v>
      </c>
      <c r="D477" s="7">
        <v>-196.8</v>
      </c>
      <c r="E477" s="5">
        <v>3.75</v>
      </c>
      <c r="F477" s="14">
        <v>2</v>
      </c>
      <c r="G477" s="14">
        <v>1</v>
      </c>
      <c r="H477" t="str">
        <f t="shared" si="7"/>
        <v>INSERT INTO ORDERED_PRODUCTS(order_ID,quantity,sales,profit,unit_price,product_ID,shipment_ID) VALUES(3297,40,158.7,-196.8,3.75,2,1);</v>
      </c>
    </row>
    <row r="478" spans="1:8" ht="15.75" x14ac:dyDescent="0.3">
      <c r="A478" s="5">
        <v>3300</v>
      </c>
      <c r="B478" s="5">
        <v>6</v>
      </c>
      <c r="C478" s="7">
        <v>92.02</v>
      </c>
      <c r="D478" s="7">
        <v>-47.36</v>
      </c>
      <c r="E478" s="5">
        <v>15.98</v>
      </c>
      <c r="F478" s="14">
        <v>1</v>
      </c>
      <c r="G478" s="14">
        <v>1</v>
      </c>
      <c r="H478" t="str">
        <f t="shared" si="7"/>
        <v>INSERT INTO ORDERED_PRODUCTS(order_ID,quantity,sales,profit,unit_price,product_ID,shipment_ID) VALUES(3300,6,92.02,-47.36,15.98,1,1);</v>
      </c>
    </row>
    <row r="479" spans="1:8" ht="15.75" x14ac:dyDescent="0.3">
      <c r="A479" s="5">
        <v>3328</v>
      </c>
      <c r="B479" s="5">
        <v>12</v>
      </c>
      <c r="C479" s="7">
        <v>1736.41</v>
      </c>
      <c r="D479" s="7">
        <v>-762.44</v>
      </c>
      <c r="E479" s="5">
        <v>146.05000000000001</v>
      </c>
      <c r="F479" s="14">
        <v>3</v>
      </c>
      <c r="G479" s="14">
        <v>2</v>
      </c>
      <c r="H479" t="str">
        <f t="shared" si="7"/>
        <v>INSERT INTO ORDERED_PRODUCTS(order_ID,quantity,sales,profit,unit_price,product_ID,shipment_ID) VALUES(3328,12,1736.41,-762.44,146.05,3,2);</v>
      </c>
    </row>
    <row r="480" spans="1:8" ht="15.75" x14ac:dyDescent="0.3">
      <c r="A480" s="5">
        <v>3331</v>
      </c>
      <c r="B480" s="5">
        <v>31</v>
      </c>
      <c r="C480" s="7">
        <v>153.28</v>
      </c>
      <c r="D480" s="7">
        <v>73.16</v>
      </c>
      <c r="E480" s="5">
        <v>4.91</v>
      </c>
      <c r="F480" s="14">
        <v>2</v>
      </c>
      <c r="G480" s="14">
        <v>1</v>
      </c>
      <c r="H480" t="str">
        <f t="shared" si="7"/>
        <v>INSERT INTO ORDERED_PRODUCTS(order_ID,quantity,sales,profit,unit_price,product_ID,shipment_ID) VALUES(3331,31,153.28,73.16,4.91,2,1);</v>
      </c>
    </row>
    <row r="481" spans="1:8" ht="15.75" x14ac:dyDescent="0.3">
      <c r="A481" s="5">
        <v>3332</v>
      </c>
      <c r="B481" s="5">
        <v>6</v>
      </c>
      <c r="C481" s="7">
        <v>22.19</v>
      </c>
      <c r="D481" s="7">
        <v>-3.51</v>
      </c>
      <c r="E481" s="5">
        <v>3.26</v>
      </c>
      <c r="F481" s="14">
        <v>2</v>
      </c>
      <c r="G481" s="14">
        <v>1</v>
      </c>
      <c r="H481" t="str">
        <f t="shared" si="7"/>
        <v>INSERT INTO ORDERED_PRODUCTS(order_ID,quantity,sales,profit,unit_price,product_ID,shipment_ID) VALUES(3332,6,22.19,-3.51,3.26,2,1);</v>
      </c>
    </row>
    <row r="482" spans="1:8" ht="15.75" x14ac:dyDescent="0.3">
      <c r="A482" s="5">
        <v>3333</v>
      </c>
      <c r="B482" s="5">
        <v>42</v>
      </c>
      <c r="C482" s="7">
        <v>927.97</v>
      </c>
      <c r="D482" s="7">
        <v>162.16999999999999</v>
      </c>
      <c r="E482" s="5">
        <v>22.98</v>
      </c>
      <c r="F482" s="14">
        <v>2</v>
      </c>
      <c r="G482" s="14">
        <v>1</v>
      </c>
      <c r="H482" t="str">
        <f t="shared" si="7"/>
        <v>INSERT INTO ORDERED_PRODUCTS(order_ID,quantity,sales,profit,unit_price,product_ID,shipment_ID) VALUES(3333,42,927.97,162.17,22.98,2,1);</v>
      </c>
    </row>
    <row r="483" spans="1:8" ht="15.75" x14ac:dyDescent="0.3">
      <c r="A483" s="5">
        <v>3333</v>
      </c>
      <c r="B483" s="5">
        <v>9</v>
      </c>
      <c r="C483" s="7">
        <v>59.05</v>
      </c>
      <c r="D483" s="7">
        <v>-24.09</v>
      </c>
      <c r="E483" s="5">
        <v>6.48</v>
      </c>
      <c r="F483" s="14">
        <v>2</v>
      </c>
      <c r="G483" s="14">
        <v>1</v>
      </c>
      <c r="H483" t="str">
        <f t="shared" si="7"/>
        <v>INSERT INTO ORDERED_PRODUCTS(order_ID,quantity,sales,profit,unit_price,product_ID,shipment_ID) VALUES(3333,9,59.05,-24.09,6.48,2,1);</v>
      </c>
    </row>
    <row r="484" spans="1:8" ht="15.75" x14ac:dyDescent="0.3">
      <c r="A484" s="5">
        <v>3361</v>
      </c>
      <c r="B484" s="5">
        <v>49</v>
      </c>
      <c r="C484" s="7">
        <v>213.71</v>
      </c>
      <c r="D484" s="7">
        <v>-208.02</v>
      </c>
      <c r="E484" s="5">
        <v>4.28</v>
      </c>
      <c r="F484" s="14">
        <v>2</v>
      </c>
      <c r="G484" s="14">
        <v>1</v>
      </c>
      <c r="H484" t="str">
        <f t="shared" si="7"/>
        <v>INSERT INTO ORDERED_PRODUCTS(order_ID,quantity,sales,profit,unit_price,product_ID,shipment_ID) VALUES(3361,49,213.71,-208.02,4.28,2,1);</v>
      </c>
    </row>
    <row r="485" spans="1:8" ht="15.75" x14ac:dyDescent="0.3">
      <c r="A485" s="5">
        <v>3361</v>
      </c>
      <c r="B485" s="5">
        <v>23</v>
      </c>
      <c r="C485" s="7">
        <v>133.66</v>
      </c>
      <c r="D485" s="7">
        <v>-5.6</v>
      </c>
      <c r="E485" s="5">
        <v>5.85</v>
      </c>
      <c r="F485" s="14">
        <v>2</v>
      </c>
      <c r="G485" s="14">
        <v>1</v>
      </c>
      <c r="H485" t="str">
        <f t="shared" si="7"/>
        <v>INSERT INTO ORDERED_PRODUCTS(order_ID,quantity,sales,profit,unit_price,product_ID,shipment_ID) VALUES(3361,23,133.66,-5.6,5.85,2,1);</v>
      </c>
    </row>
    <row r="486" spans="1:8" ht="15.75" x14ac:dyDescent="0.3">
      <c r="A486" s="5">
        <v>3362</v>
      </c>
      <c r="B486" s="5">
        <v>40</v>
      </c>
      <c r="C486" s="7">
        <v>1699.52</v>
      </c>
      <c r="D486" s="7">
        <v>734.75</v>
      </c>
      <c r="E486" s="5">
        <v>40.98</v>
      </c>
      <c r="F486" s="14">
        <v>1</v>
      </c>
      <c r="G486" s="14">
        <v>1</v>
      </c>
      <c r="H486" t="str">
        <f t="shared" si="7"/>
        <v>INSERT INTO ORDERED_PRODUCTS(order_ID,quantity,sales,profit,unit_price,product_ID,shipment_ID) VALUES(3362,40,1699.52,734.75,40.98,1,1);</v>
      </c>
    </row>
    <row r="487" spans="1:8" ht="15.75" x14ac:dyDescent="0.3">
      <c r="A487" s="5">
        <v>3362</v>
      </c>
      <c r="B487" s="5">
        <v>50</v>
      </c>
      <c r="C487" s="7">
        <v>760.85</v>
      </c>
      <c r="D487" s="7">
        <v>-109.1</v>
      </c>
      <c r="E487" s="5">
        <v>15.14</v>
      </c>
      <c r="F487" s="14">
        <v>2</v>
      </c>
      <c r="G487" s="14">
        <v>1</v>
      </c>
      <c r="H487" t="str">
        <f t="shared" si="7"/>
        <v>INSERT INTO ORDERED_PRODUCTS(order_ID,quantity,sales,profit,unit_price,product_ID,shipment_ID) VALUES(3362,50,760.85,-109.1,15.14,2,1);</v>
      </c>
    </row>
    <row r="488" spans="1:8" ht="15.75" x14ac:dyDescent="0.3">
      <c r="A488" s="5">
        <v>3363</v>
      </c>
      <c r="B488" s="5">
        <v>21</v>
      </c>
      <c r="C488" s="7">
        <v>8185.89</v>
      </c>
      <c r="D488" s="7">
        <v>2137.2800000000002</v>
      </c>
      <c r="E488" s="5">
        <v>415.88</v>
      </c>
      <c r="F488" s="14">
        <v>2</v>
      </c>
      <c r="G488" s="14">
        <v>1</v>
      </c>
      <c r="H488" t="str">
        <f t="shared" si="7"/>
        <v>INSERT INTO ORDERED_PRODUCTS(order_ID,quantity,sales,profit,unit_price,product_ID,shipment_ID) VALUES(3363,21,8185.89,2137.28,415.88,2,1);</v>
      </c>
    </row>
    <row r="489" spans="1:8" ht="15.75" x14ac:dyDescent="0.3">
      <c r="A489" s="5">
        <v>3393</v>
      </c>
      <c r="B489" s="5">
        <v>7</v>
      </c>
      <c r="C489" s="7">
        <v>127.74</v>
      </c>
      <c r="D489" s="7">
        <v>-5.57</v>
      </c>
      <c r="E489" s="5">
        <v>15.98</v>
      </c>
      <c r="F489" s="14">
        <v>1</v>
      </c>
      <c r="G489" s="14">
        <v>3</v>
      </c>
      <c r="H489" t="str">
        <f t="shared" si="7"/>
        <v>INSERT INTO ORDERED_PRODUCTS(order_ID,quantity,sales,profit,unit_price,product_ID,shipment_ID) VALUES(3393,7,127.74,-5.57,15.98,1,3);</v>
      </c>
    </row>
    <row r="490" spans="1:8" ht="15.75" x14ac:dyDescent="0.3">
      <c r="A490" s="5">
        <v>3393</v>
      </c>
      <c r="B490" s="5">
        <v>33</v>
      </c>
      <c r="C490" s="7">
        <v>325.92</v>
      </c>
      <c r="D490" s="7">
        <v>-36.47</v>
      </c>
      <c r="E490" s="5">
        <v>9.48</v>
      </c>
      <c r="F490" s="14">
        <v>3</v>
      </c>
      <c r="G490" s="14">
        <v>1</v>
      </c>
      <c r="H490" t="str">
        <f t="shared" si="7"/>
        <v>INSERT INTO ORDERED_PRODUCTS(order_ID,quantity,sales,profit,unit_price,product_ID,shipment_ID) VALUES(3393,33,325.92,-36.47,9.48,3,1);</v>
      </c>
    </row>
    <row r="491" spans="1:8" ht="15.75" x14ac:dyDescent="0.3">
      <c r="A491" s="5">
        <v>3395</v>
      </c>
      <c r="B491" s="5">
        <v>31</v>
      </c>
      <c r="C491" s="7">
        <v>181.17</v>
      </c>
      <c r="D491" s="7">
        <v>-59.880499999999998</v>
      </c>
      <c r="E491" s="5">
        <v>5.38</v>
      </c>
      <c r="F491" s="14">
        <v>2</v>
      </c>
      <c r="G491" s="14">
        <v>3</v>
      </c>
      <c r="H491" t="str">
        <f t="shared" si="7"/>
        <v>INSERT INTO ORDERED_PRODUCTS(order_ID,quantity,sales,profit,unit_price,product_ID,shipment_ID) VALUES(3395,31,181.17,-59.8805,5.38,2,3);</v>
      </c>
    </row>
    <row r="492" spans="1:8" ht="15.75" x14ac:dyDescent="0.3">
      <c r="A492" s="5">
        <v>3395</v>
      </c>
      <c r="B492" s="5">
        <v>1</v>
      </c>
      <c r="C492" s="7">
        <v>13.16</v>
      </c>
      <c r="D492" s="7">
        <v>-10.29</v>
      </c>
      <c r="E492" s="5">
        <v>7.35</v>
      </c>
      <c r="F492" s="14">
        <v>2</v>
      </c>
      <c r="G492" s="14">
        <v>1</v>
      </c>
      <c r="H492" t="str">
        <f t="shared" si="7"/>
        <v>INSERT INTO ORDERED_PRODUCTS(order_ID,quantity,sales,profit,unit_price,product_ID,shipment_ID) VALUES(3395,1,13.16,-10.29,7.35,2,1);</v>
      </c>
    </row>
    <row r="493" spans="1:8" ht="15.75" x14ac:dyDescent="0.3">
      <c r="A493" s="5">
        <v>3395</v>
      </c>
      <c r="B493" s="5">
        <v>7</v>
      </c>
      <c r="C493" s="7">
        <v>107.88</v>
      </c>
      <c r="D493" s="7">
        <v>25.59</v>
      </c>
      <c r="E493" s="5">
        <v>15.57</v>
      </c>
      <c r="F493" s="14">
        <v>2</v>
      </c>
      <c r="G493" s="14">
        <v>1</v>
      </c>
      <c r="H493" t="str">
        <f t="shared" si="7"/>
        <v>INSERT INTO ORDERED_PRODUCTS(order_ID,quantity,sales,profit,unit_price,product_ID,shipment_ID) VALUES(3395,7,107.88,25.59,15.57,2,1);</v>
      </c>
    </row>
    <row r="494" spans="1:8" ht="15.75" x14ac:dyDescent="0.3">
      <c r="A494" s="5">
        <v>3395</v>
      </c>
      <c r="B494" s="5">
        <v>29</v>
      </c>
      <c r="C494" s="7">
        <v>623.02</v>
      </c>
      <c r="D494" s="7">
        <v>-255.66</v>
      </c>
      <c r="E494" s="5">
        <v>20.89</v>
      </c>
      <c r="F494" s="14">
        <v>2</v>
      </c>
      <c r="G494" s="14">
        <v>1</v>
      </c>
      <c r="H494" t="str">
        <f t="shared" si="7"/>
        <v>INSERT INTO ORDERED_PRODUCTS(order_ID,quantity,sales,profit,unit_price,product_ID,shipment_ID) VALUES(3395,29,623.02,-255.66,20.89,2,1);</v>
      </c>
    </row>
    <row r="495" spans="1:8" ht="15.75" x14ac:dyDescent="0.3">
      <c r="A495" s="5">
        <v>3397</v>
      </c>
      <c r="B495" s="5">
        <v>43</v>
      </c>
      <c r="C495" s="7">
        <v>815.89</v>
      </c>
      <c r="D495" s="7">
        <v>-20.25</v>
      </c>
      <c r="E495" s="5">
        <v>19.98</v>
      </c>
      <c r="F495" s="14">
        <v>1</v>
      </c>
      <c r="G495" s="14">
        <v>1</v>
      </c>
      <c r="H495" t="str">
        <f t="shared" si="7"/>
        <v>INSERT INTO ORDERED_PRODUCTS(order_ID,quantity,sales,profit,unit_price,product_ID,shipment_ID) VALUES(3397,43,815.89,-20.25,19.98,1,1);</v>
      </c>
    </row>
    <row r="496" spans="1:8" ht="15.75" x14ac:dyDescent="0.3">
      <c r="A496" s="5">
        <v>3397</v>
      </c>
      <c r="B496" s="5">
        <v>11</v>
      </c>
      <c r="C496" s="7">
        <v>30.61</v>
      </c>
      <c r="D496" s="7">
        <v>-3.3809999999999998</v>
      </c>
      <c r="E496" s="5">
        <v>2.88</v>
      </c>
      <c r="F496" s="14">
        <v>2</v>
      </c>
      <c r="G496" s="14">
        <v>1</v>
      </c>
      <c r="H496" t="str">
        <f t="shared" si="7"/>
        <v>INSERT INTO ORDERED_PRODUCTS(order_ID,quantity,sales,profit,unit_price,product_ID,shipment_ID) VALUES(3397,11,30.61,-3.381,2.88,2,1);</v>
      </c>
    </row>
    <row r="497" spans="1:8" ht="15.75" x14ac:dyDescent="0.3">
      <c r="A497" s="5">
        <v>3456</v>
      </c>
      <c r="B497" s="5">
        <v>20</v>
      </c>
      <c r="C497" s="7">
        <v>5418.68</v>
      </c>
      <c r="D497" s="7">
        <v>332.30070000000001</v>
      </c>
      <c r="E497" s="5">
        <v>280.98</v>
      </c>
      <c r="F497" s="14">
        <v>3</v>
      </c>
      <c r="G497" s="14">
        <v>2</v>
      </c>
      <c r="H497" t="str">
        <f t="shared" si="7"/>
        <v>INSERT INTO ORDERED_PRODUCTS(order_ID,quantity,sales,profit,unit_price,product_ID,shipment_ID) VALUES(3456,20,5418.68,332.3007,280.98,3,2);</v>
      </c>
    </row>
    <row r="498" spans="1:8" ht="15.75" x14ac:dyDescent="0.3">
      <c r="A498" s="5">
        <v>3458</v>
      </c>
      <c r="B498" s="5">
        <v>41</v>
      </c>
      <c r="C498" s="7">
        <v>627.91</v>
      </c>
      <c r="D498" s="7">
        <v>222.08</v>
      </c>
      <c r="E498" s="5">
        <v>15.28</v>
      </c>
      <c r="F498" s="14">
        <v>1</v>
      </c>
      <c r="G498" s="14">
        <v>1</v>
      </c>
      <c r="H498" t="str">
        <f t="shared" si="7"/>
        <v>INSERT INTO ORDERED_PRODUCTS(order_ID,quantity,sales,profit,unit_price,product_ID,shipment_ID) VALUES(3458,41,627.91,222.08,15.28,1,1);</v>
      </c>
    </row>
    <row r="499" spans="1:8" ht="15.75" x14ac:dyDescent="0.3">
      <c r="A499" s="5">
        <v>3458</v>
      </c>
      <c r="B499" s="5">
        <v>28</v>
      </c>
      <c r="C499" s="7">
        <v>46.89</v>
      </c>
      <c r="D499" s="7">
        <v>-3.83</v>
      </c>
      <c r="E499" s="5">
        <v>1.76</v>
      </c>
      <c r="F499" s="14">
        <v>2</v>
      </c>
      <c r="G499" s="14">
        <v>1</v>
      </c>
      <c r="H499" t="str">
        <f t="shared" si="7"/>
        <v>INSERT INTO ORDERED_PRODUCTS(order_ID,quantity,sales,profit,unit_price,product_ID,shipment_ID) VALUES(3458,28,46.89,-3.83,1.76,2,1);</v>
      </c>
    </row>
    <row r="500" spans="1:8" ht="15.75" x14ac:dyDescent="0.3">
      <c r="A500" s="5">
        <v>3459</v>
      </c>
      <c r="B500" s="5">
        <v>24</v>
      </c>
      <c r="C500" s="7">
        <v>2152.4039999999995</v>
      </c>
      <c r="D500" s="7">
        <v>218.87099999999998</v>
      </c>
      <c r="E500" s="5">
        <v>110.99</v>
      </c>
      <c r="F500" s="14">
        <v>1</v>
      </c>
      <c r="G500" s="14">
        <v>3</v>
      </c>
      <c r="H500" t="str">
        <f t="shared" si="7"/>
        <v>INSERT INTO ORDERED_PRODUCTS(order_ID,quantity,sales,profit,unit_price,product_ID,shipment_ID) VALUES(3459,24,2152.404,218.871,110.99,1,3);</v>
      </c>
    </row>
    <row r="501" spans="1:8" ht="15.75" x14ac:dyDescent="0.3">
      <c r="A501" s="5">
        <v>3460</v>
      </c>
      <c r="B501" s="5">
        <v>27</v>
      </c>
      <c r="C501" s="7">
        <v>153.22999999999999</v>
      </c>
      <c r="D501" s="7">
        <v>-95.15</v>
      </c>
      <c r="E501" s="5">
        <v>5.98</v>
      </c>
      <c r="F501" s="14">
        <v>2</v>
      </c>
      <c r="G501" s="14">
        <v>1</v>
      </c>
      <c r="H501" t="str">
        <f t="shared" si="7"/>
        <v>INSERT INTO ORDERED_PRODUCTS(order_ID,quantity,sales,profit,unit_price,product_ID,shipment_ID) VALUES(3460,27,153.23,-95.15,5.98,2,1);</v>
      </c>
    </row>
    <row r="502" spans="1:8" ht="15.75" x14ac:dyDescent="0.3">
      <c r="A502" s="5">
        <v>3461</v>
      </c>
      <c r="B502" s="5">
        <v>47</v>
      </c>
      <c r="C502" s="7">
        <v>2053.3789999999999</v>
      </c>
      <c r="D502" s="7">
        <v>1040.4000000000001</v>
      </c>
      <c r="E502" s="5">
        <v>55.99</v>
      </c>
      <c r="F502" s="14">
        <v>1</v>
      </c>
      <c r="G502" s="14">
        <v>1</v>
      </c>
      <c r="H502" t="str">
        <f t="shared" si="7"/>
        <v>INSERT INTO ORDERED_PRODUCTS(order_ID,quantity,sales,profit,unit_price,product_ID,shipment_ID) VALUES(3461,47,2053.379,1040.4,55.99,1,1);</v>
      </c>
    </row>
    <row r="503" spans="1:8" ht="15.75" x14ac:dyDescent="0.3">
      <c r="A503" s="5">
        <v>3461</v>
      </c>
      <c r="B503" s="5">
        <v>35</v>
      </c>
      <c r="C503" s="7">
        <v>3206.3955000000001</v>
      </c>
      <c r="D503" s="7">
        <v>784.77300000000002</v>
      </c>
      <c r="E503" s="5">
        <v>115.99</v>
      </c>
      <c r="F503" s="14">
        <v>1</v>
      </c>
      <c r="G503" s="14">
        <v>1</v>
      </c>
      <c r="H503" t="str">
        <f t="shared" si="7"/>
        <v>INSERT INTO ORDERED_PRODUCTS(order_ID,quantity,sales,profit,unit_price,product_ID,shipment_ID) VALUES(3461,35,3206.3955,784.773,115.99,1,1);</v>
      </c>
    </row>
    <row r="504" spans="1:8" ht="15.75" x14ac:dyDescent="0.3">
      <c r="A504" s="5">
        <v>3463</v>
      </c>
      <c r="B504" s="5">
        <v>43</v>
      </c>
      <c r="C504" s="7">
        <v>264.75</v>
      </c>
      <c r="D504" s="7">
        <v>-212.51</v>
      </c>
      <c r="E504" s="5">
        <v>6.48</v>
      </c>
      <c r="F504" s="14">
        <v>2</v>
      </c>
      <c r="G504" s="14">
        <v>1</v>
      </c>
      <c r="H504" t="str">
        <f t="shared" si="7"/>
        <v>INSERT INTO ORDERED_PRODUCTS(order_ID,quantity,sales,profit,unit_price,product_ID,shipment_ID) VALUES(3463,43,264.75,-212.51,6.48,2,1);</v>
      </c>
    </row>
    <row r="505" spans="1:8" ht="15.75" x14ac:dyDescent="0.3">
      <c r="A505" s="5">
        <v>3488</v>
      </c>
      <c r="B505" s="5">
        <v>39</v>
      </c>
      <c r="C505" s="7">
        <v>4669.1899999999996</v>
      </c>
      <c r="D505" s="7">
        <v>-1864.08</v>
      </c>
      <c r="E505" s="5">
        <v>122.99</v>
      </c>
      <c r="F505" s="14">
        <v>3</v>
      </c>
      <c r="G505" s="14">
        <v>2</v>
      </c>
      <c r="H505" t="str">
        <f t="shared" si="7"/>
        <v>INSERT INTO ORDERED_PRODUCTS(order_ID,quantity,sales,profit,unit_price,product_ID,shipment_ID) VALUES(3488,39,4669.19,-1864.08,122.99,3,2);</v>
      </c>
    </row>
    <row r="506" spans="1:8" ht="15.75" x14ac:dyDescent="0.3">
      <c r="A506" s="5">
        <v>3488</v>
      </c>
      <c r="B506" s="5">
        <v>6</v>
      </c>
      <c r="C506" s="7">
        <v>133.4</v>
      </c>
      <c r="D506" s="7">
        <v>-0.31000000000000227</v>
      </c>
      <c r="E506" s="5">
        <v>21.98</v>
      </c>
      <c r="F506" s="14">
        <v>2</v>
      </c>
      <c r="G506" s="14">
        <v>1</v>
      </c>
      <c r="H506" t="str">
        <f t="shared" si="7"/>
        <v>INSERT INTO ORDERED_PRODUCTS(order_ID,quantity,sales,profit,unit_price,product_ID,shipment_ID) VALUES(3488,6,133.4,-0.310000000000002,21.98,2,1);</v>
      </c>
    </row>
    <row r="507" spans="1:8" ht="15.75" x14ac:dyDescent="0.3">
      <c r="A507" s="5">
        <v>3492</v>
      </c>
      <c r="B507" s="5">
        <v>35</v>
      </c>
      <c r="C507" s="7">
        <v>2393.63</v>
      </c>
      <c r="D507" s="7">
        <v>524.875</v>
      </c>
      <c r="E507" s="5">
        <v>67.28</v>
      </c>
      <c r="F507" s="14">
        <v>2</v>
      </c>
      <c r="G507" s="14">
        <v>1</v>
      </c>
      <c r="H507" t="str">
        <f t="shared" si="7"/>
        <v>INSERT INTO ORDERED_PRODUCTS(order_ID,quantity,sales,profit,unit_price,product_ID,shipment_ID) VALUES(3492,35,2393.63,524.875,67.28,2,1);</v>
      </c>
    </row>
    <row r="508" spans="1:8" ht="15.75" x14ac:dyDescent="0.3">
      <c r="A508" s="5">
        <v>3492</v>
      </c>
      <c r="B508" s="5">
        <v>49</v>
      </c>
      <c r="C508" s="7">
        <v>6177.53</v>
      </c>
      <c r="D508" s="7">
        <v>-1195.1199999999999</v>
      </c>
      <c r="E508" s="5">
        <v>130.97999999999999</v>
      </c>
      <c r="F508" s="14">
        <v>3</v>
      </c>
      <c r="G508" s="14">
        <v>2</v>
      </c>
      <c r="H508" t="str">
        <f t="shared" si="7"/>
        <v>INSERT INTO ORDERED_PRODUCTS(order_ID,quantity,sales,profit,unit_price,product_ID,shipment_ID) VALUES(3492,49,6177.53,-1195.12,130.98,3,2);</v>
      </c>
    </row>
    <row r="509" spans="1:8" ht="15.75" x14ac:dyDescent="0.3">
      <c r="A509" s="5">
        <v>3492</v>
      </c>
      <c r="B509" s="5">
        <v>33</v>
      </c>
      <c r="C509" s="7">
        <v>94.6</v>
      </c>
      <c r="D509" s="7">
        <v>-6.34</v>
      </c>
      <c r="E509" s="5">
        <v>2.78</v>
      </c>
      <c r="F509" s="14">
        <v>2</v>
      </c>
      <c r="G509" s="14">
        <v>1</v>
      </c>
      <c r="H509" t="str">
        <f t="shared" si="7"/>
        <v>INSERT INTO ORDERED_PRODUCTS(order_ID,quantity,sales,profit,unit_price,product_ID,shipment_ID) VALUES(3492,33,94.6,-6.34,2.78,2,1);</v>
      </c>
    </row>
    <row r="510" spans="1:8" ht="15.75" x14ac:dyDescent="0.3">
      <c r="A510" s="5">
        <v>3493</v>
      </c>
      <c r="B510" s="5">
        <v>48</v>
      </c>
      <c r="C510" s="7">
        <v>7518.12</v>
      </c>
      <c r="D510" s="7">
        <v>1027.6300000000001</v>
      </c>
      <c r="E510" s="5">
        <v>152.47999999999999</v>
      </c>
      <c r="F510" s="14">
        <v>1</v>
      </c>
      <c r="G510" s="14">
        <v>1</v>
      </c>
      <c r="H510" t="str">
        <f t="shared" si="7"/>
        <v>INSERT INTO ORDERED_PRODUCTS(order_ID,quantity,sales,profit,unit_price,product_ID,shipment_ID) VALUES(3493,48,7518.12,1027.63,152.48,1,1);</v>
      </c>
    </row>
    <row r="511" spans="1:8" ht="15.75" x14ac:dyDescent="0.3">
      <c r="A511" s="5">
        <v>3521</v>
      </c>
      <c r="B511" s="5">
        <v>50</v>
      </c>
      <c r="C511" s="7">
        <v>204.11</v>
      </c>
      <c r="D511" s="7">
        <v>28.71</v>
      </c>
      <c r="E511" s="5">
        <v>4.28</v>
      </c>
      <c r="F511" s="14">
        <v>2</v>
      </c>
      <c r="G511" s="14">
        <v>1</v>
      </c>
      <c r="H511" t="str">
        <f t="shared" si="7"/>
        <v>INSERT INTO ORDERED_PRODUCTS(order_ID,quantity,sales,profit,unit_price,product_ID,shipment_ID) VALUES(3521,50,204.11,28.71,4.28,2,1);</v>
      </c>
    </row>
    <row r="512" spans="1:8" ht="15.75" x14ac:dyDescent="0.3">
      <c r="A512" s="5">
        <v>3522</v>
      </c>
      <c r="B512" s="5">
        <v>33</v>
      </c>
      <c r="C512" s="7">
        <v>1935.17</v>
      </c>
      <c r="D512" s="7">
        <v>-991.07</v>
      </c>
      <c r="E512" s="5">
        <v>60.98</v>
      </c>
      <c r="F512" s="14">
        <v>2</v>
      </c>
      <c r="G512" s="14">
        <v>1</v>
      </c>
      <c r="H512" t="str">
        <f t="shared" si="7"/>
        <v>INSERT INTO ORDERED_PRODUCTS(order_ID,quantity,sales,profit,unit_price,product_ID,shipment_ID) VALUES(3522,33,1935.17,-991.07,60.98,2,1);</v>
      </c>
    </row>
    <row r="513" spans="1:8" ht="15.75" x14ac:dyDescent="0.3">
      <c r="A513" s="5">
        <v>3522</v>
      </c>
      <c r="B513" s="5">
        <v>27</v>
      </c>
      <c r="C513" s="7">
        <v>812.68</v>
      </c>
      <c r="D513" s="7">
        <v>235.88</v>
      </c>
      <c r="E513" s="5">
        <v>29.89</v>
      </c>
      <c r="F513" s="14">
        <v>1</v>
      </c>
      <c r="G513" s="14">
        <v>1</v>
      </c>
      <c r="H513" t="str">
        <f t="shared" si="7"/>
        <v>INSERT INTO ORDERED_PRODUCTS(order_ID,quantity,sales,profit,unit_price,product_ID,shipment_ID) VALUES(3522,27,812.68,235.88,29.89,1,1);</v>
      </c>
    </row>
    <row r="514" spans="1:8" ht="15.75" x14ac:dyDescent="0.3">
      <c r="A514" s="5">
        <v>3524</v>
      </c>
      <c r="B514" s="5">
        <v>21</v>
      </c>
      <c r="C514" s="7">
        <v>427.32</v>
      </c>
      <c r="D514" s="7">
        <v>52.35</v>
      </c>
      <c r="E514" s="5">
        <v>18.97</v>
      </c>
      <c r="F514" s="14">
        <v>2</v>
      </c>
      <c r="G514" s="14">
        <v>1</v>
      </c>
      <c r="H514" t="str">
        <f t="shared" ref="H514:H577" si="8">"INSERT INTO ORDERED_PRODUCTS(order_ID,quantity,sales,profit,unit_price,product_ID,shipment_ID) VALUES("&amp;A514&amp;","&amp;B514&amp;","&amp;C514&amp;","&amp;D514&amp;","&amp;E514&amp;","&amp;F514&amp;","&amp;G514&amp;");"</f>
        <v>INSERT INTO ORDERED_PRODUCTS(order_ID,quantity,sales,profit,unit_price,product_ID,shipment_ID) VALUES(3524,21,427.32,52.35,18.97,2,1);</v>
      </c>
    </row>
    <row r="515" spans="1:8" ht="15.75" x14ac:dyDescent="0.3">
      <c r="A515" s="5">
        <v>3525</v>
      </c>
      <c r="B515" s="5">
        <v>38</v>
      </c>
      <c r="C515" s="7">
        <v>115.43</v>
      </c>
      <c r="D515" s="7">
        <v>11.41</v>
      </c>
      <c r="E515" s="5">
        <v>2.78</v>
      </c>
      <c r="F515" s="14">
        <v>2</v>
      </c>
      <c r="G515" s="14">
        <v>1</v>
      </c>
      <c r="H515" t="str">
        <f t="shared" si="8"/>
        <v>INSERT INTO ORDERED_PRODUCTS(order_ID,quantity,sales,profit,unit_price,product_ID,shipment_ID) VALUES(3525,38,115.43,11.41,2.78,2,1);</v>
      </c>
    </row>
    <row r="516" spans="1:8" ht="15.75" x14ac:dyDescent="0.3">
      <c r="A516" s="5">
        <v>3526</v>
      </c>
      <c r="B516" s="5">
        <v>20</v>
      </c>
      <c r="C516" s="7">
        <v>246.06</v>
      </c>
      <c r="D516" s="7">
        <v>20.67</v>
      </c>
      <c r="E516" s="5">
        <v>12.07</v>
      </c>
      <c r="F516" s="14">
        <v>3</v>
      </c>
      <c r="G516" s="14">
        <v>1</v>
      </c>
      <c r="H516" t="str">
        <f t="shared" si="8"/>
        <v>INSERT INTO ORDERED_PRODUCTS(order_ID,quantity,sales,profit,unit_price,product_ID,shipment_ID) VALUES(3526,20,246.06,20.67,12.07,3,1);</v>
      </c>
    </row>
    <row r="517" spans="1:8" ht="15.75" x14ac:dyDescent="0.3">
      <c r="A517" s="5">
        <v>3553</v>
      </c>
      <c r="B517" s="5">
        <v>7</v>
      </c>
      <c r="C517" s="7">
        <v>20.5</v>
      </c>
      <c r="D517" s="7">
        <v>-4.04</v>
      </c>
      <c r="E517" s="5">
        <v>2.94</v>
      </c>
      <c r="F517" s="14">
        <v>2</v>
      </c>
      <c r="G517" s="14">
        <v>1</v>
      </c>
      <c r="H517" t="str">
        <f t="shared" si="8"/>
        <v>INSERT INTO ORDERED_PRODUCTS(order_ID,quantity,sales,profit,unit_price,product_ID,shipment_ID) VALUES(3553,7,20.5,-4.04,2.94,2,1);</v>
      </c>
    </row>
    <row r="518" spans="1:8" ht="15.75" x14ac:dyDescent="0.3">
      <c r="A518" s="5">
        <v>3554</v>
      </c>
      <c r="B518" s="5">
        <v>25</v>
      </c>
      <c r="C518" s="7">
        <v>288.91000000000003</v>
      </c>
      <c r="D518" s="7">
        <v>-14.06</v>
      </c>
      <c r="E518" s="5">
        <v>12.28</v>
      </c>
      <c r="F518" s="14">
        <v>2</v>
      </c>
      <c r="G518" s="14">
        <v>1</v>
      </c>
      <c r="H518" t="str">
        <f t="shared" si="8"/>
        <v>INSERT INTO ORDERED_PRODUCTS(order_ID,quantity,sales,profit,unit_price,product_ID,shipment_ID) VALUES(3554,25,288.91,-14.06,12.28,2,1);</v>
      </c>
    </row>
    <row r="519" spans="1:8" ht="15.75" x14ac:dyDescent="0.3">
      <c r="A519" s="5">
        <v>3556</v>
      </c>
      <c r="B519" s="5">
        <v>48</v>
      </c>
      <c r="C519" s="7">
        <v>269.37</v>
      </c>
      <c r="D519" s="7">
        <v>-103.54600000000001</v>
      </c>
      <c r="E519" s="5">
        <v>5.74</v>
      </c>
      <c r="F519" s="14">
        <v>2</v>
      </c>
      <c r="G519" s="14">
        <v>1</v>
      </c>
      <c r="H519" t="str">
        <f t="shared" si="8"/>
        <v>INSERT INTO ORDERED_PRODUCTS(order_ID,quantity,sales,profit,unit_price,product_ID,shipment_ID) VALUES(3556,48,269.37,-103.546,5.74,2,1);</v>
      </c>
    </row>
    <row r="520" spans="1:8" ht="15.75" x14ac:dyDescent="0.3">
      <c r="A520" s="5">
        <v>3556</v>
      </c>
      <c r="B520" s="5">
        <v>41</v>
      </c>
      <c r="C520" s="7">
        <v>4933.99</v>
      </c>
      <c r="D520" s="7">
        <v>1161.8900000000001</v>
      </c>
      <c r="E520" s="5">
        <v>128.24</v>
      </c>
      <c r="F520" s="14">
        <v>3</v>
      </c>
      <c r="G520" s="14">
        <v>1</v>
      </c>
      <c r="H520" t="str">
        <f t="shared" si="8"/>
        <v>INSERT INTO ORDERED_PRODUCTS(order_ID,quantity,sales,profit,unit_price,product_ID,shipment_ID) VALUES(3556,41,4933.99,1161.89,128.24,3,1);</v>
      </c>
    </row>
    <row r="521" spans="1:8" ht="15.75" x14ac:dyDescent="0.3">
      <c r="A521" s="5">
        <v>3559</v>
      </c>
      <c r="B521" s="5">
        <v>34</v>
      </c>
      <c r="C521" s="7">
        <v>136.66999999999999</v>
      </c>
      <c r="D521" s="7">
        <v>-117.92100000000001</v>
      </c>
      <c r="E521" s="5">
        <v>3.81</v>
      </c>
      <c r="F521" s="14">
        <v>2</v>
      </c>
      <c r="G521" s="14">
        <v>3</v>
      </c>
      <c r="H521" t="str">
        <f t="shared" si="8"/>
        <v>INSERT INTO ORDERED_PRODUCTS(order_ID,quantity,sales,profit,unit_price,product_ID,shipment_ID) VALUES(3559,34,136.67,-117.921,3.81,2,3);</v>
      </c>
    </row>
    <row r="522" spans="1:8" ht="15.75" x14ac:dyDescent="0.3">
      <c r="A522" s="5">
        <v>3585</v>
      </c>
      <c r="B522" s="5">
        <v>27</v>
      </c>
      <c r="C522" s="7">
        <v>259.72000000000003</v>
      </c>
      <c r="D522" s="7">
        <v>78.05</v>
      </c>
      <c r="E522" s="5">
        <v>10.06</v>
      </c>
      <c r="F522" s="14">
        <v>2</v>
      </c>
      <c r="G522" s="14">
        <v>1</v>
      </c>
      <c r="H522" t="str">
        <f t="shared" si="8"/>
        <v>INSERT INTO ORDERED_PRODUCTS(order_ID,quantity,sales,profit,unit_price,product_ID,shipment_ID) VALUES(3585,27,259.72,78.05,10.06,2,1);</v>
      </c>
    </row>
    <row r="523" spans="1:8" ht="15.75" x14ac:dyDescent="0.3">
      <c r="A523" s="5">
        <v>3585</v>
      </c>
      <c r="B523" s="5">
        <v>34</v>
      </c>
      <c r="C523" s="7">
        <v>54.69</v>
      </c>
      <c r="D523" s="7">
        <v>-35.75</v>
      </c>
      <c r="E523" s="5">
        <v>1.68</v>
      </c>
      <c r="F523" s="14">
        <v>2</v>
      </c>
      <c r="G523" s="14">
        <v>1</v>
      </c>
      <c r="H523" t="str">
        <f t="shared" si="8"/>
        <v>INSERT INTO ORDERED_PRODUCTS(order_ID,quantity,sales,profit,unit_price,product_ID,shipment_ID) VALUES(3585,34,54.69,-35.75,1.68,2,1);</v>
      </c>
    </row>
    <row r="524" spans="1:8" ht="15.75" x14ac:dyDescent="0.3">
      <c r="A524" s="5">
        <v>3586</v>
      </c>
      <c r="B524" s="5">
        <v>32</v>
      </c>
      <c r="C524" s="7">
        <v>383.57</v>
      </c>
      <c r="D524" s="7">
        <v>70.510000000000005</v>
      </c>
      <c r="E524" s="5">
        <v>12.58</v>
      </c>
      <c r="F524" s="14">
        <v>3</v>
      </c>
      <c r="G524" s="14">
        <v>1</v>
      </c>
      <c r="H524" t="str">
        <f t="shared" si="8"/>
        <v>INSERT INTO ORDERED_PRODUCTS(order_ID,quantity,sales,profit,unit_price,product_ID,shipment_ID) VALUES(3586,32,383.57,70.51,12.58,3,1);</v>
      </c>
    </row>
    <row r="525" spans="1:8" ht="15.75" x14ac:dyDescent="0.3">
      <c r="A525" s="5">
        <v>3586</v>
      </c>
      <c r="B525" s="5">
        <v>31</v>
      </c>
      <c r="C525" s="7">
        <v>461.1</v>
      </c>
      <c r="D525" s="7">
        <v>116.96</v>
      </c>
      <c r="E525" s="5">
        <v>14.34</v>
      </c>
      <c r="F525" s="14">
        <v>3</v>
      </c>
      <c r="G525" s="14">
        <v>1</v>
      </c>
      <c r="H525" t="str">
        <f t="shared" si="8"/>
        <v>INSERT INTO ORDERED_PRODUCTS(order_ID,quantity,sales,profit,unit_price,product_ID,shipment_ID) VALUES(3586,31,461.1,116.96,14.34,3,1);</v>
      </c>
    </row>
    <row r="526" spans="1:8" ht="15.75" x14ac:dyDescent="0.3">
      <c r="A526" s="5">
        <v>3588</v>
      </c>
      <c r="B526" s="5">
        <v>42</v>
      </c>
      <c r="C526" s="7">
        <v>374.38</v>
      </c>
      <c r="D526" s="7">
        <v>-1.1599999999999999</v>
      </c>
      <c r="E526" s="5">
        <v>8.67</v>
      </c>
      <c r="F526" s="14">
        <v>2</v>
      </c>
      <c r="G526" s="14">
        <v>1</v>
      </c>
      <c r="H526" t="str">
        <f t="shared" si="8"/>
        <v>INSERT INTO ORDERED_PRODUCTS(order_ID,quantity,sales,profit,unit_price,product_ID,shipment_ID) VALUES(3588,42,374.38,-1.16,8.67,2,1);</v>
      </c>
    </row>
    <row r="527" spans="1:8" ht="15.75" x14ac:dyDescent="0.3">
      <c r="A527" s="5">
        <v>3588</v>
      </c>
      <c r="B527" s="5">
        <v>21</v>
      </c>
      <c r="C527" s="7">
        <v>1557.42</v>
      </c>
      <c r="D527" s="7">
        <v>-123.81</v>
      </c>
      <c r="E527" s="5">
        <v>73.98</v>
      </c>
      <c r="F527" s="14">
        <v>1</v>
      </c>
      <c r="G527" s="14">
        <v>1</v>
      </c>
      <c r="H527" t="str">
        <f t="shared" si="8"/>
        <v>INSERT INTO ORDERED_PRODUCTS(order_ID,quantity,sales,profit,unit_price,product_ID,shipment_ID) VALUES(3588,21,1557.42,-123.81,73.98,1,1);</v>
      </c>
    </row>
    <row r="528" spans="1:8" ht="15.75" x14ac:dyDescent="0.3">
      <c r="A528" s="5">
        <v>3588</v>
      </c>
      <c r="B528" s="5">
        <v>14</v>
      </c>
      <c r="C528" s="7">
        <v>410.27</v>
      </c>
      <c r="D528" s="7">
        <v>226.72</v>
      </c>
      <c r="E528" s="5">
        <v>30.93</v>
      </c>
      <c r="F528" s="14">
        <v>3</v>
      </c>
      <c r="G528" s="14">
        <v>1</v>
      </c>
      <c r="H528" t="str">
        <f t="shared" si="8"/>
        <v>INSERT INTO ORDERED_PRODUCTS(order_ID,quantity,sales,profit,unit_price,product_ID,shipment_ID) VALUES(3588,14,410.27,226.72,30.93,3,1);</v>
      </c>
    </row>
    <row r="529" spans="1:8" ht="15.75" x14ac:dyDescent="0.3">
      <c r="A529" s="5">
        <v>3588</v>
      </c>
      <c r="B529" s="5">
        <v>18</v>
      </c>
      <c r="C529" s="7">
        <v>1531.93</v>
      </c>
      <c r="D529" s="7">
        <v>326.56</v>
      </c>
      <c r="E529" s="5">
        <v>90.97</v>
      </c>
      <c r="F529" s="14">
        <v>1</v>
      </c>
      <c r="G529" s="14">
        <v>2</v>
      </c>
      <c r="H529" t="str">
        <f t="shared" si="8"/>
        <v>INSERT INTO ORDERED_PRODUCTS(order_ID,quantity,sales,profit,unit_price,product_ID,shipment_ID) VALUES(3588,18,1531.93,326.56,90.97,1,2);</v>
      </c>
    </row>
    <row r="530" spans="1:8" ht="15.75" x14ac:dyDescent="0.3">
      <c r="A530" s="5">
        <v>3589</v>
      </c>
      <c r="B530" s="5">
        <v>23</v>
      </c>
      <c r="C530" s="7">
        <v>72.930000000000007</v>
      </c>
      <c r="D530" s="7">
        <v>28.55</v>
      </c>
      <c r="E530" s="5">
        <v>3.15</v>
      </c>
      <c r="F530" s="14">
        <v>2</v>
      </c>
      <c r="G530" s="14">
        <v>1</v>
      </c>
      <c r="H530" t="str">
        <f t="shared" si="8"/>
        <v>INSERT INTO ORDERED_PRODUCTS(order_ID,quantity,sales,profit,unit_price,product_ID,shipment_ID) VALUES(3589,23,72.93,28.55,3.15,2,1);</v>
      </c>
    </row>
    <row r="531" spans="1:8" ht="15.75" x14ac:dyDescent="0.3">
      <c r="A531" s="5">
        <v>3591</v>
      </c>
      <c r="B531" s="5">
        <v>3</v>
      </c>
      <c r="C531" s="7">
        <v>321.57</v>
      </c>
      <c r="D531" s="7">
        <v>-100.05</v>
      </c>
      <c r="E531" s="5">
        <v>100.98</v>
      </c>
      <c r="F531" s="14">
        <v>2</v>
      </c>
      <c r="G531" s="14">
        <v>2</v>
      </c>
      <c r="H531" t="str">
        <f t="shared" si="8"/>
        <v>INSERT INTO ORDERED_PRODUCTS(order_ID,quantity,sales,profit,unit_price,product_ID,shipment_ID) VALUES(3591,3,321.57,-100.05,100.98,2,2);</v>
      </c>
    </row>
    <row r="532" spans="1:8" ht="15.75" x14ac:dyDescent="0.3">
      <c r="A532" s="5">
        <v>3591</v>
      </c>
      <c r="B532" s="5">
        <v>12</v>
      </c>
      <c r="C532" s="7">
        <v>1085.1600000000001</v>
      </c>
      <c r="D532" s="7">
        <v>-311.54000000000002</v>
      </c>
      <c r="E532" s="5">
        <v>89.99</v>
      </c>
      <c r="F532" s="14">
        <v>3</v>
      </c>
      <c r="G532" s="14">
        <v>2</v>
      </c>
      <c r="H532" t="str">
        <f t="shared" si="8"/>
        <v>INSERT INTO ORDERED_PRODUCTS(order_ID,quantity,sales,profit,unit_price,product_ID,shipment_ID) VALUES(3591,12,1085.16,-311.54,89.99,3,2);</v>
      </c>
    </row>
    <row r="533" spans="1:8" ht="15.75" x14ac:dyDescent="0.3">
      <c r="A533" s="5">
        <v>3621</v>
      </c>
      <c r="B533" s="5">
        <v>14</v>
      </c>
      <c r="C533" s="7">
        <v>83.87</v>
      </c>
      <c r="D533" s="7">
        <v>-28.83</v>
      </c>
      <c r="E533" s="5">
        <v>5.58</v>
      </c>
      <c r="F533" s="14">
        <v>2</v>
      </c>
      <c r="G533" s="14">
        <v>1</v>
      </c>
      <c r="H533" t="str">
        <f t="shared" si="8"/>
        <v>INSERT INTO ORDERED_PRODUCTS(order_ID,quantity,sales,profit,unit_price,product_ID,shipment_ID) VALUES(3621,14,83.87,-28.83,5.58,2,1);</v>
      </c>
    </row>
    <row r="534" spans="1:8" ht="15.75" x14ac:dyDescent="0.3">
      <c r="A534" s="5">
        <v>3622</v>
      </c>
      <c r="B534" s="5">
        <v>16</v>
      </c>
      <c r="C534" s="7">
        <v>76.599999999999994</v>
      </c>
      <c r="D534" s="7">
        <v>-48.506999999999998</v>
      </c>
      <c r="E534" s="5">
        <v>4.24</v>
      </c>
      <c r="F534" s="14">
        <v>2</v>
      </c>
      <c r="G534" s="14">
        <v>1</v>
      </c>
      <c r="H534" t="str">
        <f t="shared" si="8"/>
        <v>INSERT INTO ORDERED_PRODUCTS(order_ID,quantity,sales,profit,unit_price,product_ID,shipment_ID) VALUES(3622,16,76.6,-48.507,4.24,2,1);</v>
      </c>
    </row>
    <row r="535" spans="1:8" ht="15.75" x14ac:dyDescent="0.3">
      <c r="A535" s="5">
        <v>3648</v>
      </c>
      <c r="B535" s="5">
        <v>46</v>
      </c>
      <c r="C535" s="7">
        <v>134.81</v>
      </c>
      <c r="D535" s="7">
        <v>52.36</v>
      </c>
      <c r="E535" s="5">
        <v>3.15</v>
      </c>
      <c r="F535" s="14">
        <v>2</v>
      </c>
      <c r="G535" s="14">
        <v>1</v>
      </c>
      <c r="H535" t="str">
        <f t="shared" si="8"/>
        <v>INSERT INTO ORDERED_PRODUCTS(order_ID,quantity,sales,profit,unit_price,product_ID,shipment_ID) VALUES(3648,46,134.81,52.36,3.15,2,1);</v>
      </c>
    </row>
    <row r="536" spans="1:8" ht="15.75" x14ac:dyDescent="0.3">
      <c r="A536" s="5">
        <v>3648</v>
      </c>
      <c r="B536" s="5">
        <v>34</v>
      </c>
      <c r="C536" s="7">
        <v>5488.5264999999999</v>
      </c>
      <c r="D536" s="7">
        <v>1382.4449999999999</v>
      </c>
      <c r="E536" s="5">
        <v>195.99</v>
      </c>
      <c r="F536" s="14">
        <v>1</v>
      </c>
      <c r="G536" s="14">
        <v>1</v>
      </c>
      <c r="H536" t="str">
        <f t="shared" si="8"/>
        <v>INSERT INTO ORDERED_PRODUCTS(order_ID,quantity,sales,profit,unit_price,product_ID,shipment_ID) VALUES(3648,34,5488.5265,1382.445,195.99,1,1);</v>
      </c>
    </row>
    <row r="537" spans="1:8" ht="15.75" x14ac:dyDescent="0.3">
      <c r="A537" s="5">
        <v>3649</v>
      </c>
      <c r="B537" s="5">
        <v>8</v>
      </c>
      <c r="C537" s="7">
        <v>79.42</v>
      </c>
      <c r="D537" s="7">
        <v>-15.456</v>
      </c>
      <c r="E537" s="5">
        <v>8.8800000000000008</v>
      </c>
      <c r="F537" s="14">
        <v>2</v>
      </c>
      <c r="G537" s="14">
        <v>1</v>
      </c>
      <c r="H537" t="str">
        <f t="shared" si="8"/>
        <v>INSERT INTO ORDERED_PRODUCTS(order_ID,quantity,sales,profit,unit_price,product_ID,shipment_ID) VALUES(3649,8,79.42,-15.456,8.88,2,1);</v>
      </c>
    </row>
    <row r="538" spans="1:8" ht="15.75" x14ac:dyDescent="0.3">
      <c r="A538" s="5">
        <v>3649</v>
      </c>
      <c r="B538" s="5">
        <v>26</v>
      </c>
      <c r="C538" s="7">
        <v>75.599999999999994</v>
      </c>
      <c r="D538" s="7">
        <v>17.14</v>
      </c>
      <c r="E538" s="5">
        <v>2.88</v>
      </c>
      <c r="F538" s="14">
        <v>2</v>
      </c>
      <c r="G538" s="14">
        <v>1</v>
      </c>
      <c r="H538" t="str">
        <f t="shared" si="8"/>
        <v>INSERT INTO ORDERED_PRODUCTS(order_ID,quantity,sales,profit,unit_price,product_ID,shipment_ID) VALUES(3649,26,75.6,17.14,2.88,2,1);</v>
      </c>
    </row>
    <row r="539" spans="1:8" ht="15.75" x14ac:dyDescent="0.3">
      <c r="A539" s="5">
        <v>3650</v>
      </c>
      <c r="B539" s="5">
        <v>36</v>
      </c>
      <c r="C539" s="7">
        <v>139.94999999999999</v>
      </c>
      <c r="D539" s="7">
        <v>-128.59299999999999</v>
      </c>
      <c r="E539" s="5">
        <v>3.58</v>
      </c>
      <c r="F539" s="14">
        <v>2</v>
      </c>
      <c r="G539" s="14">
        <v>3</v>
      </c>
      <c r="H539" t="str">
        <f t="shared" si="8"/>
        <v>INSERT INTO ORDERED_PRODUCTS(order_ID,quantity,sales,profit,unit_price,product_ID,shipment_ID) VALUES(3650,36,139.95,-128.593,3.58,2,3);</v>
      </c>
    </row>
    <row r="540" spans="1:8" ht="15.75" x14ac:dyDescent="0.3">
      <c r="A540" s="5">
        <v>3650</v>
      </c>
      <c r="B540" s="5">
        <v>24</v>
      </c>
      <c r="C540" s="7">
        <v>5207.5</v>
      </c>
      <c r="D540" s="7">
        <v>166.44</v>
      </c>
      <c r="E540" s="5">
        <v>216.6</v>
      </c>
      <c r="F540" s="14">
        <v>3</v>
      </c>
      <c r="G540" s="14">
        <v>2</v>
      </c>
      <c r="H540" t="str">
        <f t="shared" si="8"/>
        <v>INSERT INTO ORDERED_PRODUCTS(order_ID,quantity,sales,profit,unit_price,product_ID,shipment_ID) VALUES(3650,24,5207.5,166.44,216.6,3,2);</v>
      </c>
    </row>
    <row r="541" spans="1:8" ht="15.75" x14ac:dyDescent="0.3">
      <c r="A541" s="5">
        <v>3653</v>
      </c>
      <c r="B541" s="5">
        <v>41</v>
      </c>
      <c r="C541" s="7">
        <v>271.11</v>
      </c>
      <c r="D541" s="7">
        <v>64.790000000000006</v>
      </c>
      <c r="E541" s="5">
        <v>6.68</v>
      </c>
      <c r="F541" s="14">
        <v>2</v>
      </c>
      <c r="G541" s="14">
        <v>1</v>
      </c>
      <c r="H541" t="str">
        <f t="shared" si="8"/>
        <v>INSERT INTO ORDERED_PRODUCTS(order_ID,quantity,sales,profit,unit_price,product_ID,shipment_ID) VALUES(3653,41,271.11,64.79,6.68,2,1);</v>
      </c>
    </row>
    <row r="542" spans="1:8" ht="15.75" x14ac:dyDescent="0.3">
      <c r="A542" s="5">
        <v>3654</v>
      </c>
      <c r="B542" s="5">
        <v>41</v>
      </c>
      <c r="C542" s="7">
        <v>95.73</v>
      </c>
      <c r="D542" s="7">
        <v>-151.15</v>
      </c>
      <c r="E542" s="5">
        <v>2.08</v>
      </c>
      <c r="F542" s="14">
        <v>3</v>
      </c>
      <c r="G542" s="14">
        <v>1</v>
      </c>
      <c r="H542" t="str">
        <f t="shared" si="8"/>
        <v>INSERT INTO ORDERED_PRODUCTS(order_ID,quantity,sales,profit,unit_price,product_ID,shipment_ID) VALUES(3654,41,95.73,-151.15,2.08,3,1);</v>
      </c>
    </row>
    <row r="543" spans="1:8" ht="15.75" x14ac:dyDescent="0.3">
      <c r="A543" s="5">
        <v>3654</v>
      </c>
      <c r="B543" s="5">
        <v>39</v>
      </c>
      <c r="C543" s="7">
        <v>7338.79</v>
      </c>
      <c r="D543" s="7">
        <v>4031.62</v>
      </c>
      <c r="E543" s="5">
        <v>204.1</v>
      </c>
      <c r="F543" s="14">
        <v>1</v>
      </c>
      <c r="G543" s="14">
        <v>1</v>
      </c>
      <c r="H543" t="str">
        <f t="shared" si="8"/>
        <v>INSERT INTO ORDERED_PRODUCTS(order_ID,quantity,sales,profit,unit_price,product_ID,shipment_ID) VALUES(3654,39,7338.79,4031.62,204.1,1,1);</v>
      </c>
    </row>
    <row r="544" spans="1:8" ht="15.75" x14ac:dyDescent="0.3">
      <c r="A544" s="5">
        <v>3654</v>
      </c>
      <c r="B544" s="5">
        <v>47</v>
      </c>
      <c r="C544" s="7">
        <v>12569.31</v>
      </c>
      <c r="D544" s="7">
        <v>3160.63</v>
      </c>
      <c r="E544" s="5">
        <v>279.81</v>
      </c>
      <c r="F544" s="14">
        <v>2</v>
      </c>
      <c r="G544" s="14">
        <v>2</v>
      </c>
      <c r="H544" t="str">
        <f t="shared" si="8"/>
        <v>INSERT INTO ORDERED_PRODUCTS(order_ID,quantity,sales,profit,unit_price,product_ID,shipment_ID) VALUES(3654,47,12569.31,3160.63,279.81,2,2);</v>
      </c>
    </row>
    <row r="545" spans="1:8" ht="15.75" x14ac:dyDescent="0.3">
      <c r="A545" s="5">
        <v>3655</v>
      </c>
      <c r="B545" s="5">
        <v>3</v>
      </c>
      <c r="C545" s="7">
        <v>62.54</v>
      </c>
      <c r="D545" s="7">
        <v>-30.7395</v>
      </c>
      <c r="E545" s="5">
        <v>15.99</v>
      </c>
      <c r="F545" s="14">
        <v>2</v>
      </c>
      <c r="G545" s="14">
        <v>1</v>
      </c>
      <c r="H545" t="str">
        <f t="shared" si="8"/>
        <v>INSERT INTO ORDERED_PRODUCTS(order_ID,quantity,sales,profit,unit_price,product_ID,shipment_ID) VALUES(3655,3,62.54,-30.7395,15.99,2,1);</v>
      </c>
    </row>
    <row r="546" spans="1:8" ht="15.75" x14ac:dyDescent="0.3">
      <c r="A546" s="5">
        <v>3655</v>
      </c>
      <c r="B546" s="5">
        <v>24</v>
      </c>
      <c r="C546" s="7">
        <v>2750.107</v>
      </c>
      <c r="D546" s="7">
        <v>600.41700000000003</v>
      </c>
      <c r="E546" s="5">
        <v>125.99</v>
      </c>
      <c r="F546" s="14">
        <v>1</v>
      </c>
      <c r="G546" s="14">
        <v>1</v>
      </c>
      <c r="H546" t="str">
        <f t="shared" si="8"/>
        <v>INSERT INTO ORDERED_PRODUCTS(order_ID,quantity,sales,profit,unit_price,product_ID,shipment_ID) VALUES(3655,24,2750.107,600.417,125.99,1,1);</v>
      </c>
    </row>
    <row r="547" spans="1:8" ht="15.75" x14ac:dyDescent="0.3">
      <c r="A547" s="5">
        <v>3680</v>
      </c>
      <c r="B547" s="5">
        <v>27</v>
      </c>
      <c r="C547" s="7">
        <v>177.95</v>
      </c>
      <c r="D547" s="7">
        <v>-61.75</v>
      </c>
      <c r="E547" s="5">
        <v>6.48</v>
      </c>
      <c r="F547" s="14">
        <v>2</v>
      </c>
      <c r="G547" s="14">
        <v>1</v>
      </c>
      <c r="H547" t="str">
        <f t="shared" si="8"/>
        <v>INSERT INTO ORDERED_PRODUCTS(order_ID,quantity,sales,profit,unit_price,product_ID,shipment_ID) VALUES(3680,27,177.95,-61.75,6.48,2,1);</v>
      </c>
    </row>
    <row r="548" spans="1:8" ht="15.75" x14ac:dyDescent="0.3">
      <c r="A548" s="5">
        <v>3680</v>
      </c>
      <c r="B548" s="5">
        <v>24</v>
      </c>
      <c r="C548" s="7">
        <v>99.53</v>
      </c>
      <c r="D548" s="7">
        <v>18.2835</v>
      </c>
      <c r="E548" s="5">
        <v>3.8</v>
      </c>
      <c r="F548" s="14">
        <v>2</v>
      </c>
      <c r="G548" s="14">
        <v>3</v>
      </c>
      <c r="H548" t="str">
        <f t="shared" si="8"/>
        <v>INSERT INTO ORDERED_PRODUCTS(order_ID,quantity,sales,profit,unit_price,product_ID,shipment_ID) VALUES(3680,24,99.53,18.2835,3.8,2,3);</v>
      </c>
    </row>
    <row r="549" spans="1:8" ht="15.75" x14ac:dyDescent="0.3">
      <c r="A549" s="5">
        <v>3685</v>
      </c>
      <c r="B549" s="5">
        <v>29</v>
      </c>
      <c r="C549" s="7">
        <v>106.78</v>
      </c>
      <c r="D549" s="7">
        <v>-98.05</v>
      </c>
      <c r="E549" s="5">
        <v>3.28</v>
      </c>
      <c r="F549" s="14">
        <v>2</v>
      </c>
      <c r="G549" s="14">
        <v>1</v>
      </c>
      <c r="H549" t="str">
        <f t="shared" si="8"/>
        <v>INSERT INTO ORDERED_PRODUCTS(order_ID,quantity,sales,profit,unit_price,product_ID,shipment_ID) VALUES(3685,29,106.78,-98.05,3.28,2,1);</v>
      </c>
    </row>
    <row r="550" spans="1:8" ht="15.75" x14ac:dyDescent="0.3">
      <c r="A550" s="5">
        <v>3687</v>
      </c>
      <c r="B550" s="5">
        <v>25</v>
      </c>
      <c r="C550" s="7">
        <v>79.37</v>
      </c>
      <c r="D550" s="7">
        <v>6.14</v>
      </c>
      <c r="E550" s="5">
        <v>3.29</v>
      </c>
      <c r="F550" s="14">
        <v>2</v>
      </c>
      <c r="G550" s="14">
        <v>1</v>
      </c>
      <c r="H550" t="str">
        <f t="shared" si="8"/>
        <v>INSERT INTO ORDERED_PRODUCTS(order_ID,quantity,sales,profit,unit_price,product_ID,shipment_ID) VALUES(3687,25,79.37,6.14,3.29,2,1);</v>
      </c>
    </row>
    <row r="551" spans="1:8" ht="15.75" x14ac:dyDescent="0.3">
      <c r="A551" s="5">
        <v>3745</v>
      </c>
      <c r="B551" s="5">
        <v>38</v>
      </c>
      <c r="C551" s="7">
        <v>1143.3499999999999</v>
      </c>
      <c r="D551" s="7">
        <v>411.1</v>
      </c>
      <c r="E551" s="5">
        <v>29.18</v>
      </c>
      <c r="F551" s="14">
        <v>3</v>
      </c>
      <c r="G551" s="14">
        <v>3</v>
      </c>
      <c r="H551" t="str">
        <f t="shared" si="8"/>
        <v>INSERT INTO ORDERED_PRODUCTS(order_ID,quantity,sales,profit,unit_price,product_ID,shipment_ID) VALUES(3745,38,1143.35,411.1,29.18,3,3);</v>
      </c>
    </row>
    <row r="552" spans="1:8" ht="15.75" x14ac:dyDescent="0.3">
      <c r="A552" s="5">
        <v>3746</v>
      </c>
      <c r="B552" s="5">
        <v>14</v>
      </c>
      <c r="C552" s="7">
        <v>1463.0964999999999</v>
      </c>
      <c r="D552" s="7">
        <v>162.666</v>
      </c>
      <c r="E552" s="5">
        <v>115.99</v>
      </c>
      <c r="F552" s="14">
        <v>1</v>
      </c>
      <c r="G552" s="14">
        <v>1</v>
      </c>
      <c r="H552" t="str">
        <f t="shared" si="8"/>
        <v>INSERT INTO ORDERED_PRODUCTS(order_ID,quantity,sales,profit,unit_price,product_ID,shipment_ID) VALUES(3746,14,1463.0965,162.666,115.99,1,1);</v>
      </c>
    </row>
    <row r="553" spans="1:8" ht="15.75" x14ac:dyDescent="0.3">
      <c r="A553" s="5">
        <v>3746</v>
      </c>
      <c r="B553" s="5">
        <v>38</v>
      </c>
      <c r="C553" s="7">
        <v>246.3</v>
      </c>
      <c r="D553" s="7">
        <v>-67.489999999999995</v>
      </c>
      <c r="E553" s="5">
        <v>5.98</v>
      </c>
      <c r="F553" s="14">
        <v>2</v>
      </c>
      <c r="G553" s="14">
        <v>1</v>
      </c>
      <c r="H553" t="str">
        <f t="shared" si="8"/>
        <v>INSERT INTO ORDERED_PRODUCTS(order_ID,quantity,sales,profit,unit_price,product_ID,shipment_ID) VALUES(3746,38,246.3,-67.49,5.98,2,1);</v>
      </c>
    </row>
    <row r="554" spans="1:8" ht="15.75" x14ac:dyDescent="0.3">
      <c r="A554" s="5">
        <v>3749</v>
      </c>
      <c r="B554" s="5">
        <v>27</v>
      </c>
      <c r="C554" s="7">
        <v>353.62</v>
      </c>
      <c r="D554" s="7">
        <v>140.148</v>
      </c>
      <c r="E554" s="5">
        <v>12.97</v>
      </c>
      <c r="F554" s="14">
        <v>2</v>
      </c>
      <c r="G554" s="14">
        <v>1</v>
      </c>
      <c r="H554" t="str">
        <f t="shared" si="8"/>
        <v>INSERT INTO ORDERED_PRODUCTS(order_ID,quantity,sales,profit,unit_price,product_ID,shipment_ID) VALUES(3749,27,353.62,140.148,12.97,2,1);</v>
      </c>
    </row>
    <row r="555" spans="1:8" ht="15.75" x14ac:dyDescent="0.3">
      <c r="A555" s="5">
        <v>3750</v>
      </c>
      <c r="B555" s="5">
        <v>12</v>
      </c>
      <c r="C555" s="7">
        <v>76.16</v>
      </c>
      <c r="D555" s="7">
        <v>-24.03</v>
      </c>
      <c r="E555" s="5">
        <v>5.98</v>
      </c>
      <c r="F555" s="14">
        <v>2</v>
      </c>
      <c r="G555" s="14">
        <v>1</v>
      </c>
      <c r="H555" t="str">
        <f t="shared" si="8"/>
        <v>INSERT INTO ORDERED_PRODUCTS(order_ID,quantity,sales,profit,unit_price,product_ID,shipment_ID) VALUES(3750,12,76.16,-24.03,5.98,2,1);</v>
      </c>
    </row>
    <row r="556" spans="1:8" ht="15.75" x14ac:dyDescent="0.3">
      <c r="A556" s="5">
        <v>3777</v>
      </c>
      <c r="B556" s="5">
        <v>14</v>
      </c>
      <c r="C556" s="7">
        <v>244.85</v>
      </c>
      <c r="D556" s="7">
        <v>38.06</v>
      </c>
      <c r="E556" s="5">
        <v>17.670000000000002</v>
      </c>
      <c r="F556" s="14">
        <v>3</v>
      </c>
      <c r="G556" s="14">
        <v>3</v>
      </c>
      <c r="H556" t="str">
        <f t="shared" si="8"/>
        <v>INSERT INTO ORDERED_PRODUCTS(order_ID,quantity,sales,profit,unit_price,product_ID,shipment_ID) VALUES(3777,14,244.85,38.06,17.67,3,3);</v>
      </c>
    </row>
    <row r="557" spans="1:8" ht="15.75" x14ac:dyDescent="0.3">
      <c r="A557" s="5">
        <v>3778</v>
      </c>
      <c r="B557" s="5">
        <v>34</v>
      </c>
      <c r="C557" s="7">
        <v>268.08999999999997</v>
      </c>
      <c r="D557" s="7">
        <v>-63.76</v>
      </c>
      <c r="E557" s="5">
        <v>8.32</v>
      </c>
      <c r="F557" s="14">
        <v>1</v>
      </c>
      <c r="G557" s="14">
        <v>1</v>
      </c>
      <c r="H557" t="str">
        <f t="shared" si="8"/>
        <v>INSERT INTO ORDERED_PRODUCTS(order_ID,quantity,sales,profit,unit_price,product_ID,shipment_ID) VALUES(3778,34,268.09,-63.76,8.32,1,1);</v>
      </c>
    </row>
    <row r="558" spans="1:8" ht="15.75" x14ac:dyDescent="0.3">
      <c r="A558" s="5">
        <v>3778</v>
      </c>
      <c r="B558" s="5">
        <v>12</v>
      </c>
      <c r="C558" s="7">
        <v>557.03</v>
      </c>
      <c r="D558" s="7">
        <v>8.9499999999999993</v>
      </c>
      <c r="E558" s="5">
        <v>45.19</v>
      </c>
      <c r="F558" s="14">
        <v>1</v>
      </c>
      <c r="G558" s="14">
        <v>1</v>
      </c>
      <c r="H558" t="str">
        <f t="shared" si="8"/>
        <v>INSERT INTO ORDERED_PRODUCTS(order_ID,quantity,sales,profit,unit_price,product_ID,shipment_ID) VALUES(3778,12,557.03,8.95,45.19,1,1);</v>
      </c>
    </row>
    <row r="559" spans="1:8" ht="15.75" x14ac:dyDescent="0.3">
      <c r="A559" s="5">
        <v>3778</v>
      </c>
      <c r="B559" s="5">
        <v>3</v>
      </c>
      <c r="C559" s="7">
        <v>26.53</v>
      </c>
      <c r="D559" s="7">
        <v>-15</v>
      </c>
      <c r="E559" s="5">
        <v>6.68</v>
      </c>
      <c r="F559" s="14">
        <v>2</v>
      </c>
      <c r="G559" s="14">
        <v>1</v>
      </c>
      <c r="H559" t="str">
        <f t="shared" si="8"/>
        <v>INSERT INTO ORDERED_PRODUCTS(order_ID,quantity,sales,profit,unit_price,product_ID,shipment_ID) VALUES(3778,3,26.53,-15,6.68,2,1);</v>
      </c>
    </row>
    <row r="560" spans="1:8" ht="15.75" x14ac:dyDescent="0.3">
      <c r="A560" s="5">
        <v>3778</v>
      </c>
      <c r="B560" s="5">
        <v>34</v>
      </c>
      <c r="C560" s="7">
        <v>5133.9234999999999</v>
      </c>
      <c r="D560" s="7">
        <v>1313.9460000000001</v>
      </c>
      <c r="E560" s="5">
        <v>175.99</v>
      </c>
      <c r="F560" s="14">
        <v>1</v>
      </c>
      <c r="G560" s="14">
        <v>1</v>
      </c>
      <c r="H560" t="str">
        <f t="shared" si="8"/>
        <v>INSERT INTO ORDERED_PRODUCTS(order_ID,quantity,sales,profit,unit_price,product_ID,shipment_ID) VALUES(3778,34,5133.9235,1313.946,175.99,1,1);</v>
      </c>
    </row>
    <row r="561" spans="1:8" ht="15.75" x14ac:dyDescent="0.3">
      <c r="A561" s="5">
        <v>3783</v>
      </c>
      <c r="B561" s="5">
        <v>11</v>
      </c>
      <c r="C561" s="7">
        <v>92.14</v>
      </c>
      <c r="D561" s="7">
        <v>-40.25</v>
      </c>
      <c r="E561" s="5">
        <v>8.1199999999999992</v>
      </c>
      <c r="F561" s="14">
        <v>1</v>
      </c>
      <c r="G561" s="14">
        <v>1</v>
      </c>
      <c r="H561" t="str">
        <f t="shared" si="8"/>
        <v>INSERT INTO ORDERED_PRODUCTS(order_ID,quantity,sales,profit,unit_price,product_ID,shipment_ID) VALUES(3783,11,92.14,-40.25,8.12,1,1);</v>
      </c>
    </row>
    <row r="562" spans="1:8" ht="15.75" x14ac:dyDescent="0.3">
      <c r="A562" s="5">
        <v>3783</v>
      </c>
      <c r="B562" s="5">
        <v>40</v>
      </c>
      <c r="C562" s="7">
        <v>257.43</v>
      </c>
      <c r="D562" s="7">
        <v>-200.63</v>
      </c>
      <c r="E562" s="5">
        <v>6.48</v>
      </c>
      <c r="F562" s="14">
        <v>2</v>
      </c>
      <c r="G562" s="14">
        <v>1</v>
      </c>
      <c r="H562" t="str">
        <f t="shared" si="8"/>
        <v>INSERT INTO ORDERED_PRODUCTS(order_ID,quantity,sales,profit,unit_price,product_ID,shipment_ID) VALUES(3783,40,257.43,-200.63,6.48,2,1);</v>
      </c>
    </row>
    <row r="563" spans="1:8" ht="15.75" x14ac:dyDescent="0.3">
      <c r="A563" s="5">
        <v>3808</v>
      </c>
      <c r="B563" s="5">
        <v>2</v>
      </c>
      <c r="C563" s="7">
        <v>6.13</v>
      </c>
      <c r="D563" s="7">
        <v>-2.83</v>
      </c>
      <c r="E563" s="5">
        <v>2.89</v>
      </c>
      <c r="F563" s="14">
        <v>2</v>
      </c>
      <c r="G563" s="14">
        <v>1</v>
      </c>
      <c r="H563" t="str">
        <f t="shared" si="8"/>
        <v>INSERT INTO ORDERED_PRODUCTS(order_ID,quantity,sales,profit,unit_price,product_ID,shipment_ID) VALUES(3808,2,6.13,-2.83,2.89,2,1);</v>
      </c>
    </row>
    <row r="564" spans="1:8" ht="15.75" x14ac:dyDescent="0.3">
      <c r="A564" s="5">
        <v>3810</v>
      </c>
      <c r="B564" s="5">
        <v>40</v>
      </c>
      <c r="C564" s="7">
        <v>221.86</v>
      </c>
      <c r="D564" s="7">
        <v>-1845.66</v>
      </c>
      <c r="E564" s="5">
        <v>4.4800000000000004</v>
      </c>
      <c r="F564" s="14">
        <v>2</v>
      </c>
      <c r="G564" s="14">
        <v>1</v>
      </c>
      <c r="H564" t="str">
        <f t="shared" si="8"/>
        <v>INSERT INTO ORDERED_PRODUCTS(order_ID,quantity,sales,profit,unit_price,product_ID,shipment_ID) VALUES(3810,40,221.86,-1845.66,4.48,2,1);</v>
      </c>
    </row>
    <row r="565" spans="1:8" ht="15.75" x14ac:dyDescent="0.3">
      <c r="A565" s="5">
        <v>3810</v>
      </c>
      <c r="B565" s="5">
        <v>25</v>
      </c>
      <c r="C565" s="7">
        <v>78.260000000000005</v>
      </c>
      <c r="D565" s="7">
        <v>35.090000000000003</v>
      </c>
      <c r="E565" s="5">
        <v>2.61</v>
      </c>
      <c r="F565" s="14">
        <v>2</v>
      </c>
      <c r="G565" s="14">
        <v>3</v>
      </c>
      <c r="H565" t="str">
        <f t="shared" si="8"/>
        <v>INSERT INTO ORDERED_PRODUCTS(order_ID,quantity,sales,profit,unit_price,product_ID,shipment_ID) VALUES(3810,25,78.26,35.09,2.61,2,3);</v>
      </c>
    </row>
    <row r="566" spans="1:8" ht="15.75" x14ac:dyDescent="0.3">
      <c r="A566" s="5">
        <v>3814</v>
      </c>
      <c r="B566" s="5">
        <v>43</v>
      </c>
      <c r="C566" s="7">
        <v>1225.4100000000001</v>
      </c>
      <c r="D566" s="7">
        <v>-138.02000000000001</v>
      </c>
      <c r="E566" s="5">
        <v>28.28</v>
      </c>
      <c r="F566" s="14">
        <v>2</v>
      </c>
      <c r="G566" s="14">
        <v>3</v>
      </c>
      <c r="H566" t="str">
        <f t="shared" si="8"/>
        <v>INSERT INTO ORDERED_PRODUCTS(order_ID,quantity,sales,profit,unit_price,product_ID,shipment_ID) VALUES(3814,43,1225.41,-138.02,28.28,2,3);</v>
      </c>
    </row>
    <row r="567" spans="1:8" ht="15.75" x14ac:dyDescent="0.3">
      <c r="A567" s="5">
        <v>3841</v>
      </c>
      <c r="B567" s="5">
        <v>19</v>
      </c>
      <c r="C567" s="7">
        <v>1184.45</v>
      </c>
      <c r="D567" s="7">
        <v>-552.1</v>
      </c>
      <c r="E567" s="5">
        <v>60.98</v>
      </c>
      <c r="F567" s="14">
        <v>2</v>
      </c>
      <c r="G567" s="14">
        <v>1</v>
      </c>
      <c r="H567" t="str">
        <f t="shared" si="8"/>
        <v>INSERT INTO ORDERED_PRODUCTS(order_ID,quantity,sales,profit,unit_price,product_ID,shipment_ID) VALUES(3841,19,1184.45,-552.1,60.98,2,1);</v>
      </c>
    </row>
    <row r="568" spans="1:8" ht="15.75" x14ac:dyDescent="0.3">
      <c r="A568" s="5">
        <v>3841</v>
      </c>
      <c r="B568" s="5">
        <v>20</v>
      </c>
      <c r="C568" s="7">
        <v>25409.63</v>
      </c>
      <c r="D568" s="7">
        <v>11535.281999999999</v>
      </c>
      <c r="E568" s="5">
        <v>1270.99</v>
      </c>
      <c r="F568" s="14">
        <v>2</v>
      </c>
      <c r="G568" s="14">
        <v>1</v>
      </c>
      <c r="H568" t="str">
        <f t="shared" si="8"/>
        <v>INSERT INTO ORDERED_PRODUCTS(order_ID,quantity,sales,profit,unit_price,product_ID,shipment_ID) VALUES(3841,20,25409.63,11535.282,1270.99,2,1);</v>
      </c>
    </row>
    <row r="569" spans="1:8" ht="15.75" x14ac:dyDescent="0.3">
      <c r="A569" s="5">
        <v>3841</v>
      </c>
      <c r="B569" s="5">
        <v>43</v>
      </c>
      <c r="C569" s="7">
        <v>7308.2829999999994</v>
      </c>
      <c r="D569" s="7">
        <v>1680.2280000000001</v>
      </c>
      <c r="E569" s="5">
        <v>205.99</v>
      </c>
      <c r="F569" s="14">
        <v>1</v>
      </c>
      <c r="G569" s="14">
        <v>3</v>
      </c>
      <c r="H569" t="str">
        <f t="shared" si="8"/>
        <v>INSERT INTO ORDERED_PRODUCTS(order_ID,quantity,sales,profit,unit_price,product_ID,shipment_ID) VALUES(3841,43,7308.283,1680.228,205.99,1,3);</v>
      </c>
    </row>
    <row r="570" spans="1:8" ht="15.75" x14ac:dyDescent="0.3">
      <c r="A570" s="5">
        <v>3845</v>
      </c>
      <c r="B570" s="5">
        <v>9</v>
      </c>
      <c r="C570" s="7">
        <v>3064.27</v>
      </c>
      <c r="D570" s="7">
        <v>294.39</v>
      </c>
      <c r="E570" s="5">
        <v>363.25</v>
      </c>
      <c r="F570" s="14">
        <v>2</v>
      </c>
      <c r="G570" s="14">
        <v>1</v>
      </c>
      <c r="H570" t="str">
        <f t="shared" si="8"/>
        <v>INSERT INTO ORDERED_PRODUCTS(order_ID,quantity,sales,profit,unit_price,product_ID,shipment_ID) VALUES(3845,9,3064.27,294.39,363.25,2,1);</v>
      </c>
    </row>
    <row r="571" spans="1:8" ht="15.75" x14ac:dyDescent="0.3">
      <c r="A571" s="5">
        <v>3845</v>
      </c>
      <c r="B571" s="5">
        <v>22</v>
      </c>
      <c r="C571" s="7">
        <v>475.72</v>
      </c>
      <c r="D571" s="7">
        <v>-10.4</v>
      </c>
      <c r="E571" s="5">
        <v>19.98</v>
      </c>
      <c r="F571" s="14">
        <v>3</v>
      </c>
      <c r="G571" s="14">
        <v>1</v>
      </c>
      <c r="H571" t="str">
        <f t="shared" si="8"/>
        <v>INSERT INTO ORDERED_PRODUCTS(order_ID,quantity,sales,profit,unit_price,product_ID,shipment_ID) VALUES(3845,22,475.72,-10.4,19.98,3,1);</v>
      </c>
    </row>
    <row r="572" spans="1:8" ht="15.75" x14ac:dyDescent="0.3">
      <c r="A572" s="5">
        <v>3845</v>
      </c>
      <c r="B572" s="5">
        <v>15</v>
      </c>
      <c r="C572" s="7">
        <v>123.91</v>
      </c>
      <c r="D572" s="7">
        <v>39.04</v>
      </c>
      <c r="E572" s="5">
        <v>8.34</v>
      </c>
      <c r="F572" s="14">
        <v>3</v>
      </c>
      <c r="G572" s="14">
        <v>1</v>
      </c>
      <c r="H572" t="str">
        <f t="shared" si="8"/>
        <v>INSERT INTO ORDERED_PRODUCTS(order_ID,quantity,sales,profit,unit_price,product_ID,shipment_ID) VALUES(3845,15,123.91,39.04,8.34,3,1);</v>
      </c>
    </row>
    <row r="573" spans="1:8" ht="15.75" x14ac:dyDescent="0.3">
      <c r="A573" s="5">
        <v>3877</v>
      </c>
      <c r="B573" s="5">
        <v>14</v>
      </c>
      <c r="C573" s="7">
        <v>700.46</v>
      </c>
      <c r="D573" s="7">
        <v>254.31</v>
      </c>
      <c r="E573" s="5">
        <v>48.04</v>
      </c>
      <c r="F573" s="14">
        <v>2</v>
      </c>
      <c r="G573" s="14">
        <v>3</v>
      </c>
      <c r="H573" t="str">
        <f t="shared" si="8"/>
        <v>INSERT INTO ORDERED_PRODUCTS(order_ID,quantity,sales,profit,unit_price,product_ID,shipment_ID) VALUES(3877,14,700.46,254.31,48.04,2,3);</v>
      </c>
    </row>
    <row r="574" spans="1:8" ht="15.75" x14ac:dyDescent="0.3">
      <c r="A574" s="5">
        <v>3905</v>
      </c>
      <c r="B574" s="5">
        <v>42</v>
      </c>
      <c r="C574" s="7">
        <v>2537.88</v>
      </c>
      <c r="D574" s="7">
        <v>-377.25</v>
      </c>
      <c r="E574" s="5">
        <v>60.89</v>
      </c>
      <c r="F574" s="14">
        <v>3</v>
      </c>
      <c r="G574" s="14">
        <v>2</v>
      </c>
      <c r="H574" t="str">
        <f t="shared" si="8"/>
        <v>INSERT INTO ORDERED_PRODUCTS(order_ID,quantity,sales,profit,unit_price,product_ID,shipment_ID) VALUES(3905,42,2537.88,-377.25,60.89,3,2);</v>
      </c>
    </row>
    <row r="575" spans="1:8" ht="15.75" x14ac:dyDescent="0.3">
      <c r="A575" s="5">
        <v>3907</v>
      </c>
      <c r="B575" s="5">
        <v>36</v>
      </c>
      <c r="C575" s="7">
        <v>218.12</v>
      </c>
      <c r="D575" s="7">
        <v>-1642.65</v>
      </c>
      <c r="E575" s="5">
        <v>4.4800000000000004</v>
      </c>
      <c r="F575" s="14">
        <v>2</v>
      </c>
      <c r="G575" s="14">
        <v>1</v>
      </c>
      <c r="H575" t="str">
        <f t="shared" si="8"/>
        <v>INSERT INTO ORDERED_PRODUCTS(order_ID,quantity,sales,profit,unit_price,product_ID,shipment_ID) VALUES(3907,36,218.12,-1642.65,4.48,2,1);</v>
      </c>
    </row>
    <row r="576" spans="1:8" ht="15.75" x14ac:dyDescent="0.3">
      <c r="A576" s="5">
        <v>3907</v>
      </c>
      <c r="B576" s="5">
        <v>34</v>
      </c>
      <c r="C576" s="7">
        <v>729.83</v>
      </c>
      <c r="D576" s="7">
        <v>-135.102</v>
      </c>
      <c r="E576" s="5">
        <v>22.38</v>
      </c>
      <c r="F576" s="14">
        <v>2</v>
      </c>
      <c r="G576" s="14">
        <v>1</v>
      </c>
      <c r="H576" t="str">
        <f t="shared" si="8"/>
        <v>INSERT INTO ORDERED_PRODUCTS(order_ID,quantity,sales,profit,unit_price,product_ID,shipment_ID) VALUES(3907,34,729.83,-135.102,22.38,2,1);</v>
      </c>
    </row>
    <row r="577" spans="1:8" ht="15.75" x14ac:dyDescent="0.3">
      <c r="A577" s="5">
        <v>3907</v>
      </c>
      <c r="B577" s="5">
        <v>36</v>
      </c>
      <c r="C577" s="7">
        <v>1083.19</v>
      </c>
      <c r="D577" s="7">
        <v>214.61</v>
      </c>
      <c r="E577" s="5">
        <v>29.99</v>
      </c>
      <c r="F577" s="14">
        <v>1</v>
      </c>
      <c r="G577" s="14">
        <v>3</v>
      </c>
      <c r="H577" t="str">
        <f t="shared" si="8"/>
        <v>INSERT INTO ORDERED_PRODUCTS(order_ID,quantity,sales,profit,unit_price,product_ID,shipment_ID) VALUES(3907,36,1083.19,214.61,29.99,1,3);</v>
      </c>
    </row>
    <row r="578" spans="1:8" ht="15.75" x14ac:dyDescent="0.3">
      <c r="A578" s="5">
        <v>3908</v>
      </c>
      <c r="B578" s="5">
        <v>8</v>
      </c>
      <c r="C578" s="7">
        <v>820.28399999999999</v>
      </c>
      <c r="D578" s="7">
        <v>-180.202</v>
      </c>
      <c r="E578" s="5">
        <v>115.99</v>
      </c>
      <c r="F578" s="14">
        <v>1</v>
      </c>
      <c r="G578" s="14">
        <v>1</v>
      </c>
      <c r="H578" t="str">
        <f t="shared" ref="H578:H641" si="9">"INSERT INTO ORDERED_PRODUCTS(order_ID,quantity,sales,profit,unit_price,product_ID,shipment_ID) VALUES("&amp;A578&amp;","&amp;B578&amp;","&amp;C578&amp;","&amp;D578&amp;","&amp;E578&amp;","&amp;F578&amp;","&amp;G578&amp;");"</f>
        <v>INSERT INTO ORDERED_PRODUCTS(order_ID,quantity,sales,profit,unit_price,product_ID,shipment_ID) VALUES(3908,8,820.284,-180.202,115.99,1,1);</v>
      </c>
    </row>
    <row r="579" spans="1:8" ht="15.75" x14ac:dyDescent="0.3">
      <c r="A579" s="5">
        <v>3911</v>
      </c>
      <c r="B579" s="5">
        <v>24</v>
      </c>
      <c r="C579" s="7">
        <v>370.72</v>
      </c>
      <c r="D579" s="7">
        <v>-156.76</v>
      </c>
      <c r="E579" s="5">
        <v>15.7</v>
      </c>
      <c r="F579" s="14">
        <v>2</v>
      </c>
      <c r="G579" s="14">
        <v>1</v>
      </c>
      <c r="H579" t="str">
        <f t="shared" si="9"/>
        <v>INSERT INTO ORDERED_PRODUCTS(order_ID,quantity,sales,profit,unit_price,product_ID,shipment_ID) VALUES(3911,24,370.72,-156.76,15.7,2,1);</v>
      </c>
    </row>
    <row r="580" spans="1:8" ht="15.75" x14ac:dyDescent="0.3">
      <c r="A580" s="5">
        <v>3942</v>
      </c>
      <c r="B580" s="5">
        <v>11</v>
      </c>
      <c r="C580" s="7">
        <v>225.14</v>
      </c>
      <c r="D580" s="7">
        <v>-42.61</v>
      </c>
      <c r="E580" s="5">
        <v>20.149999999999999</v>
      </c>
      <c r="F580" s="14">
        <v>2</v>
      </c>
      <c r="G580" s="14">
        <v>1</v>
      </c>
      <c r="H580" t="str">
        <f t="shared" si="9"/>
        <v>INSERT INTO ORDERED_PRODUCTS(order_ID,quantity,sales,profit,unit_price,product_ID,shipment_ID) VALUES(3942,11,225.14,-42.61,20.15,2,1);</v>
      </c>
    </row>
    <row r="581" spans="1:8" ht="15.75" x14ac:dyDescent="0.3">
      <c r="A581" s="5">
        <v>3942</v>
      </c>
      <c r="B581" s="5">
        <v>22</v>
      </c>
      <c r="C581" s="7">
        <v>1559.7755</v>
      </c>
      <c r="D581" s="7">
        <v>-247.18100000000001</v>
      </c>
      <c r="E581" s="5">
        <v>85.99</v>
      </c>
      <c r="F581" s="14">
        <v>1</v>
      </c>
      <c r="G581" s="14">
        <v>1</v>
      </c>
      <c r="H581" t="str">
        <f t="shared" si="9"/>
        <v>INSERT INTO ORDERED_PRODUCTS(order_ID,quantity,sales,profit,unit_price,product_ID,shipment_ID) VALUES(3942,22,1559.7755,-247.181,85.99,1,1);</v>
      </c>
    </row>
    <row r="582" spans="1:8" ht="15.75" x14ac:dyDescent="0.3">
      <c r="A582" s="5">
        <v>3970</v>
      </c>
      <c r="B582" s="5">
        <v>39</v>
      </c>
      <c r="C582" s="7">
        <v>1032.97</v>
      </c>
      <c r="D582" s="7">
        <v>397.15</v>
      </c>
      <c r="E582" s="5">
        <v>28.48</v>
      </c>
      <c r="F582" s="14">
        <v>1</v>
      </c>
      <c r="G582" s="14">
        <v>1</v>
      </c>
      <c r="H582" t="str">
        <f t="shared" si="9"/>
        <v>INSERT INTO ORDERED_PRODUCTS(order_ID,quantity,sales,profit,unit_price,product_ID,shipment_ID) VALUES(3970,39,1032.97,397.15,28.48,1,1);</v>
      </c>
    </row>
    <row r="583" spans="1:8" ht="15.75" x14ac:dyDescent="0.3">
      <c r="A583" s="5">
        <v>3970</v>
      </c>
      <c r="B583" s="5">
        <v>13</v>
      </c>
      <c r="C583" s="7">
        <v>324.83</v>
      </c>
      <c r="D583" s="7">
        <v>-426.54</v>
      </c>
      <c r="E583" s="5">
        <v>20.98</v>
      </c>
      <c r="F583" s="14">
        <v>2</v>
      </c>
      <c r="G583" s="14">
        <v>2</v>
      </c>
      <c r="H583" t="str">
        <f t="shared" si="9"/>
        <v>INSERT INTO ORDERED_PRODUCTS(order_ID,quantity,sales,profit,unit_price,product_ID,shipment_ID) VALUES(3970,13,324.83,-426.54,20.98,2,2);</v>
      </c>
    </row>
    <row r="584" spans="1:8" ht="15.75" x14ac:dyDescent="0.3">
      <c r="A584" s="5">
        <v>3973</v>
      </c>
      <c r="B584" s="5">
        <v>21</v>
      </c>
      <c r="C584" s="7">
        <v>316.35000000000002</v>
      </c>
      <c r="D584" s="7">
        <v>117.91</v>
      </c>
      <c r="E584" s="5">
        <v>15.68</v>
      </c>
      <c r="F584" s="14">
        <v>3</v>
      </c>
      <c r="G584" s="14">
        <v>1</v>
      </c>
      <c r="H584" t="str">
        <f t="shared" si="9"/>
        <v>INSERT INTO ORDERED_PRODUCTS(order_ID,quantity,sales,profit,unit_price,product_ID,shipment_ID) VALUES(3973,21,316.35,117.91,15.68,3,1);</v>
      </c>
    </row>
    <row r="585" spans="1:8" ht="15.75" x14ac:dyDescent="0.3">
      <c r="A585" s="5">
        <v>4004</v>
      </c>
      <c r="B585" s="5">
        <v>14</v>
      </c>
      <c r="C585" s="7">
        <v>63.52</v>
      </c>
      <c r="D585" s="7">
        <v>8.66</v>
      </c>
      <c r="E585" s="5">
        <v>4.84</v>
      </c>
      <c r="F585" s="14">
        <v>2</v>
      </c>
      <c r="G585" s="14">
        <v>1</v>
      </c>
      <c r="H585" t="str">
        <f t="shared" si="9"/>
        <v>INSERT INTO ORDERED_PRODUCTS(order_ID,quantity,sales,profit,unit_price,product_ID,shipment_ID) VALUES(4004,14,63.52,8.66,4.84,2,1);</v>
      </c>
    </row>
    <row r="586" spans="1:8" ht="15.75" x14ac:dyDescent="0.3">
      <c r="A586" s="5">
        <v>4004</v>
      </c>
      <c r="B586" s="5">
        <v>44</v>
      </c>
      <c r="C586" s="7">
        <v>1512.25</v>
      </c>
      <c r="D586" s="7">
        <v>195.48</v>
      </c>
      <c r="E586" s="5">
        <v>34.58</v>
      </c>
      <c r="F586" s="14">
        <v>2</v>
      </c>
      <c r="G586" s="14">
        <v>1</v>
      </c>
      <c r="H586" t="str">
        <f t="shared" si="9"/>
        <v>INSERT INTO ORDERED_PRODUCTS(order_ID,quantity,sales,profit,unit_price,product_ID,shipment_ID) VALUES(4004,44,1512.25,195.48,34.58,2,1);</v>
      </c>
    </row>
    <row r="587" spans="1:8" ht="15.75" x14ac:dyDescent="0.3">
      <c r="A587" s="5">
        <v>4006</v>
      </c>
      <c r="B587" s="5">
        <v>38</v>
      </c>
      <c r="C587" s="7">
        <v>1441.61</v>
      </c>
      <c r="D587" s="7">
        <v>624.84</v>
      </c>
      <c r="E587" s="5">
        <v>37.94</v>
      </c>
      <c r="F587" s="14">
        <v>2</v>
      </c>
      <c r="G587" s="14">
        <v>1</v>
      </c>
      <c r="H587" t="str">
        <f t="shared" si="9"/>
        <v>INSERT INTO ORDERED_PRODUCTS(order_ID,quantity,sales,profit,unit_price,product_ID,shipment_ID) VALUES(4006,38,1441.61,624.84,37.94,2,1);</v>
      </c>
    </row>
    <row r="588" spans="1:8" ht="15.75" x14ac:dyDescent="0.3">
      <c r="A588" s="5">
        <v>4007</v>
      </c>
      <c r="B588" s="5">
        <v>18</v>
      </c>
      <c r="C588" s="7">
        <v>1038.4000000000001</v>
      </c>
      <c r="D588" s="7">
        <v>112.36</v>
      </c>
      <c r="E588" s="5">
        <v>56.96</v>
      </c>
      <c r="F588" s="14">
        <v>2</v>
      </c>
      <c r="G588" s="14">
        <v>1</v>
      </c>
      <c r="H588" t="str">
        <f t="shared" si="9"/>
        <v>INSERT INTO ORDERED_PRODUCTS(order_ID,quantity,sales,profit,unit_price,product_ID,shipment_ID) VALUES(4007,18,1038.4,112.36,56.96,2,1);</v>
      </c>
    </row>
    <row r="589" spans="1:8" ht="15.75" x14ac:dyDescent="0.3">
      <c r="A589" s="5">
        <v>4007</v>
      </c>
      <c r="B589" s="5">
        <v>1</v>
      </c>
      <c r="C589" s="7">
        <v>305.82</v>
      </c>
      <c r="D589" s="7">
        <v>-232.24</v>
      </c>
      <c r="E589" s="5">
        <v>279.48</v>
      </c>
      <c r="F589" s="14">
        <v>2</v>
      </c>
      <c r="G589" s="14">
        <v>1</v>
      </c>
      <c r="H589" t="str">
        <f t="shared" si="9"/>
        <v>INSERT INTO ORDERED_PRODUCTS(order_ID,quantity,sales,profit,unit_price,product_ID,shipment_ID) VALUES(4007,1,305.82,-232.24,279.48,2,1);</v>
      </c>
    </row>
    <row r="590" spans="1:8" ht="15.75" x14ac:dyDescent="0.3">
      <c r="A590" s="5">
        <v>4033</v>
      </c>
      <c r="B590" s="5">
        <v>21</v>
      </c>
      <c r="C590" s="7">
        <v>763.12</v>
      </c>
      <c r="D590" s="7">
        <v>140.33000000000001</v>
      </c>
      <c r="E590" s="5">
        <v>34.76</v>
      </c>
      <c r="F590" s="14">
        <v>2</v>
      </c>
      <c r="G590" s="14">
        <v>1</v>
      </c>
      <c r="H590" t="str">
        <f t="shared" si="9"/>
        <v>INSERT INTO ORDERED_PRODUCTS(order_ID,quantity,sales,profit,unit_price,product_ID,shipment_ID) VALUES(4033,21,763.12,140.33,34.76,2,1);</v>
      </c>
    </row>
    <row r="591" spans="1:8" ht="15.75" x14ac:dyDescent="0.3">
      <c r="A591" s="5">
        <v>4033</v>
      </c>
      <c r="B591" s="5">
        <v>38</v>
      </c>
      <c r="C591" s="7">
        <v>19269.05</v>
      </c>
      <c r="D591" s="7">
        <v>4127.79</v>
      </c>
      <c r="E591" s="5">
        <v>500.98</v>
      </c>
      <c r="F591" s="14">
        <v>3</v>
      </c>
      <c r="G591" s="14">
        <v>2</v>
      </c>
      <c r="H591" t="str">
        <f t="shared" si="9"/>
        <v>INSERT INTO ORDERED_PRODUCTS(order_ID,quantity,sales,profit,unit_price,product_ID,shipment_ID) VALUES(4033,38,19269.05,4127.79,500.98,3,2);</v>
      </c>
    </row>
    <row r="592" spans="1:8" ht="15.75" x14ac:dyDescent="0.3">
      <c r="A592" s="5">
        <v>4034</v>
      </c>
      <c r="B592" s="5">
        <v>44</v>
      </c>
      <c r="C592" s="7">
        <v>3367.24</v>
      </c>
      <c r="D592" s="7">
        <v>-1183.69</v>
      </c>
      <c r="E592" s="5">
        <v>79.52</v>
      </c>
      <c r="F592" s="14">
        <v>3</v>
      </c>
      <c r="G592" s="14">
        <v>1</v>
      </c>
      <c r="H592" t="str">
        <f t="shared" si="9"/>
        <v>INSERT INTO ORDERED_PRODUCTS(order_ID,quantity,sales,profit,unit_price,product_ID,shipment_ID) VALUES(4034,44,3367.24,-1183.69,79.52,3,1);</v>
      </c>
    </row>
    <row r="593" spans="1:8" ht="15.75" x14ac:dyDescent="0.3">
      <c r="A593" s="5">
        <v>4034</v>
      </c>
      <c r="B593" s="5">
        <v>37</v>
      </c>
      <c r="C593" s="7">
        <v>5723.24</v>
      </c>
      <c r="D593" s="7">
        <v>-194.96700000000001</v>
      </c>
      <c r="E593" s="5">
        <v>145.97999999999999</v>
      </c>
      <c r="F593" s="14">
        <v>3</v>
      </c>
      <c r="G593" s="14">
        <v>2</v>
      </c>
      <c r="H593" t="str">
        <f t="shared" si="9"/>
        <v>INSERT INTO ORDERED_PRODUCTS(order_ID,quantity,sales,profit,unit_price,product_ID,shipment_ID) VALUES(4034,37,5723.24,-194.967,145.98,3,2);</v>
      </c>
    </row>
    <row r="594" spans="1:8" ht="15.75" x14ac:dyDescent="0.3">
      <c r="A594" s="5">
        <v>4037</v>
      </c>
      <c r="B594" s="5">
        <v>27</v>
      </c>
      <c r="C594" s="7">
        <v>188.07</v>
      </c>
      <c r="D594" s="7">
        <v>-101.85</v>
      </c>
      <c r="E594" s="5">
        <v>6.48</v>
      </c>
      <c r="F594" s="14">
        <v>2</v>
      </c>
      <c r="G594" s="14">
        <v>1</v>
      </c>
      <c r="H594" t="str">
        <f t="shared" si="9"/>
        <v>INSERT INTO ORDERED_PRODUCTS(order_ID,quantity,sales,profit,unit_price,product_ID,shipment_ID) VALUES(4037,27,188.07,-101.85,6.48,2,1);</v>
      </c>
    </row>
    <row r="595" spans="1:8" ht="15.75" x14ac:dyDescent="0.3">
      <c r="A595" s="5">
        <v>4067</v>
      </c>
      <c r="B595" s="5">
        <v>16</v>
      </c>
      <c r="C595" s="7">
        <v>118.38</v>
      </c>
      <c r="D595" s="7">
        <v>-42.457999999999998</v>
      </c>
      <c r="E595" s="5">
        <v>7.1</v>
      </c>
      <c r="F595" s="14">
        <v>2</v>
      </c>
      <c r="G595" s="14">
        <v>1</v>
      </c>
      <c r="H595" t="str">
        <f t="shared" si="9"/>
        <v>INSERT INTO ORDERED_PRODUCTS(order_ID,quantity,sales,profit,unit_price,product_ID,shipment_ID) VALUES(4067,16,118.38,-42.458,7.1,2,1);</v>
      </c>
    </row>
    <row r="596" spans="1:8" ht="15.75" x14ac:dyDescent="0.3">
      <c r="A596" s="5">
        <v>4069</v>
      </c>
      <c r="B596" s="5">
        <v>8</v>
      </c>
      <c r="C596" s="7">
        <v>54.43</v>
      </c>
      <c r="D596" s="7">
        <v>-31.63</v>
      </c>
      <c r="E596" s="5">
        <v>6.48</v>
      </c>
      <c r="F596" s="14">
        <v>2</v>
      </c>
      <c r="G596" s="14">
        <v>1</v>
      </c>
      <c r="H596" t="str">
        <f t="shared" si="9"/>
        <v>INSERT INTO ORDERED_PRODUCTS(order_ID,quantity,sales,profit,unit_price,product_ID,shipment_ID) VALUES(4069,8,54.43,-31.63,6.48,2,1);</v>
      </c>
    </row>
    <row r="597" spans="1:8" ht="15.75" x14ac:dyDescent="0.3">
      <c r="A597" s="5">
        <v>4069</v>
      </c>
      <c r="B597" s="5">
        <v>47</v>
      </c>
      <c r="C597" s="7">
        <v>124.94</v>
      </c>
      <c r="D597" s="7">
        <v>-2.4</v>
      </c>
      <c r="E597" s="5">
        <v>2.78</v>
      </c>
      <c r="F597" s="14">
        <v>2</v>
      </c>
      <c r="G597" s="14">
        <v>3</v>
      </c>
      <c r="H597" t="str">
        <f t="shared" si="9"/>
        <v>INSERT INTO ORDERED_PRODUCTS(order_ID,quantity,sales,profit,unit_price,product_ID,shipment_ID) VALUES(4069,47,124.94,-2.4,2.78,2,3);</v>
      </c>
    </row>
    <row r="598" spans="1:8" ht="15.75" x14ac:dyDescent="0.3">
      <c r="A598" s="5">
        <v>4069</v>
      </c>
      <c r="B598" s="5">
        <v>30</v>
      </c>
      <c r="C598" s="7">
        <v>78.459999999999994</v>
      </c>
      <c r="D598" s="7">
        <v>18.57</v>
      </c>
      <c r="E598" s="5">
        <v>2.62</v>
      </c>
      <c r="F598" s="14">
        <v>2</v>
      </c>
      <c r="G598" s="14">
        <v>1</v>
      </c>
      <c r="H598" t="str">
        <f t="shared" si="9"/>
        <v>INSERT INTO ORDERED_PRODUCTS(order_ID,quantity,sales,profit,unit_price,product_ID,shipment_ID) VALUES(4069,30,78.46,18.57,2.62,2,1);</v>
      </c>
    </row>
    <row r="599" spans="1:8" ht="15.75" x14ac:dyDescent="0.3">
      <c r="A599" s="5">
        <v>4070</v>
      </c>
      <c r="B599" s="5">
        <v>22</v>
      </c>
      <c r="C599" s="7">
        <v>646.07000000000005</v>
      </c>
      <c r="D599" s="7">
        <v>237.75</v>
      </c>
      <c r="E599" s="5">
        <v>28.48</v>
      </c>
      <c r="F599" s="14">
        <v>1</v>
      </c>
      <c r="G599" s="14">
        <v>3</v>
      </c>
      <c r="H599" t="str">
        <f t="shared" si="9"/>
        <v>INSERT INTO ORDERED_PRODUCTS(order_ID,quantity,sales,profit,unit_price,product_ID,shipment_ID) VALUES(4070,22,646.07,237.75,28.48,1,3);</v>
      </c>
    </row>
    <row r="600" spans="1:8" ht="15.75" x14ac:dyDescent="0.3">
      <c r="A600" s="5">
        <v>4096</v>
      </c>
      <c r="B600" s="5">
        <v>21</v>
      </c>
      <c r="C600" s="7">
        <v>128.28</v>
      </c>
      <c r="D600" s="7">
        <v>53.58</v>
      </c>
      <c r="E600" s="5">
        <v>6.3</v>
      </c>
      <c r="F600" s="14">
        <v>2</v>
      </c>
      <c r="G600" s="14">
        <v>1</v>
      </c>
      <c r="H600" t="str">
        <f t="shared" si="9"/>
        <v>INSERT INTO ORDERED_PRODUCTS(order_ID,quantity,sales,profit,unit_price,product_ID,shipment_ID) VALUES(4096,21,128.28,53.58,6.3,2,1);</v>
      </c>
    </row>
    <row r="601" spans="1:8" ht="15.75" x14ac:dyDescent="0.3">
      <c r="A601" s="5">
        <v>4099</v>
      </c>
      <c r="B601" s="5">
        <v>42</v>
      </c>
      <c r="C601" s="7">
        <v>1691.51</v>
      </c>
      <c r="D601" s="7">
        <v>285.16000000000003</v>
      </c>
      <c r="E601" s="5">
        <v>42.76</v>
      </c>
      <c r="F601" s="14">
        <v>2</v>
      </c>
      <c r="G601" s="14">
        <v>1</v>
      </c>
      <c r="H601" t="str">
        <f t="shared" si="9"/>
        <v>INSERT INTO ORDERED_PRODUCTS(order_ID,quantity,sales,profit,unit_price,product_ID,shipment_ID) VALUES(4099,42,1691.51,285.16,42.76,2,1);</v>
      </c>
    </row>
    <row r="602" spans="1:8" ht="15.75" x14ac:dyDescent="0.3">
      <c r="A602" s="5">
        <v>4099</v>
      </c>
      <c r="B602" s="5">
        <v>12</v>
      </c>
      <c r="C602" s="7">
        <v>122.93</v>
      </c>
      <c r="D602" s="7">
        <v>-6.83</v>
      </c>
      <c r="E602" s="5">
        <v>9.7799999999999994</v>
      </c>
      <c r="F602" s="14">
        <v>2</v>
      </c>
      <c r="G602" s="14">
        <v>1</v>
      </c>
      <c r="H602" t="str">
        <f t="shared" si="9"/>
        <v>INSERT INTO ORDERED_PRODUCTS(order_ID,quantity,sales,profit,unit_price,product_ID,shipment_ID) VALUES(4099,12,122.93,-6.83,9.78,2,1);</v>
      </c>
    </row>
    <row r="603" spans="1:8" ht="15.75" x14ac:dyDescent="0.3">
      <c r="A603" s="5">
        <v>4099</v>
      </c>
      <c r="B603" s="5">
        <v>4</v>
      </c>
      <c r="C603" s="7">
        <v>47.86</v>
      </c>
      <c r="D603" s="7">
        <v>-17.32</v>
      </c>
      <c r="E603" s="5">
        <v>9.48</v>
      </c>
      <c r="F603" s="14">
        <v>3</v>
      </c>
      <c r="G603" s="14">
        <v>1</v>
      </c>
      <c r="H603" t="str">
        <f t="shared" si="9"/>
        <v>INSERT INTO ORDERED_PRODUCTS(order_ID,quantity,sales,profit,unit_price,product_ID,shipment_ID) VALUES(4099,4,47.86,-17.32,9.48,3,1);</v>
      </c>
    </row>
    <row r="604" spans="1:8" ht="15.75" x14ac:dyDescent="0.3">
      <c r="A604" s="5">
        <v>4099</v>
      </c>
      <c r="B604" s="5">
        <v>39</v>
      </c>
      <c r="C604" s="7">
        <v>3607.8504999999996</v>
      </c>
      <c r="D604" s="7">
        <v>784.49399999999991</v>
      </c>
      <c r="E604" s="5">
        <v>110.99</v>
      </c>
      <c r="F604" s="14">
        <v>1</v>
      </c>
      <c r="G604" s="14">
        <v>1</v>
      </c>
      <c r="H604" t="str">
        <f t="shared" si="9"/>
        <v>INSERT INTO ORDERED_PRODUCTS(order_ID,quantity,sales,profit,unit_price,product_ID,shipment_ID) VALUES(4099,39,3607.8505,784.494,110.99,1,1);</v>
      </c>
    </row>
    <row r="605" spans="1:8" ht="15.75" x14ac:dyDescent="0.3">
      <c r="A605" s="5">
        <v>4103</v>
      </c>
      <c r="B605" s="5">
        <v>3</v>
      </c>
      <c r="C605" s="7">
        <v>42.5</v>
      </c>
      <c r="D605" s="7">
        <v>-28.43</v>
      </c>
      <c r="E605" s="5">
        <v>11.66</v>
      </c>
      <c r="F605" s="14">
        <v>2</v>
      </c>
      <c r="G605" s="14">
        <v>1</v>
      </c>
      <c r="H605" t="str">
        <f t="shared" si="9"/>
        <v>INSERT INTO ORDERED_PRODUCTS(order_ID,quantity,sales,profit,unit_price,product_ID,shipment_ID) VALUES(4103,3,42.5,-28.43,11.66,2,1);</v>
      </c>
    </row>
    <row r="606" spans="1:8" ht="15.75" x14ac:dyDescent="0.3">
      <c r="A606" s="5">
        <v>4128</v>
      </c>
      <c r="B606" s="5">
        <v>38</v>
      </c>
      <c r="C606" s="7">
        <v>391.42</v>
      </c>
      <c r="D606" s="7">
        <v>25.03</v>
      </c>
      <c r="E606" s="5">
        <v>9.99</v>
      </c>
      <c r="F606" s="14">
        <v>2</v>
      </c>
      <c r="G606" s="14">
        <v>1</v>
      </c>
      <c r="H606" t="str">
        <f t="shared" si="9"/>
        <v>INSERT INTO ORDERED_PRODUCTS(order_ID,quantity,sales,profit,unit_price,product_ID,shipment_ID) VALUES(4128,38,391.42,25.03,9.99,2,1);</v>
      </c>
    </row>
    <row r="607" spans="1:8" ht="15.75" x14ac:dyDescent="0.3">
      <c r="A607" s="5">
        <v>4132</v>
      </c>
      <c r="B607" s="5">
        <v>5</v>
      </c>
      <c r="C607" s="7">
        <v>14.76</v>
      </c>
      <c r="D607" s="7">
        <v>1.32</v>
      </c>
      <c r="E607" s="5">
        <v>2.88</v>
      </c>
      <c r="F607" s="14">
        <v>2</v>
      </c>
      <c r="G607" s="14">
        <v>1</v>
      </c>
      <c r="H607" t="str">
        <f t="shared" si="9"/>
        <v>INSERT INTO ORDERED_PRODUCTS(order_ID,quantity,sales,profit,unit_price,product_ID,shipment_ID) VALUES(4132,5,14.76,1.32,2.88,2,1);</v>
      </c>
    </row>
    <row r="608" spans="1:8" ht="15.75" x14ac:dyDescent="0.3">
      <c r="A608" s="5">
        <v>4134</v>
      </c>
      <c r="B608" s="5">
        <v>48</v>
      </c>
      <c r="C608" s="7">
        <v>6403.39</v>
      </c>
      <c r="D608" s="7">
        <v>-824.15</v>
      </c>
      <c r="E608" s="5">
        <v>130.97999999999999</v>
      </c>
      <c r="F608" s="14">
        <v>3</v>
      </c>
      <c r="G608" s="14">
        <v>2</v>
      </c>
      <c r="H608" t="str">
        <f t="shared" si="9"/>
        <v>INSERT INTO ORDERED_PRODUCTS(order_ID,quantity,sales,profit,unit_price,product_ID,shipment_ID) VALUES(4134,48,6403.39,-824.15,130.98,3,2);</v>
      </c>
    </row>
    <row r="609" spans="1:8" ht="15.75" x14ac:dyDescent="0.3">
      <c r="A609" s="5">
        <v>4134</v>
      </c>
      <c r="B609" s="5">
        <v>23</v>
      </c>
      <c r="C609" s="7">
        <v>757.91</v>
      </c>
      <c r="D609" s="7">
        <v>-16.05</v>
      </c>
      <c r="E609" s="5">
        <v>30.97</v>
      </c>
      <c r="F609" s="14">
        <v>1</v>
      </c>
      <c r="G609" s="14">
        <v>1</v>
      </c>
      <c r="H609" t="str">
        <f t="shared" si="9"/>
        <v>INSERT INTO ORDERED_PRODUCTS(order_ID,quantity,sales,profit,unit_price,product_ID,shipment_ID) VALUES(4134,23,757.91,-16.05,30.97,1,1);</v>
      </c>
    </row>
    <row r="610" spans="1:8" ht="15.75" x14ac:dyDescent="0.3">
      <c r="A610" s="5">
        <v>4162</v>
      </c>
      <c r="B610" s="5">
        <v>2</v>
      </c>
      <c r="C610" s="7">
        <v>381.6</v>
      </c>
      <c r="D610" s="7">
        <v>-319.02</v>
      </c>
      <c r="E610" s="5">
        <v>193.17</v>
      </c>
      <c r="F610" s="14">
        <v>2</v>
      </c>
      <c r="G610" s="14">
        <v>1</v>
      </c>
      <c r="H610" t="str">
        <f t="shared" si="9"/>
        <v>INSERT INTO ORDERED_PRODUCTS(order_ID,quantity,sales,profit,unit_price,product_ID,shipment_ID) VALUES(4162,2,381.6,-319.02,193.17,2,1);</v>
      </c>
    </row>
    <row r="611" spans="1:8" ht="15.75" x14ac:dyDescent="0.3">
      <c r="A611" s="5">
        <v>4166</v>
      </c>
      <c r="B611" s="5">
        <v>19</v>
      </c>
      <c r="C611" s="7">
        <v>138.85</v>
      </c>
      <c r="D611" s="7">
        <v>-49.346499999999999</v>
      </c>
      <c r="E611" s="5">
        <v>7.1</v>
      </c>
      <c r="F611" s="14">
        <v>2</v>
      </c>
      <c r="G611" s="14">
        <v>1</v>
      </c>
      <c r="H611" t="str">
        <f t="shared" si="9"/>
        <v>INSERT INTO ORDERED_PRODUCTS(order_ID,quantity,sales,profit,unit_price,product_ID,shipment_ID) VALUES(4166,19,138.85,-49.3465,7.1,2,1);</v>
      </c>
    </row>
    <row r="612" spans="1:8" ht="15.75" x14ac:dyDescent="0.3">
      <c r="A612" s="5">
        <v>4193</v>
      </c>
      <c r="B612" s="5">
        <v>16</v>
      </c>
      <c r="C612" s="7">
        <v>64.290000000000006</v>
      </c>
      <c r="D612" s="7">
        <v>14.42</v>
      </c>
      <c r="E612" s="5">
        <v>4.13</v>
      </c>
      <c r="F612" s="14">
        <v>2</v>
      </c>
      <c r="G612" s="14">
        <v>1</v>
      </c>
      <c r="H612" t="str">
        <f t="shared" si="9"/>
        <v>INSERT INTO ORDERED_PRODUCTS(order_ID,quantity,sales,profit,unit_price,product_ID,shipment_ID) VALUES(4193,16,64.29,14.42,4.13,2,1);</v>
      </c>
    </row>
    <row r="613" spans="1:8" ht="15.75" x14ac:dyDescent="0.3">
      <c r="A613" s="5">
        <v>4193</v>
      </c>
      <c r="B613" s="5">
        <v>3</v>
      </c>
      <c r="C613" s="7">
        <v>75.77</v>
      </c>
      <c r="D613" s="7">
        <v>64.25</v>
      </c>
      <c r="E613" s="5">
        <v>22.72</v>
      </c>
      <c r="F613" s="14">
        <v>3</v>
      </c>
      <c r="G613" s="14">
        <v>1</v>
      </c>
      <c r="H613" t="str">
        <f t="shared" si="9"/>
        <v>INSERT INTO ORDERED_PRODUCTS(order_ID,quantity,sales,profit,unit_price,product_ID,shipment_ID) VALUES(4193,3,75.77,64.25,22.72,3,1);</v>
      </c>
    </row>
    <row r="614" spans="1:8" ht="15.75" x14ac:dyDescent="0.3">
      <c r="A614" s="5">
        <v>4195</v>
      </c>
      <c r="B614" s="5">
        <v>30</v>
      </c>
      <c r="C614" s="7">
        <v>255.74</v>
      </c>
      <c r="D614" s="7">
        <v>37.090000000000003</v>
      </c>
      <c r="E614" s="5">
        <v>8.5</v>
      </c>
      <c r="F614" s="14">
        <v>1</v>
      </c>
      <c r="G614" s="14">
        <v>1</v>
      </c>
      <c r="H614" t="str">
        <f t="shared" si="9"/>
        <v>INSERT INTO ORDERED_PRODUCTS(order_ID,quantity,sales,profit,unit_price,product_ID,shipment_ID) VALUES(4195,30,255.74,37.09,8.5,1,1);</v>
      </c>
    </row>
    <row r="615" spans="1:8" ht="15.75" x14ac:dyDescent="0.3">
      <c r="A615" s="5">
        <v>4199</v>
      </c>
      <c r="B615" s="5">
        <v>43</v>
      </c>
      <c r="C615" s="7">
        <v>639.71</v>
      </c>
      <c r="D615" s="7">
        <v>102.53</v>
      </c>
      <c r="E615" s="5">
        <v>14.2</v>
      </c>
      <c r="F615" s="14">
        <v>3</v>
      </c>
      <c r="G615" s="14">
        <v>3</v>
      </c>
      <c r="H615" t="str">
        <f t="shared" si="9"/>
        <v>INSERT INTO ORDERED_PRODUCTS(order_ID,quantity,sales,profit,unit_price,product_ID,shipment_ID) VALUES(4199,43,639.71,102.53,14.2,3,3);</v>
      </c>
    </row>
    <row r="616" spans="1:8" ht="15.75" x14ac:dyDescent="0.3">
      <c r="A616" s="5">
        <v>4230</v>
      </c>
      <c r="B616" s="5">
        <v>18</v>
      </c>
      <c r="C616" s="7">
        <v>409.16</v>
      </c>
      <c r="D616" s="7">
        <v>21.96</v>
      </c>
      <c r="E616" s="5">
        <v>22.72</v>
      </c>
      <c r="F616" s="14">
        <v>3</v>
      </c>
      <c r="G616" s="14">
        <v>1</v>
      </c>
      <c r="H616" t="str">
        <f t="shared" si="9"/>
        <v>INSERT INTO ORDERED_PRODUCTS(order_ID,quantity,sales,profit,unit_price,product_ID,shipment_ID) VALUES(4230,18,409.16,21.96,22.72,3,1);</v>
      </c>
    </row>
    <row r="617" spans="1:8" ht="15.75" x14ac:dyDescent="0.3">
      <c r="A617" s="5">
        <v>4230</v>
      </c>
      <c r="B617" s="5">
        <v>46</v>
      </c>
      <c r="C617" s="7">
        <v>2508.3159999999998</v>
      </c>
      <c r="D617" s="7">
        <v>456.81299999999999</v>
      </c>
      <c r="E617" s="5">
        <v>65.989999999999995</v>
      </c>
      <c r="F617" s="14">
        <v>1</v>
      </c>
      <c r="G617" s="14">
        <v>3</v>
      </c>
      <c r="H617" t="str">
        <f t="shared" si="9"/>
        <v>INSERT INTO ORDERED_PRODUCTS(order_ID,quantity,sales,profit,unit_price,product_ID,shipment_ID) VALUES(4230,46,2508.316,456.813,65.99,1,3);</v>
      </c>
    </row>
    <row r="618" spans="1:8" ht="15.75" x14ac:dyDescent="0.3">
      <c r="A618" s="5">
        <v>4257</v>
      </c>
      <c r="B618" s="5">
        <v>45</v>
      </c>
      <c r="C618" s="7">
        <v>253.89</v>
      </c>
      <c r="D618" s="7">
        <v>-83.66</v>
      </c>
      <c r="E618" s="5">
        <v>5.58</v>
      </c>
      <c r="F618" s="14">
        <v>2</v>
      </c>
      <c r="G618" s="14">
        <v>1</v>
      </c>
      <c r="H618" t="str">
        <f t="shared" si="9"/>
        <v>INSERT INTO ORDERED_PRODUCTS(order_ID,quantity,sales,profit,unit_price,product_ID,shipment_ID) VALUES(4257,45,253.89,-83.66,5.58,2,1);</v>
      </c>
    </row>
    <row r="619" spans="1:8" ht="15.75" x14ac:dyDescent="0.3">
      <c r="A619" s="5">
        <v>4261</v>
      </c>
      <c r="B619" s="5">
        <v>22</v>
      </c>
      <c r="C619" s="7">
        <v>1556.87</v>
      </c>
      <c r="D619" s="7">
        <v>-521.41999999999996</v>
      </c>
      <c r="E619" s="5">
        <v>68.81</v>
      </c>
      <c r="F619" s="14">
        <v>2</v>
      </c>
      <c r="G619" s="14">
        <v>2</v>
      </c>
      <c r="H619" t="str">
        <f t="shared" si="9"/>
        <v>INSERT INTO ORDERED_PRODUCTS(order_ID,quantity,sales,profit,unit_price,product_ID,shipment_ID) VALUES(4261,22,1556.87,-521.42,68.81,2,2);</v>
      </c>
    </row>
    <row r="620" spans="1:8" ht="15.75" x14ac:dyDescent="0.3">
      <c r="A620" s="5">
        <v>4261</v>
      </c>
      <c r="B620" s="5">
        <v>33</v>
      </c>
      <c r="C620" s="7">
        <v>195.98</v>
      </c>
      <c r="D620" s="7">
        <v>-71.47</v>
      </c>
      <c r="E620" s="5">
        <v>5.98</v>
      </c>
      <c r="F620" s="14">
        <v>2</v>
      </c>
      <c r="G620" s="14">
        <v>1</v>
      </c>
      <c r="H620" t="str">
        <f t="shared" si="9"/>
        <v>INSERT INTO ORDERED_PRODUCTS(order_ID,quantity,sales,profit,unit_price,product_ID,shipment_ID) VALUES(4261,33,195.98,-71.47,5.98,2,1);</v>
      </c>
    </row>
    <row r="621" spans="1:8" ht="15.75" x14ac:dyDescent="0.3">
      <c r="A621" s="5">
        <v>4261</v>
      </c>
      <c r="B621" s="5">
        <v>32</v>
      </c>
      <c r="C621" s="7">
        <v>9235.9699999999993</v>
      </c>
      <c r="D621" s="7">
        <v>2848.17</v>
      </c>
      <c r="E621" s="5">
        <v>300.64999999999998</v>
      </c>
      <c r="F621" s="14">
        <v>2</v>
      </c>
      <c r="G621" s="14">
        <v>1</v>
      </c>
      <c r="H621" t="str">
        <f t="shared" si="9"/>
        <v>INSERT INTO ORDERED_PRODUCTS(order_ID,quantity,sales,profit,unit_price,product_ID,shipment_ID) VALUES(4261,32,9235.97,2848.17,300.65,2,1);</v>
      </c>
    </row>
    <row r="622" spans="1:8" ht="15.75" x14ac:dyDescent="0.3">
      <c r="A622" s="5">
        <v>4261</v>
      </c>
      <c r="B622" s="5">
        <v>48</v>
      </c>
      <c r="C622" s="7">
        <v>274.38</v>
      </c>
      <c r="D622" s="7">
        <v>-94.82</v>
      </c>
      <c r="E622" s="5">
        <v>5.78</v>
      </c>
      <c r="F622" s="14">
        <v>2</v>
      </c>
      <c r="G622" s="14">
        <v>1</v>
      </c>
      <c r="H622" t="str">
        <f t="shared" si="9"/>
        <v>INSERT INTO ORDERED_PRODUCTS(order_ID,quantity,sales,profit,unit_price,product_ID,shipment_ID) VALUES(4261,48,274.38,-94.82,5.78,2,1);</v>
      </c>
    </row>
    <row r="623" spans="1:8" ht="15.75" x14ac:dyDescent="0.3">
      <c r="A623" s="5">
        <v>4294</v>
      </c>
      <c r="B623" s="5">
        <v>8</v>
      </c>
      <c r="C623" s="7">
        <v>17.72</v>
      </c>
      <c r="D623" s="7">
        <v>-15.34</v>
      </c>
      <c r="E623" s="5">
        <v>1.74</v>
      </c>
      <c r="F623" s="14">
        <v>3</v>
      </c>
      <c r="G623" s="14">
        <v>1</v>
      </c>
      <c r="H623" t="str">
        <f t="shared" si="9"/>
        <v>INSERT INTO ORDERED_PRODUCTS(order_ID,quantity,sales,profit,unit_price,product_ID,shipment_ID) VALUES(4294,8,17.72,-15.34,1.74,3,1);</v>
      </c>
    </row>
    <row r="624" spans="1:8" ht="15.75" x14ac:dyDescent="0.3">
      <c r="A624" s="5">
        <v>4321</v>
      </c>
      <c r="B624" s="5">
        <v>47</v>
      </c>
      <c r="C624" s="7">
        <v>1505.57</v>
      </c>
      <c r="D624" s="7">
        <v>-54.63</v>
      </c>
      <c r="E624" s="5">
        <v>30.53</v>
      </c>
      <c r="F624" s="14">
        <v>2</v>
      </c>
      <c r="G624" s="14">
        <v>3</v>
      </c>
      <c r="H624" t="str">
        <f t="shared" si="9"/>
        <v>INSERT INTO ORDERED_PRODUCTS(order_ID,quantity,sales,profit,unit_price,product_ID,shipment_ID) VALUES(4321,47,1505.57,-54.63,30.53,2,3);</v>
      </c>
    </row>
    <row r="625" spans="1:8" ht="15.75" x14ac:dyDescent="0.3">
      <c r="A625" s="5">
        <v>4324</v>
      </c>
      <c r="B625" s="5">
        <v>28</v>
      </c>
      <c r="C625" s="7">
        <v>1165.33</v>
      </c>
      <c r="D625" s="7">
        <v>154.85</v>
      </c>
      <c r="E625" s="5">
        <v>40.97</v>
      </c>
      <c r="F625" s="14">
        <v>2</v>
      </c>
      <c r="G625" s="14">
        <v>1</v>
      </c>
      <c r="H625" t="str">
        <f t="shared" si="9"/>
        <v>INSERT INTO ORDERED_PRODUCTS(order_ID,quantity,sales,profit,unit_price,product_ID,shipment_ID) VALUES(4324,28,1165.33,154.85,40.97,2,1);</v>
      </c>
    </row>
    <row r="626" spans="1:8" ht="15.75" x14ac:dyDescent="0.3">
      <c r="A626" s="5">
        <v>4354</v>
      </c>
      <c r="B626" s="5">
        <v>6</v>
      </c>
      <c r="C626" s="7">
        <v>49.04</v>
      </c>
      <c r="D626" s="7">
        <v>7.74</v>
      </c>
      <c r="E626" s="5">
        <v>7.38</v>
      </c>
      <c r="F626" s="14">
        <v>3</v>
      </c>
      <c r="G626" s="14">
        <v>1</v>
      </c>
      <c r="H626" t="str">
        <f t="shared" si="9"/>
        <v>INSERT INTO ORDERED_PRODUCTS(order_ID,quantity,sales,profit,unit_price,product_ID,shipment_ID) VALUES(4354,6,49.04,7.74,7.38,3,1);</v>
      </c>
    </row>
    <row r="627" spans="1:8" ht="15.75" x14ac:dyDescent="0.3">
      <c r="A627" s="5">
        <v>4359</v>
      </c>
      <c r="B627" s="5">
        <v>21</v>
      </c>
      <c r="C627" s="7">
        <v>215.76</v>
      </c>
      <c r="D627" s="7">
        <v>-97.75</v>
      </c>
      <c r="E627" s="5">
        <v>10.9</v>
      </c>
      <c r="F627" s="14">
        <v>2</v>
      </c>
      <c r="G627" s="14">
        <v>1</v>
      </c>
      <c r="H627" t="str">
        <f t="shared" si="9"/>
        <v>INSERT INTO ORDERED_PRODUCTS(order_ID,quantity,sales,profit,unit_price,product_ID,shipment_ID) VALUES(4359,21,215.76,-97.75,10.9,2,1);</v>
      </c>
    </row>
    <row r="628" spans="1:8" ht="15.75" x14ac:dyDescent="0.3">
      <c r="A628" s="5">
        <v>4387</v>
      </c>
      <c r="B628" s="5">
        <v>4</v>
      </c>
      <c r="C628" s="7">
        <v>640.21</v>
      </c>
      <c r="D628" s="7">
        <v>-388.51670000000001</v>
      </c>
      <c r="E628" s="5">
        <v>150.97999999999999</v>
      </c>
      <c r="F628" s="14">
        <v>3</v>
      </c>
      <c r="G628" s="14">
        <v>2</v>
      </c>
      <c r="H628" t="str">
        <f t="shared" si="9"/>
        <v>INSERT INTO ORDERED_PRODUCTS(order_ID,quantity,sales,profit,unit_price,product_ID,shipment_ID) VALUES(4387,4,640.21,-388.5167,150.98,3,2);</v>
      </c>
    </row>
    <row r="629" spans="1:8" ht="15.75" x14ac:dyDescent="0.3">
      <c r="A629" s="5">
        <v>4389</v>
      </c>
      <c r="B629" s="5">
        <v>35</v>
      </c>
      <c r="C629" s="7">
        <v>179.45</v>
      </c>
      <c r="D629" s="7">
        <v>-116.3455</v>
      </c>
      <c r="E629" s="5">
        <v>5.34</v>
      </c>
      <c r="F629" s="14">
        <v>2</v>
      </c>
      <c r="G629" s="14">
        <v>1</v>
      </c>
      <c r="H629" t="str">
        <f t="shared" si="9"/>
        <v>INSERT INTO ORDERED_PRODUCTS(order_ID,quantity,sales,profit,unit_price,product_ID,shipment_ID) VALUES(4389,35,179.45,-116.3455,5.34,2,1);</v>
      </c>
    </row>
    <row r="630" spans="1:8" ht="15.75" x14ac:dyDescent="0.3">
      <c r="A630" s="5">
        <v>4389</v>
      </c>
      <c r="B630" s="5">
        <v>49</v>
      </c>
      <c r="C630" s="7">
        <v>7987.43</v>
      </c>
      <c r="D630" s="7">
        <v>1304.9000000000001</v>
      </c>
      <c r="E630" s="5">
        <v>160.97999999999999</v>
      </c>
      <c r="F630" s="14">
        <v>3</v>
      </c>
      <c r="G630" s="14">
        <v>2</v>
      </c>
      <c r="H630" t="str">
        <f t="shared" si="9"/>
        <v>INSERT INTO ORDERED_PRODUCTS(order_ID,quantity,sales,profit,unit_price,product_ID,shipment_ID) VALUES(4389,49,7987.43,1304.9,160.98,3,2);</v>
      </c>
    </row>
    <row r="631" spans="1:8" ht="15.75" x14ac:dyDescent="0.3">
      <c r="A631" s="5">
        <v>4389</v>
      </c>
      <c r="B631" s="5">
        <v>42</v>
      </c>
      <c r="C631" s="7">
        <v>2455.2759999999998</v>
      </c>
      <c r="D631" s="7">
        <v>693.0630000000001</v>
      </c>
      <c r="E631" s="5">
        <v>65.989999999999995</v>
      </c>
      <c r="F631" s="14">
        <v>1</v>
      </c>
      <c r="G631" s="14">
        <v>3</v>
      </c>
      <c r="H631" t="str">
        <f t="shared" si="9"/>
        <v>INSERT INTO ORDERED_PRODUCTS(order_ID,quantity,sales,profit,unit_price,product_ID,shipment_ID) VALUES(4389,42,2455.276,693.063,65.99,1,3);</v>
      </c>
    </row>
    <row r="632" spans="1:8" ht="15.75" x14ac:dyDescent="0.3">
      <c r="A632" s="5">
        <v>4391</v>
      </c>
      <c r="B632" s="5">
        <v>20</v>
      </c>
      <c r="C632" s="7">
        <v>2592.4319999999998</v>
      </c>
      <c r="D632" s="7">
        <v>428.47199999999998</v>
      </c>
      <c r="E632" s="5">
        <v>155.99</v>
      </c>
      <c r="F632" s="14">
        <v>1</v>
      </c>
      <c r="G632" s="14">
        <v>1</v>
      </c>
      <c r="H632" t="str">
        <f t="shared" si="9"/>
        <v>INSERT INTO ORDERED_PRODUCTS(order_ID,quantity,sales,profit,unit_price,product_ID,shipment_ID) VALUES(4391,20,2592.432,428.472,155.99,1,1);</v>
      </c>
    </row>
    <row r="633" spans="1:8" ht="15.75" x14ac:dyDescent="0.3">
      <c r="A633" s="5">
        <v>4416</v>
      </c>
      <c r="B633" s="5">
        <v>46</v>
      </c>
      <c r="C633" s="7">
        <v>7441.29</v>
      </c>
      <c r="D633" s="7">
        <v>2665.3960000000002</v>
      </c>
      <c r="E633" s="5">
        <v>165.98</v>
      </c>
      <c r="F633" s="14">
        <v>2</v>
      </c>
      <c r="G633" s="14">
        <v>1</v>
      </c>
      <c r="H633" t="str">
        <f t="shared" si="9"/>
        <v>INSERT INTO ORDERED_PRODUCTS(order_ID,quantity,sales,profit,unit_price,product_ID,shipment_ID) VALUES(4416,46,7441.29,2665.396,165.98,2,1);</v>
      </c>
    </row>
    <row r="634" spans="1:8" ht="15.75" x14ac:dyDescent="0.3">
      <c r="A634" s="5">
        <v>4422</v>
      </c>
      <c r="B634" s="5">
        <v>12</v>
      </c>
      <c r="C634" s="7">
        <v>313.43</v>
      </c>
      <c r="D634" s="7">
        <v>104.03</v>
      </c>
      <c r="E634" s="5">
        <v>25.38</v>
      </c>
      <c r="F634" s="14">
        <v>3</v>
      </c>
      <c r="G634" s="14">
        <v>1</v>
      </c>
      <c r="H634" t="str">
        <f t="shared" si="9"/>
        <v>INSERT INTO ORDERED_PRODUCTS(order_ID,quantity,sales,profit,unit_price,product_ID,shipment_ID) VALUES(4422,12,313.43,104.03,25.38,3,1);</v>
      </c>
    </row>
    <row r="635" spans="1:8" ht="15.75" x14ac:dyDescent="0.3">
      <c r="A635" s="5">
        <v>4422</v>
      </c>
      <c r="B635" s="5">
        <v>17</v>
      </c>
      <c r="C635" s="7">
        <v>390.11</v>
      </c>
      <c r="D635" s="7">
        <v>-19.920000000000002</v>
      </c>
      <c r="E635" s="5">
        <v>21.38</v>
      </c>
      <c r="F635" s="14">
        <v>2</v>
      </c>
      <c r="G635" s="14">
        <v>1</v>
      </c>
      <c r="H635" t="str">
        <f t="shared" si="9"/>
        <v>INSERT INTO ORDERED_PRODUCTS(order_ID,quantity,sales,profit,unit_price,product_ID,shipment_ID) VALUES(4422,17,390.11,-19.92,21.38,2,1);</v>
      </c>
    </row>
    <row r="636" spans="1:8" ht="15.75" x14ac:dyDescent="0.3">
      <c r="A636" s="5">
        <v>4451</v>
      </c>
      <c r="B636" s="5">
        <v>47</v>
      </c>
      <c r="C636" s="7">
        <v>992.95</v>
      </c>
      <c r="D636" s="7">
        <v>-65.209999999999994</v>
      </c>
      <c r="E636" s="5">
        <v>21.38</v>
      </c>
      <c r="F636" s="14">
        <v>2</v>
      </c>
      <c r="G636" s="14">
        <v>1</v>
      </c>
      <c r="H636" t="str">
        <f t="shared" si="9"/>
        <v>INSERT INTO ORDERED_PRODUCTS(order_ID,quantity,sales,profit,unit_price,product_ID,shipment_ID) VALUES(4451,47,992.95,-65.21,21.38,2,1);</v>
      </c>
    </row>
    <row r="637" spans="1:8" ht="15.75" x14ac:dyDescent="0.3">
      <c r="A637" s="5">
        <v>4454</v>
      </c>
      <c r="B637" s="5">
        <v>17</v>
      </c>
      <c r="C637" s="7">
        <v>55.45</v>
      </c>
      <c r="D637" s="7">
        <v>21.42</v>
      </c>
      <c r="E637" s="5">
        <v>3.08</v>
      </c>
      <c r="F637" s="14">
        <v>2</v>
      </c>
      <c r="G637" s="14">
        <v>1</v>
      </c>
      <c r="H637" t="str">
        <f t="shared" si="9"/>
        <v>INSERT INTO ORDERED_PRODUCTS(order_ID,quantity,sales,profit,unit_price,product_ID,shipment_ID) VALUES(4454,17,55.45,21.42,3.08,2,1);</v>
      </c>
    </row>
    <row r="638" spans="1:8" ht="15.75" x14ac:dyDescent="0.3">
      <c r="A638" s="5">
        <v>4455</v>
      </c>
      <c r="B638" s="5">
        <v>39</v>
      </c>
      <c r="C638" s="7">
        <v>279.29000000000002</v>
      </c>
      <c r="D638" s="7">
        <v>14.15</v>
      </c>
      <c r="E638" s="5">
        <v>7.59</v>
      </c>
      <c r="F638" s="14">
        <v>3</v>
      </c>
      <c r="G638" s="14">
        <v>1</v>
      </c>
      <c r="H638" t="str">
        <f t="shared" si="9"/>
        <v>INSERT INTO ORDERED_PRODUCTS(order_ID,quantity,sales,profit,unit_price,product_ID,shipment_ID) VALUES(4455,39,279.29,14.15,7.59,3,1);</v>
      </c>
    </row>
    <row r="639" spans="1:8" ht="15.75" x14ac:dyDescent="0.3">
      <c r="A639" s="5">
        <v>4487</v>
      </c>
      <c r="B639" s="5">
        <v>50</v>
      </c>
      <c r="C639" s="7">
        <v>325.24</v>
      </c>
      <c r="D639" s="7">
        <v>-79.418999999999997</v>
      </c>
      <c r="E639" s="5">
        <v>6.54</v>
      </c>
      <c r="F639" s="14">
        <v>2</v>
      </c>
      <c r="G639" s="14">
        <v>1</v>
      </c>
      <c r="H639" t="str">
        <f t="shared" si="9"/>
        <v>INSERT INTO ORDERED_PRODUCTS(order_ID,quantity,sales,profit,unit_price,product_ID,shipment_ID) VALUES(4487,50,325.24,-79.419,6.54,2,1);</v>
      </c>
    </row>
    <row r="640" spans="1:8" ht="15.75" x14ac:dyDescent="0.3">
      <c r="A640" s="5">
        <v>4512</v>
      </c>
      <c r="B640" s="5">
        <v>43</v>
      </c>
      <c r="C640" s="7">
        <v>6077.11</v>
      </c>
      <c r="D640" s="7">
        <v>-353.65987800000011</v>
      </c>
      <c r="E640" s="5">
        <v>146.34</v>
      </c>
      <c r="F640" s="14">
        <v>3</v>
      </c>
      <c r="G640" s="14">
        <v>2</v>
      </c>
      <c r="H640" t="str">
        <f t="shared" si="9"/>
        <v>INSERT INTO ORDERED_PRODUCTS(order_ID,quantity,sales,profit,unit_price,product_ID,shipment_ID) VALUES(4512,43,6077.11,-353.659878,146.34,3,2);</v>
      </c>
    </row>
    <row r="641" spans="1:8" ht="15.75" x14ac:dyDescent="0.3">
      <c r="A641" s="5">
        <v>4514</v>
      </c>
      <c r="B641" s="5">
        <v>28</v>
      </c>
      <c r="C641" s="7">
        <v>2841.4395</v>
      </c>
      <c r="D641" s="7">
        <v>374.625</v>
      </c>
      <c r="E641" s="5">
        <v>125.99</v>
      </c>
      <c r="F641" s="14">
        <v>1</v>
      </c>
      <c r="G641" s="14">
        <v>1</v>
      </c>
      <c r="H641" t="str">
        <f t="shared" si="9"/>
        <v>INSERT INTO ORDERED_PRODUCTS(order_ID,quantity,sales,profit,unit_price,product_ID,shipment_ID) VALUES(4514,28,2841.4395,374.625,125.99,1,1);</v>
      </c>
    </row>
    <row r="642" spans="1:8" ht="15.75" x14ac:dyDescent="0.3">
      <c r="A642" s="5">
        <v>4515</v>
      </c>
      <c r="B642" s="5">
        <v>7</v>
      </c>
      <c r="C642" s="7">
        <v>887.94</v>
      </c>
      <c r="D642" s="7">
        <v>49.45</v>
      </c>
      <c r="E642" s="5">
        <v>120.97</v>
      </c>
      <c r="F642" s="14">
        <v>1</v>
      </c>
      <c r="G642" s="14">
        <v>1</v>
      </c>
      <c r="H642" t="str">
        <f t="shared" ref="H642:H705" si="10">"INSERT INTO ORDERED_PRODUCTS(order_ID,quantity,sales,profit,unit_price,product_ID,shipment_ID) VALUES("&amp;A642&amp;","&amp;B642&amp;","&amp;C642&amp;","&amp;D642&amp;","&amp;E642&amp;","&amp;F642&amp;","&amp;G642&amp;");"</f>
        <v>INSERT INTO ORDERED_PRODUCTS(order_ID,quantity,sales,profit,unit_price,product_ID,shipment_ID) VALUES(4515,7,887.94,49.45,120.97,1,1);</v>
      </c>
    </row>
    <row r="643" spans="1:8" ht="15.75" x14ac:dyDescent="0.3">
      <c r="A643" s="5">
        <v>4516</v>
      </c>
      <c r="B643" s="5">
        <v>42</v>
      </c>
      <c r="C643" s="7">
        <v>294.77999999999997</v>
      </c>
      <c r="D643" s="7">
        <v>-113.45</v>
      </c>
      <c r="E643" s="5">
        <v>6.68</v>
      </c>
      <c r="F643" s="14">
        <v>2</v>
      </c>
      <c r="G643" s="14">
        <v>1</v>
      </c>
      <c r="H643" t="str">
        <f t="shared" si="10"/>
        <v>INSERT INTO ORDERED_PRODUCTS(order_ID,quantity,sales,profit,unit_price,product_ID,shipment_ID) VALUES(4516,42,294.78,-113.45,6.68,2,1);</v>
      </c>
    </row>
    <row r="644" spans="1:8" ht="15.75" x14ac:dyDescent="0.3">
      <c r="A644" s="5">
        <v>4545</v>
      </c>
      <c r="B644" s="5">
        <v>33</v>
      </c>
      <c r="C644" s="7">
        <v>126.38</v>
      </c>
      <c r="D644" s="7">
        <v>26.64</v>
      </c>
      <c r="E644" s="5">
        <v>4</v>
      </c>
      <c r="F644" s="14">
        <v>2</v>
      </c>
      <c r="G644" s="14">
        <v>1</v>
      </c>
      <c r="H644" t="str">
        <f t="shared" si="10"/>
        <v>INSERT INTO ORDERED_PRODUCTS(order_ID,quantity,sales,profit,unit_price,product_ID,shipment_ID) VALUES(4545,33,126.38,26.64,4,2,1);</v>
      </c>
    </row>
    <row r="645" spans="1:8" ht="15.75" x14ac:dyDescent="0.3">
      <c r="A645" s="5">
        <v>4545</v>
      </c>
      <c r="B645" s="5">
        <v>4</v>
      </c>
      <c r="C645" s="7">
        <v>33.1</v>
      </c>
      <c r="D645" s="7">
        <v>-24.15</v>
      </c>
      <c r="E645" s="5">
        <v>6.48</v>
      </c>
      <c r="F645" s="14">
        <v>2</v>
      </c>
      <c r="G645" s="14">
        <v>1</v>
      </c>
      <c r="H645" t="str">
        <f t="shared" si="10"/>
        <v>INSERT INTO ORDERED_PRODUCTS(order_ID,quantity,sales,profit,unit_price,product_ID,shipment_ID) VALUES(4545,4,33.1,-24.15,6.48,2,1);</v>
      </c>
    </row>
    <row r="646" spans="1:8" ht="15.75" x14ac:dyDescent="0.3">
      <c r="A646" s="5">
        <v>4550</v>
      </c>
      <c r="B646" s="5">
        <v>32</v>
      </c>
      <c r="C646" s="7">
        <v>3730.54</v>
      </c>
      <c r="D646" s="7">
        <v>1369.09</v>
      </c>
      <c r="E646" s="5">
        <v>119.99</v>
      </c>
      <c r="F646" s="14">
        <v>1</v>
      </c>
      <c r="G646" s="14">
        <v>2</v>
      </c>
      <c r="H646" t="str">
        <f t="shared" si="10"/>
        <v>INSERT INTO ORDERED_PRODUCTS(order_ID,quantity,sales,profit,unit_price,product_ID,shipment_ID) VALUES(4550,32,3730.54,1369.09,119.99,1,2);</v>
      </c>
    </row>
    <row r="647" spans="1:8" ht="15.75" x14ac:dyDescent="0.3">
      <c r="A647" s="5">
        <v>4578</v>
      </c>
      <c r="B647" s="5">
        <v>45</v>
      </c>
      <c r="C647" s="7">
        <v>282.70999999999998</v>
      </c>
      <c r="D647" s="7">
        <v>-141.44</v>
      </c>
      <c r="E647" s="5">
        <v>6.48</v>
      </c>
      <c r="F647" s="14">
        <v>2</v>
      </c>
      <c r="G647" s="14">
        <v>1</v>
      </c>
      <c r="H647" t="str">
        <f t="shared" si="10"/>
        <v>INSERT INTO ORDERED_PRODUCTS(order_ID,quantity,sales,profit,unit_price,product_ID,shipment_ID) VALUES(4578,45,282.71,-141.44,6.48,2,1);</v>
      </c>
    </row>
    <row r="648" spans="1:8" ht="15.75" x14ac:dyDescent="0.3">
      <c r="A648" s="5">
        <v>4578</v>
      </c>
      <c r="B648" s="5">
        <v>48</v>
      </c>
      <c r="C648" s="7">
        <v>724.13</v>
      </c>
      <c r="D648" s="7">
        <v>-250.53</v>
      </c>
      <c r="E648" s="5">
        <v>14.81</v>
      </c>
      <c r="F648" s="14">
        <v>2</v>
      </c>
      <c r="G648" s="14">
        <v>1</v>
      </c>
      <c r="H648" t="str">
        <f t="shared" si="10"/>
        <v>INSERT INTO ORDERED_PRODUCTS(order_ID,quantity,sales,profit,unit_price,product_ID,shipment_ID) VALUES(4578,48,724.13,-250.53,14.81,2,1);</v>
      </c>
    </row>
    <row r="649" spans="1:8" ht="15.75" x14ac:dyDescent="0.3">
      <c r="A649" s="5">
        <v>4578</v>
      </c>
      <c r="B649" s="5">
        <v>15</v>
      </c>
      <c r="C649" s="7">
        <v>294.66000000000003</v>
      </c>
      <c r="D649" s="7">
        <v>86.33</v>
      </c>
      <c r="E649" s="5">
        <v>20.239999999999998</v>
      </c>
      <c r="F649" s="14">
        <v>3</v>
      </c>
      <c r="G649" s="14">
        <v>1</v>
      </c>
      <c r="H649" t="str">
        <f t="shared" si="10"/>
        <v>INSERT INTO ORDERED_PRODUCTS(order_ID,quantity,sales,profit,unit_price,product_ID,shipment_ID) VALUES(4578,15,294.66,86.33,20.24,3,1);</v>
      </c>
    </row>
    <row r="650" spans="1:8" ht="15.75" x14ac:dyDescent="0.3">
      <c r="A650" s="5">
        <v>4579</v>
      </c>
      <c r="B650" s="5">
        <v>40</v>
      </c>
      <c r="C650" s="7">
        <v>1765.05</v>
      </c>
      <c r="D650" s="7">
        <v>749.21550000000002</v>
      </c>
      <c r="E650" s="5">
        <v>43.41</v>
      </c>
      <c r="F650" s="14">
        <v>2</v>
      </c>
      <c r="G650" s="14">
        <v>1</v>
      </c>
      <c r="H650" t="str">
        <f t="shared" si="10"/>
        <v>INSERT INTO ORDERED_PRODUCTS(order_ID,quantity,sales,profit,unit_price,product_ID,shipment_ID) VALUES(4579,40,1765.05,749.2155,43.41,2,1);</v>
      </c>
    </row>
    <row r="651" spans="1:8" ht="15.75" x14ac:dyDescent="0.3">
      <c r="A651" s="5">
        <v>4580</v>
      </c>
      <c r="B651" s="5">
        <v>28</v>
      </c>
      <c r="C651" s="7">
        <v>7384.54</v>
      </c>
      <c r="D651" s="7">
        <v>-2301.5278000000003</v>
      </c>
      <c r="E651" s="5">
        <v>280.98</v>
      </c>
      <c r="F651" s="14">
        <v>3</v>
      </c>
      <c r="G651" s="14">
        <v>2</v>
      </c>
      <c r="H651" t="str">
        <f t="shared" si="10"/>
        <v>INSERT INTO ORDERED_PRODUCTS(order_ID,quantity,sales,profit,unit_price,product_ID,shipment_ID) VALUES(4580,28,7384.54,-2301.5278,280.98,3,2);</v>
      </c>
    </row>
    <row r="652" spans="1:8" ht="15.75" x14ac:dyDescent="0.3">
      <c r="A652" s="5">
        <v>4581</v>
      </c>
      <c r="B652" s="5">
        <v>25</v>
      </c>
      <c r="C652" s="7">
        <v>2325.42</v>
      </c>
      <c r="D652" s="7">
        <v>739.91</v>
      </c>
      <c r="E652" s="5">
        <v>90.48</v>
      </c>
      <c r="F652" s="14">
        <v>2</v>
      </c>
      <c r="G652" s="14">
        <v>1</v>
      </c>
      <c r="H652" t="str">
        <f t="shared" si="10"/>
        <v>INSERT INTO ORDERED_PRODUCTS(order_ID,quantity,sales,profit,unit_price,product_ID,shipment_ID) VALUES(4581,25,2325.42,739.91,90.48,2,1);</v>
      </c>
    </row>
    <row r="653" spans="1:8" ht="15.75" x14ac:dyDescent="0.3">
      <c r="A653" s="5">
        <v>4583</v>
      </c>
      <c r="B653" s="5">
        <v>44</v>
      </c>
      <c r="C653" s="7">
        <v>3021.64</v>
      </c>
      <c r="D653" s="7">
        <v>-720.2</v>
      </c>
      <c r="E653" s="5">
        <v>70.98</v>
      </c>
      <c r="F653" s="14">
        <v>3</v>
      </c>
      <c r="G653" s="14">
        <v>2</v>
      </c>
      <c r="H653" t="str">
        <f t="shared" si="10"/>
        <v>INSERT INTO ORDERED_PRODUCTS(order_ID,quantity,sales,profit,unit_price,product_ID,shipment_ID) VALUES(4583,44,3021.64,-720.2,70.98,3,2);</v>
      </c>
    </row>
    <row r="654" spans="1:8" ht="15.75" x14ac:dyDescent="0.3">
      <c r="A654" s="5">
        <v>4610</v>
      </c>
      <c r="B654" s="5">
        <v>8</v>
      </c>
      <c r="C654" s="7">
        <v>66.88</v>
      </c>
      <c r="D654" s="7">
        <v>-17.010000000000002</v>
      </c>
      <c r="E654" s="5">
        <v>8.33</v>
      </c>
      <c r="F654" s="14">
        <v>1</v>
      </c>
      <c r="G654" s="14">
        <v>1</v>
      </c>
      <c r="H654" t="str">
        <f t="shared" si="10"/>
        <v>INSERT INTO ORDERED_PRODUCTS(order_ID,quantity,sales,profit,unit_price,product_ID,shipment_ID) VALUES(4610,8,66.88,-17.01,8.33,1,1);</v>
      </c>
    </row>
    <row r="655" spans="1:8" ht="15.75" x14ac:dyDescent="0.3">
      <c r="A655" s="5">
        <v>4610</v>
      </c>
      <c r="B655" s="5">
        <v>29</v>
      </c>
      <c r="C655" s="7">
        <v>447.34</v>
      </c>
      <c r="D655" s="7">
        <v>203.01</v>
      </c>
      <c r="E655" s="5">
        <v>15.67</v>
      </c>
      <c r="F655" s="14">
        <v>2</v>
      </c>
      <c r="G655" s="14">
        <v>1</v>
      </c>
      <c r="H655" t="str">
        <f t="shared" si="10"/>
        <v>INSERT INTO ORDERED_PRODUCTS(order_ID,quantity,sales,profit,unit_price,product_ID,shipment_ID) VALUES(4610,29,447.34,203.01,15.67,2,1);</v>
      </c>
    </row>
    <row r="656" spans="1:8" ht="15.75" x14ac:dyDescent="0.3">
      <c r="A656" s="5">
        <v>4611</v>
      </c>
      <c r="B656" s="5">
        <v>32</v>
      </c>
      <c r="C656" s="7">
        <v>16172.44</v>
      </c>
      <c r="D656" s="7">
        <v>7176.12</v>
      </c>
      <c r="E656" s="5">
        <v>500.98</v>
      </c>
      <c r="F656" s="14">
        <v>1</v>
      </c>
      <c r="G656" s="14">
        <v>2</v>
      </c>
      <c r="H656" t="str">
        <f t="shared" si="10"/>
        <v>INSERT INTO ORDERED_PRODUCTS(order_ID,quantity,sales,profit,unit_price,product_ID,shipment_ID) VALUES(4611,32,16172.44,7176.12,500.98,1,2);</v>
      </c>
    </row>
    <row r="657" spans="1:8" ht="15.75" x14ac:dyDescent="0.3">
      <c r="A657" s="5">
        <v>4612</v>
      </c>
      <c r="B657" s="5">
        <v>9</v>
      </c>
      <c r="C657" s="7">
        <v>89.55</v>
      </c>
      <c r="D657" s="7">
        <v>-375.64</v>
      </c>
      <c r="E657" s="5">
        <v>4.4800000000000004</v>
      </c>
      <c r="F657" s="14">
        <v>2</v>
      </c>
      <c r="G657" s="14">
        <v>1</v>
      </c>
      <c r="H657" t="str">
        <f t="shared" si="10"/>
        <v>INSERT INTO ORDERED_PRODUCTS(order_ID,quantity,sales,profit,unit_price,product_ID,shipment_ID) VALUES(4612,9,89.55,-375.64,4.48,2,1);</v>
      </c>
    </row>
    <row r="658" spans="1:8" ht="15.75" x14ac:dyDescent="0.3">
      <c r="A658" s="5">
        <v>4642</v>
      </c>
      <c r="B658" s="5">
        <v>9</v>
      </c>
      <c r="C658" s="7">
        <v>65.61</v>
      </c>
      <c r="D658" s="7">
        <v>-39.74</v>
      </c>
      <c r="E658" s="5">
        <v>7.28</v>
      </c>
      <c r="F658" s="14">
        <v>1</v>
      </c>
      <c r="G658" s="14">
        <v>1</v>
      </c>
      <c r="H658" t="str">
        <f t="shared" si="10"/>
        <v>INSERT INTO ORDERED_PRODUCTS(order_ID,quantity,sales,profit,unit_price,product_ID,shipment_ID) VALUES(4642,9,65.61,-39.74,7.28,1,1);</v>
      </c>
    </row>
    <row r="659" spans="1:8" ht="15.75" x14ac:dyDescent="0.3">
      <c r="A659" s="5">
        <v>4642</v>
      </c>
      <c r="B659" s="5">
        <v>21</v>
      </c>
      <c r="C659" s="7">
        <v>309.62</v>
      </c>
      <c r="D659" s="7">
        <v>-80.2</v>
      </c>
      <c r="E659" s="5">
        <v>14.03</v>
      </c>
      <c r="F659" s="14">
        <v>2</v>
      </c>
      <c r="G659" s="14">
        <v>3</v>
      </c>
      <c r="H659" t="str">
        <f t="shared" si="10"/>
        <v>INSERT INTO ORDERED_PRODUCTS(order_ID,quantity,sales,profit,unit_price,product_ID,shipment_ID) VALUES(4642,21,309.62,-80.2,14.03,2,3);</v>
      </c>
    </row>
    <row r="660" spans="1:8" ht="15.75" x14ac:dyDescent="0.3">
      <c r="A660" s="5">
        <v>4645</v>
      </c>
      <c r="B660" s="5">
        <v>30</v>
      </c>
      <c r="C660" s="7">
        <v>920</v>
      </c>
      <c r="D660" s="7">
        <v>-45.07</v>
      </c>
      <c r="E660" s="5">
        <v>30.73</v>
      </c>
      <c r="F660" s="14">
        <v>1</v>
      </c>
      <c r="G660" s="14">
        <v>1</v>
      </c>
      <c r="H660" t="str">
        <f t="shared" si="10"/>
        <v>INSERT INTO ORDERED_PRODUCTS(order_ID,quantity,sales,profit,unit_price,product_ID,shipment_ID) VALUES(4645,30,920,-45.07,30.73,1,1);</v>
      </c>
    </row>
    <row r="661" spans="1:8" ht="15.75" x14ac:dyDescent="0.3">
      <c r="A661" s="5">
        <v>4645</v>
      </c>
      <c r="B661" s="5">
        <v>7</v>
      </c>
      <c r="C661" s="7">
        <v>104.2</v>
      </c>
      <c r="D661" s="7">
        <v>-8.5299999999999994</v>
      </c>
      <c r="E661" s="5">
        <v>14.56</v>
      </c>
      <c r="F661" s="14">
        <v>2</v>
      </c>
      <c r="G661" s="14">
        <v>1</v>
      </c>
      <c r="H661" t="str">
        <f t="shared" si="10"/>
        <v>INSERT INTO ORDERED_PRODUCTS(order_ID,quantity,sales,profit,unit_price,product_ID,shipment_ID) VALUES(4645,7,104.2,-8.53,14.56,2,1);</v>
      </c>
    </row>
    <row r="662" spans="1:8" ht="15.75" x14ac:dyDescent="0.3">
      <c r="A662" s="5">
        <v>4645</v>
      </c>
      <c r="B662" s="5">
        <v>11</v>
      </c>
      <c r="C662" s="7">
        <v>3563.88</v>
      </c>
      <c r="D662" s="7">
        <v>285.95</v>
      </c>
      <c r="E662" s="5">
        <v>299.99</v>
      </c>
      <c r="F662" s="14">
        <v>1</v>
      </c>
      <c r="G662" s="14">
        <v>1</v>
      </c>
      <c r="H662" t="str">
        <f t="shared" si="10"/>
        <v>INSERT INTO ORDERED_PRODUCTS(order_ID,quantity,sales,profit,unit_price,product_ID,shipment_ID) VALUES(4645,11,3563.88,285.95,299.99,1,1);</v>
      </c>
    </row>
    <row r="663" spans="1:8" ht="15.75" x14ac:dyDescent="0.3">
      <c r="A663" s="5">
        <v>4647</v>
      </c>
      <c r="B663" s="5">
        <v>33</v>
      </c>
      <c r="C663" s="7">
        <v>1590.163</v>
      </c>
      <c r="D663" s="7">
        <v>-57.541000000000004</v>
      </c>
      <c r="E663" s="5">
        <v>55.99</v>
      </c>
      <c r="F663" s="14">
        <v>1</v>
      </c>
      <c r="G663" s="14">
        <v>1</v>
      </c>
      <c r="H663" t="str">
        <f t="shared" si="10"/>
        <v>INSERT INTO ORDERED_PRODUCTS(order_ID,quantity,sales,profit,unit_price,product_ID,shipment_ID) VALUES(4647,33,1590.163,-57.541,55.99,1,1);</v>
      </c>
    </row>
    <row r="664" spans="1:8" ht="15.75" x14ac:dyDescent="0.3">
      <c r="A664" s="5">
        <v>4647</v>
      </c>
      <c r="B664" s="5">
        <v>34</v>
      </c>
      <c r="C664" s="7">
        <v>482.93</v>
      </c>
      <c r="D664" s="7">
        <v>-67.59</v>
      </c>
      <c r="E664" s="5">
        <v>13.9</v>
      </c>
      <c r="F664" s="14">
        <v>2</v>
      </c>
      <c r="G664" s="14">
        <v>1</v>
      </c>
      <c r="H664" t="str">
        <f t="shared" si="10"/>
        <v>INSERT INTO ORDERED_PRODUCTS(order_ID,quantity,sales,profit,unit_price,product_ID,shipment_ID) VALUES(4647,34,482.93,-67.59,13.9,2,1);</v>
      </c>
    </row>
    <row r="665" spans="1:8" ht="15.75" x14ac:dyDescent="0.3">
      <c r="A665" s="5">
        <v>4647</v>
      </c>
      <c r="B665" s="5">
        <v>7</v>
      </c>
      <c r="C665" s="7">
        <v>1203.73</v>
      </c>
      <c r="D665" s="7">
        <v>293.14</v>
      </c>
      <c r="E665" s="5">
        <v>162.93</v>
      </c>
      <c r="F665" s="14">
        <v>2</v>
      </c>
      <c r="G665" s="14">
        <v>1</v>
      </c>
      <c r="H665" t="str">
        <f t="shared" si="10"/>
        <v>INSERT INTO ORDERED_PRODUCTS(order_ID,quantity,sales,profit,unit_price,product_ID,shipment_ID) VALUES(4647,7,1203.73,293.14,162.93,2,1);</v>
      </c>
    </row>
    <row r="666" spans="1:8" ht="15.75" x14ac:dyDescent="0.3">
      <c r="A666" s="5">
        <v>4647</v>
      </c>
      <c r="B666" s="5">
        <v>6</v>
      </c>
      <c r="C666" s="7">
        <v>75.19</v>
      </c>
      <c r="D666" s="7">
        <v>-6.61</v>
      </c>
      <c r="E666" s="5">
        <v>11.58</v>
      </c>
      <c r="F666" s="14">
        <v>2</v>
      </c>
      <c r="G666" s="14">
        <v>1</v>
      </c>
      <c r="H666" t="str">
        <f t="shared" si="10"/>
        <v>INSERT INTO ORDERED_PRODUCTS(order_ID,quantity,sales,profit,unit_price,product_ID,shipment_ID) VALUES(4647,6,75.19,-6.61,11.58,2,1);</v>
      </c>
    </row>
    <row r="667" spans="1:8" ht="15.75" x14ac:dyDescent="0.3">
      <c r="A667" s="5">
        <v>4672</v>
      </c>
      <c r="B667" s="5">
        <v>20</v>
      </c>
      <c r="C667" s="7">
        <v>152.44</v>
      </c>
      <c r="D667" s="7">
        <v>-16.64</v>
      </c>
      <c r="E667" s="5">
        <v>7.7</v>
      </c>
      <c r="F667" s="14">
        <v>3</v>
      </c>
      <c r="G667" s="14">
        <v>1</v>
      </c>
      <c r="H667" t="str">
        <f t="shared" si="10"/>
        <v>INSERT INTO ORDERED_PRODUCTS(order_ID,quantity,sales,profit,unit_price,product_ID,shipment_ID) VALUES(4672,20,152.44,-16.64,7.7,3,1);</v>
      </c>
    </row>
    <row r="668" spans="1:8" ht="15.75" x14ac:dyDescent="0.3">
      <c r="A668" s="5">
        <v>4674</v>
      </c>
      <c r="B668" s="5">
        <v>23</v>
      </c>
      <c r="C668" s="7">
        <v>3041.33</v>
      </c>
      <c r="D668" s="7">
        <v>-260.41000000000003</v>
      </c>
      <c r="E668" s="5">
        <v>130.97999999999999</v>
      </c>
      <c r="F668" s="14">
        <v>3</v>
      </c>
      <c r="G668" s="14">
        <v>2</v>
      </c>
      <c r="H668" t="str">
        <f t="shared" si="10"/>
        <v>INSERT INTO ORDERED_PRODUCTS(order_ID,quantity,sales,profit,unit_price,product_ID,shipment_ID) VALUES(4674,23,3041.33,-260.41,130.98,3,2);</v>
      </c>
    </row>
    <row r="669" spans="1:8" ht="15.75" x14ac:dyDescent="0.3">
      <c r="A669" s="5">
        <v>4675</v>
      </c>
      <c r="B669" s="5">
        <v>4</v>
      </c>
      <c r="C669" s="7">
        <v>17.89</v>
      </c>
      <c r="D669" s="7">
        <v>-1.1499999999999999</v>
      </c>
      <c r="E669" s="5">
        <v>3.98</v>
      </c>
      <c r="F669" s="14">
        <v>2</v>
      </c>
      <c r="G669" s="14">
        <v>1</v>
      </c>
      <c r="H669" t="str">
        <f t="shared" si="10"/>
        <v>INSERT INTO ORDERED_PRODUCTS(order_ID,quantity,sales,profit,unit_price,product_ID,shipment_ID) VALUES(4675,4,17.89,-1.15,3.98,2,1);</v>
      </c>
    </row>
    <row r="670" spans="1:8" ht="15.75" x14ac:dyDescent="0.3">
      <c r="A670" s="5">
        <v>4676</v>
      </c>
      <c r="B670" s="5">
        <v>11</v>
      </c>
      <c r="C670" s="7">
        <v>1210.0514999999998</v>
      </c>
      <c r="D670" s="7">
        <v>-104.24700000000007</v>
      </c>
      <c r="E670" s="5">
        <v>125.99</v>
      </c>
      <c r="F670" s="14">
        <v>1</v>
      </c>
      <c r="G670" s="14">
        <v>1</v>
      </c>
      <c r="H670" t="str">
        <f t="shared" si="10"/>
        <v>INSERT INTO ORDERED_PRODUCTS(order_ID,quantity,sales,profit,unit_price,product_ID,shipment_ID) VALUES(4676,11,1210.0515,-104.247,125.99,1,1);</v>
      </c>
    </row>
    <row r="671" spans="1:8" ht="15.75" x14ac:dyDescent="0.3">
      <c r="A671" s="5">
        <v>4676</v>
      </c>
      <c r="B671" s="5">
        <v>50</v>
      </c>
      <c r="C671" s="7">
        <v>187.83</v>
      </c>
      <c r="D671" s="7">
        <v>85.96</v>
      </c>
      <c r="E671" s="5">
        <v>3.75</v>
      </c>
      <c r="F671" s="14">
        <v>2</v>
      </c>
      <c r="G671" s="14">
        <v>1</v>
      </c>
      <c r="H671" t="str">
        <f t="shared" si="10"/>
        <v>INSERT INTO ORDERED_PRODUCTS(order_ID,quantity,sales,profit,unit_price,product_ID,shipment_ID) VALUES(4676,50,187.83,85.96,3.75,2,1);</v>
      </c>
    </row>
    <row r="672" spans="1:8" ht="15.75" x14ac:dyDescent="0.3">
      <c r="A672" s="5">
        <v>4676</v>
      </c>
      <c r="B672" s="5">
        <v>3</v>
      </c>
      <c r="C672" s="7">
        <v>49.59</v>
      </c>
      <c r="D672" s="7">
        <v>-8.3800000000000008</v>
      </c>
      <c r="E672" s="5">
        <v>12.28</v>
      </c>
      <c r="F672" s="14">
        <v>2</v>
      </c>
      <c r="G672" s="14">
        <v>3</v>
      </c>
      <c r="H672" t="str">
        <f t="shared" si="10"/>
        <v>INSERT INTO ORDERED_PRODUCTS(order_ID,quantity,sales,profit,unit_price,product_ID,shipment_ID) VALUES(4676,3,49.59,-8.38,12.28,2,3);</v>
      </c>
    </row>
    <row r="673" spans="1:8" ht="15.75" x14ac:dyDescent="0.3">
      <c r="A673" s="5">
        <v>4676</v>
      </c>
      <c r="B673" s="5">
        <v>30</v>
      </c>
      <c r="C673" s="7">
        <v>4253.009</v>
      </c>
      <c r="D673" s="7">
        <v>1115.694</v>
      </c>
      <c r="E673" s="5">
        <v>155.99</v>
      </c>
      <c r="F673" s="14">
        <v>1</v>
      </c>
      <c r="G673" s="14">
        <v>1</v>
      </c>
      <c r="H673" t="str">
        <f t="shared" si="10"/>
        <v>INSERT INTO ORDERED_PRODUCTS(order_ID,quantity,sales,profit,unit_price,product_ID,shipment_ID) VALUES(4676,30,4253.009,1115.694,155.99,1,1);</v>
      </c>
    </row>
    <row r="674" spans="1:8" ht="15.75" x14ac:dyDescent="0.3">
      <c r="A674" s="5">
        <v>4705</v>
      </c>
      <c r="B674" s="5">
        <v>16</v>
      </c>
      <c r="C674" s="7">
        <v>123.85</v>
      </c>
      <c r="D674" s="7">
        <v>-71.44</v>
      </c>
      <c r="E674" s="5">
        <v>7.98</v>
      </c>
      <c r="F674" s="14">
        <v>2</v>
      </c>
      <c r="G674" s="14">
        <v>1</v>
      </c>
      <c r="H674" t="str">
        <f t="shared" si="10"/>
        <v>INSERT INTO ORDERED_PRODUCTS(order_ID,quantity,sales,profit,unit_price,product_ID,shipment_ID) VALUES(4705,16,123.85,-71.44,7.98,2,1);</v>
      </c>
    </row>
    <row r="675" spans="1:8" ht="15.75" x14ac:dyDescent="0.3">
      <c r="A675" s="5">
        <v>4706</v>
      </c>
      <c r="B675" s="5">
        <v>30</v>
      </c>
      <c r="C675" s="7">
        <v>2116.6999999999998</v>
      </c>
      <c r="D675" s="7">
        <v>488.81800000000004</v>
      </c>
      <c r="E675" s="5">
        <v>67.28</v>
      </c>
      <c r="F675" s="14">
        <v>2</v>
      </c>
      <c r="G675" s="14">
        <v>1</v>
      </c>
      <c r="H675" t="str">
        <f t="shared" si="10"/>
        <v>INSERT INTO ORDERED_PRODUCTS(order_ID,quantity,sales,profit,unit_price,product_ID,shipment_ID) VALUES(4706,30,2116.7,488.818,67.28,2,1);</v>
      </c>
    </row>
    <row r="676" spans="1:8" ht="15.75" x14ac:dyDescent="0.3">
      <c r="A676" s="5">
        <v>4708</v>
      </c>
      <c r="B676" s="5">
        <v>29</v>
      </c>
      <c r="C676" s="7">
        <v>180.38</v>
      </c>
      <c r="D676" s="7">
        <v>-119.32</v>
      </c>
      <c r="E676" s="5">
        <v>6.48</v>
      </c>
      <c r="F676" s="14">
        <v>2</v>
      </c>
      <c r="G676" s="14">
        <v>1</v>
      </c>
      <c r="H676" t="str">
        <f t="shared" si="10"/>
        <v>INSERT INTO ORDERED_PRODUCTS(order_ID,quantity,sales,profit,unit_price,product_ID,shipment_ID) VALUES(4708,29,180.38,-119.32,6.48,2,1);</v>
      </c>
    </row>
    <row r="677" spans="1:8" ht="15.75" x14ac:dyDescent="0.3">
      <c r="A677" s="5">
        <v>4737</v>
      </c>
      <c r="B677" s="5">
        <v>49</v>
      </c>
      <c r="C677" s="7">
        <v>314.20999999999998</v>
      </c>
      <c r="D677" s="7">
        <v>49.77</v>
      </c>
      <c r="E677" s="5">
        <v>5.88</v>
      </c>
      <c r="F677" s="14">
        <v>2</v>
      </c>
      <c r="G677" s="14">
        <v>1</v>
      </c>
      <c r="H677" t="str">
        <f t="shared" si="10"/>
        <v>INSERT INTO ORDERED_PRODUCTS(order_ID,quantity,sales,profit,unit_price,product_ID,shipment_ID) VALUES(4737,49,314.21,49.77,5.88,2,1);</v>
      </c>
    </row>
    <row r="678" spans="1:8" ht="15.75" x14ac:dyDescent="0.3">
      <c r="A678" s="5">
        <v>4738</v>
      </c>
      <c r="B678" s="5">
        <v>2</v>
      </c>
      <c r="C678" s="7">
        <v>10.39</v>
      </c>
      <c r="D678" s="7">
        <v>-7.97</v>
      </c>
      <c r="E678" s="5">
        <v>4.71</v>
      </c>
      <c r="F678" s="14">
        <v>2</v>
      </c>
      <c r="G678" s="14">
        <v>1</v>
      </c>
      <c r="H678" t="str">
        <f t="shared" si="10"/>
        <v>INSERT INTO ORDERED_PRODUCTS(order_ID,quantity,sales,profit,unit_price,product_ID,shipment_ID) VALUES(4738,2,10.39,-7.97,4.71,2,1);</v>
      </c>
    </row>
    <row r="679" spans="1:8" ht="15.75" x14ac:dyDescent="0.3">
      <c r="A679" s="5">
        <v>4739</v>
      </c>
      <c r="B679" s="5">
        <v>16</v>
      </c>
      <c r="C679" s="7">
        <v>48.57</v>
      </c>
      <c r="D679" s="7">
        <v>4.21</v>
      </c>
      <c r="E679" s="5">
        <v>2.94</v>
      </c>
      <c r="F679" s="14">
        <v>2</v>
      </c>
      <c r="G679" s="14">
        <v>1</v>
      </c>
      <c r="H679" t="str">
        <f t="shared" si="10"/>
        <v>INSERT INTO ORDERED_PRODUCTS(order_ID,quantity,sales,profit,unit_price,product_ID,shipment_ID) VALUES(4739,16,48.57,4.21,2.94,2,1);</v>
      </c>
    </row>
    <row r="680" spans="1:8" ht="15.75" x14ac:dyDescent="0.3">
      <c r="A680" s="5">
        <v>4741</v>
      </c>
      <c r="B680" s="5">
        <v>40</v>
      </c>
      <c r="C680" s="7">
        <v>342.97</v>
      </c>
      <c r="D680" s="7">
        <v>-131.63</v>
      </c>
      <c r="E680" s="5">
        <v>8.75</v>
      </c>
      <c r="F680" s="14">
        <v>3</v>
      </c>
      <c r="G680" s="14">
        <v>1</v>
      </c>
      <c r="H680" t="str">
        <f t="shared" si="10"/>
        <v>INSERT INTO ORDERED_PRODUCTS(order_ID,quantity,sales,profit,unit_price,product_ID,shipment_ID) VALUES(4741,40,342.97,-131.63,8.75,3,1);</v>
      </c>
    </row>
    <row r="681" spans="1:8" ht="15.75" x14ac:dyDescent="0.3">
      <c r="A681" s="5">
        <v>4743</v>
      </c>
      <c r="B681" s="5">
        <v>29</v>
      </c>
      <c r="C681" s="7">
        <v>352.55</v>
      </c>
      <c r="D681" s="7">
        <v>128.98750000000001</v>
      </c>
      <c r="E681" s="5">
        <v>12.97</v>
      </c>
      <c r="F681" s="14">
        <v>2</v>
      </c>
      <c r="G681" s="14">
        <v>1</v>
      </c>
      <c r="H681" t="str">
        <f t="shared" si="10"/>
        <v>INSERT INTO ORDERED_PRODUCTS(order_ID,quantity,sales,profit,unit_price,product_ID,shipment_ID) VALUES(4743,29,352.55,128.9875,12.97,2,1);</v>
      </c>
    </row>
    <row r="682" spans="1:8" ht="15.75" x14ac:dyDescent="0.3">
      <c r="A682" s="5">
        <v>4743</v>
      </c>
      <c r="B682" s="5">
        <v>32</v>
      </c>
      <c r="C682" s="7">
        <v>719.64</v>
      </c>
      <c r="D682" s="7">
        <v>-245.62</v>
      </c>
      <c r="E682" s="5">
        <v>20.89</v>
      </c>
      <c r="F682" s="14">
        <v>2</v>
      </c>
      <c r="G682" s="14">
        <v>1</v>
      </c>
      <c r="H682" t="str">
        <f t="shared" si="10"/>
        <v>INSERT INTO ORDERED_PRODUCTS(order_ID,quantity,sales,profit,unit_price,product_ID,shipment_ID) VALUES(4743,32,719.64,-245.62,20.89,2,1);</v>
      </c>
    </row>
    <row r="683" spans="1:8" ht="15.75" x14ac:dyDescent="0.3">
      <c r="A683" s="5">
        <v>4769</v>
      </c>
      <c r="B683" s="5">
        <v>41</v>
      </c>
      <c r="C683" s="7">
        <v>117.4</v>
      </c>
      <c r="D683" s="7">
        <v>48.63</v>
      </c>
      <c r="E683" s="5">
        <v>2.88</v>
      </c>
      <c r="F683" s="14">
        <v>2</v>
      </c>
      <c r="G683" s="14">
        <v>1</v>
      </c>
      <c r="H683" t="str">
        <f t="shared" si="10"/>
        <v>INSERT INTO ORDERED_PRODUCTS(order_ID,quantity,sales,profit,unit_price,product_ID,shipment_ID) VALUES(4769,41,117.4,48.63,2.88,2,1);</v>
      </c>
    </row>
    <row r="684" spans="1:8" ht="15.75" x14ac:dyDescent="0.3">
      <c r="A684" s="5">
        <v>4771</v>
      </c>
      <c r="B684" s="5">
        <v>4</v>
      </c>
      <c r="C684" s="7">
        <v>135.928</v>
      </c>
      <c r="D684" s="7">
        <v>-126.47</v>
      </c>
      <c r="E684" s="5">
        <v>31.76</v>
      </c>
      <c r="F684" s="14">
        <v>3</v>
      </c>
      <c r="G684" s="14">
        <v>2</v>
      </c>
      <c r="H684" t="str">
        <f t="shared" si="10"/>
        <v>INSERT INTO ORDERED_PRODUCTS(order_ID,quantity,sales,profit,unit_price,product_ID,shipment_ID) VALUES(4771,4,135.928,-126.47,31.76,3,2);</v>
      </c>
    </row>
    <row r="685" spans="1:8" ht="15.75" x14ac:dyDescent="0.3">
      <c r="A685" s="5">
        <v>4772</v>
      </c>
      <c r="B685" s="5">
        <v>28</v>
      </c>
      <c r="C685" s="7">
        <v>1560.617</v>
      </c>
      <c r="D685" s="7">
        <v>214.29</v>
      </c>
      <c r="E685" s="5">
        <v>65.989999999999995</v>
      </c>
      <c r="F685" s="14">
        <v>1</v>
      </c>
      <c r="G685" s="14">
        <v>1</v>
      </c>
      <c r="H685" t="str">
        <f t="shared" si="10"/>
        <v>INSERT INTO ORDERED_PRODUCTS(order_ID,quantity,sales,profit,unit_price,product_ID,shipment_ID) VALUES(4772,28,1560.617,214.29,65.99,1,1);</v>
      </c>
    </row>
    <row r="686" spans="1:8" ht="15.75" x14ac:dyDescent="0.3">
      <c r="A686" s="5">
        <v>4773</v>
      </c>
      <c r="B686" s="5">
        <v>48</v>
      </c>
      <c r="C686" s="7">
        <v>6746.3119999999999</v>
      </c>
      <c r="D686" s="7">
        <v>-433.29014300000011</v>
      </c>
      <c r="E686" s="5">
        <v>179.29</v>
      </c>
      <c r="F686" s="14">
        <v>3</v>
      </c>
      <c r="G686" s="14">
        <v>2</v>
      </c>
      <c r="H686" t="str">
        <f t="shared" si="10"/>
        <v>INSERT INTO ORDERED_PRODUCTS(order_ID,quantity,sales,profit,unit_price,product_ID,shipment_ID) VALUES(4773,48,6746.312,-433.290143,179.29,3,2);</v>
      </c>
    </row>
    <row r="687" spans="1:8" ht="15.75" x14ac:dyDescent="0.3">
      <c r="A687" s="5">
        <v>4773</v>
      </c>
      <c r="B687" s="5">
        <v>26</v>
      </c>
      <c r="C687" s="7">
        <v>311.38</v>
      </c>
      <c r="D687" s="7">
        <v>34.119999999999997</v>
      </c>
      <c r="E687" s="5">
        <v>11.58</v>
      </c>
      <c r="F687" s="14">
        <v>2</v>
      </c>
      <c r="G687" s="14">
        <v>1</v>
      </c>
      <c r="H687" t="str">
        <f t="shared" si="10"/>
        <v>INSERT INTO ORDERED_PRODUCTS(order_ID,quantity,sales,profit,unit_price,product_ID,shipment_ID) VALUES(4773,26,311.38,34.12,11.58,2,1);</v>
      </c>
    </row>
    <row r="688" spans="1:8" ht="15.75" x14ac:dyDescent="0.3">
      <c r="A688" s="5">
        <v>4774</v>
      </c>
      <c r="B688" s="5">
        <v>4</v>
      </c>
      <c r="C688" s="7">
        <v>126.87</v>
      </c>
      <c r="D688" s="7">
        <v>-125.99</v>
      </c>
      <c r="E688" s="5">
        <v>32.979999999999997</v>
      </c>
      <c r="F688" s="14">
        <v>1</v>
      </c>
      <c r="G688" s="14">
        <v>1</v>
      </c>
      <c r="H688" t="str">
        <f t="shared" si="10"/>
        <v>INSERT INTO ORDERED_PRODUCTS(order_ID,quantity,sales,profit,unit_price,product_ID,shipment_ID) VALUES(4774,4,126.87,-125.99,32.98,1,1);</v>
      </c>
    </row>
    <row r="689" spans="1:8" ht="15.75" x14ac:dyDescent="0.3">
      <c r="A689" s="5">
        <v>4800</v>
      </c>
      <c r="B689" s="5">
        <v>4</v>
      </c>
      <c r="C689" s="7">
        <v>41.94</v>
      </c>
      <c r="D689" s="7">
        <v>-26.174000000000003</v>
      </c>
      <c r="E689" s="5">
        <v>8.0399999999999991</v>
      </c>
      <c r="F689" s="14">
        <v>2</v>
      </c>
      <c r="G689" s="14">
        <v>1</v>
      </c>
      <c r="H689" t="str">
        <f t="shared" si="10"/>
        <v>INSERT INTO ORDERED_PRODUCTS(order_ID,quantity,sales,profit,unit_price,product_ID,shipment_ID) VALUES(4800,4,41.94,-26.174,8.04,2,1);</v>
      </c>
    </row>
    <row r="690" spans="1:8" ht="15.75" x14ac:dyDescent="0.3">
      <c r="A690" s="5">
        <v>4800</v>
      </c>
      <c r="B690" s="5">
        <v>17</v>
      </c>
      <c r="C690" s="7">
        <v>89.25</v>
      </c>
      <c r="D690" s="7">
        <v>40.880000000000003</v>
      </c>
      <c r="E690" s="5">
        <v>4.91</v>
      </c>
      <c r="F690" s="14">
        <v>2</v>
      </c>
      <c r="G690" s="14">
        <v>1</v>
      </c>
      <c r="H690" t="str">
        <f t="shared" si="10"/>
        <v>INSERT INTO ORDERED_PRODUCTS(order_ID,quantity,sales,profit,unit_price,product_ID,shipment_ID) VALUES(4800,17,89.25,40.88,4.91,2,1);</v>
      </c>
    </row>
    <row r="691" spans="1:8" ht="15.75" x14ac:dyDescent="0.3">
      <c r="A691" s="5">
        <v>4800</v>
      </c>
      <c r="B691" s="5">
        <v>7</v>
      </c>
      <c r="C691" s="7">
        <v>79.81</v>
      </c>
      <c r="D691" s="7">
        <v>-4.28</v>
      </c>
      <c r="E691" s="5">
        <v>11.55</v>
      </c>
      <c r="F691" s="14">
        <v>2</v>
      </c>
      <c r="G691" s="14">
        <v>1</v>
      </c>
      <c r="H691" t="str">
        <f t="shared" si="10"/>
        <v>INSERT INTO ORDERED_PRODUCTS(order_ID,quantity,sales,profit,unit_price,product_ID,shipment_ID) VALUES(4800,7,79.81,-4.28,11.55,2,1);</v>
      </c>
    </row>
    <row r="692" spans="1:8" ht="15.75" x14ac:dyDescent="0.3">
      <c r="A692" s="5">
        <v>4804</v>
      </c>
      <c r="B692" s="5">
        <v>13</v>
      </c>
      <c r="C692" s="7">
        <v>463.83</v>
      </c>
      <c r="D692" s="7">
        <v>103.26</v>
      </c>
      <c r="E692" s="5">
        <v>33.979999999999997</v>
      </c>
      <c r="F692" s="14">
        <v>1</v>
      </c>
      <c r="G692" s="14">
        <v>1</v>
      </c>
      <c r="H692" t="str">
        <f t="shared" si="10"/>
        <v>INSERT INTO ORDERED_PRODUCTS(order_ID,quantity,sales,profit,unit_price,product_ID,shipment_ID) VALUES(4804,13,463.83,103.26,33.98,1,1);</v>
      </c>
    </row>
    <row r="693" spans="1:8" ht="15.75" x14ac:dyDescent="0.3">
      <c r="A693" s="5">
        <v>4805</v>
      </c>
      <c r="B693" s="5">
        <v>7</v>
      </c>
      <c r="C693" s="7">
        <v>55.38</v>
      </c>
      <c r="D693" s="7">
        <v>-25.95</v>
      </c>
      <c r="E693" s="5">
        <v>6.48</v>
      </c>
      <c r="F693" s="14">
        <v>2</v>
      </c>
      <c r="G693" s="14">
        <v>1</v>
      </c>
      <c r="H693" t="str">
        <f t="shared" si="10"/>
        <v>INSERT INTO ORDERED_PRODUCTS(order_ID,quantity,sales,profit,unit_price,product_ID,shipment_ID) VALUES(4805,7,55.38,-25.95,6.48,2,1);</v>
      </c>
    </row>
    <row r="694" spans="1:8" ht="15.75" x14ac:dyDescent="0.3">
      <c r="A694" s="5">
        <v>4835</v>
      </c>
      <c r="B694" s="5">
        <v>3</v>
      </c>
      <c r="C694" s="7">
        <v>9.4</v>
      </c>
      <c r="D694" s="7">
        <v>-7.6</v>
      </c>
      <c r="E694" s="5">
        <v>2.52</v>
      </c>
      <c r="F694" s="14">
        <v>2</v>
      </c>
      <c r="G694" s="14">
        <v>1</v>
      </c>
      <c r="H694" t="str">
        <f t="shared" si="10"/>
        <v>INSERT INTO ORDERED_PRODUCTS(order_ID,quantity,sales,profit,unit_price,product_ID,shipment_ID) VALUES(4835,3,9.4,-7.6,2.52,2,1);</v>
      </c>
    </row>
    <row r="695" spans="1:8" ht="15.75" x14ac:dyDescent="0.3">
      <c r="A695" s="5">
        <v>4839</v>
      </c>
      <c r="B695" s="5">
        <v>24</v>
      </c>
      <c r="C695" s="7">
        <v>159.43</v>
      </c>
      <c r="D695" s="7">
        <v>-120.59</v>
      </c>
      <c r="E695" s="5">
        <v>6.48</v>
      </c>
      <c r="F695" s="14">
        <v>2</v>
      </c>
      <c r="G695" s="14">
        <v>1</v>
      </c>
      <c r="H695" t="str">
        <f t="shared" si="10"/>
        <v>INSERT INTO ORDERED_PRODUCTS(order_ID,quantity,sales,profit,unit_price,product_ID,shipment_ID) VALUES(4839,24,159.43,-120.59,6.48,2,1);</v>
      </c>
    </row>
    <row r="696" spans="1:8" ht="15.75" x14ac:dyDescent="0.3">
      <c r="A696" s="5">
        <v>4864</v>
      </c>
      <c r="B696" s="5">
        <v>16</v>
      </c>
      <c r="C696" s="7">
        <v>4901.99</v>
      </c>
      <c r="D696" s="7">
        <v>1724.6755000000001</v>
      </c>
      <c r="E696" s="5">
        <v>315.98</v>
      </c>
      <c r="F696" s="14">
        <v>2</v>
      </c>
      <c r="G696" s="14">
        <v>1</v>
      </c>
      <c r="H696" t="str">
        <f t="shared" si="10"/>
        <v>INSERT INTO ORDERED_PRODUCTS(order_ID,quantity,sales,profit,unit_price,product_ID,shipment_ID) VALUES(4864,16,4901.99,1724.6755,315.98,2,1);</v>
      </c>
    </row>
    <row r="697" spans="1:8" ht="15.75" x14ac:dyDescent="0.3">
      <c r="A697" s="5">
        <v>4870</v>
      </c>
      <c r="B697" s="5">
        <v>44</v>
      </c>
      <c r="C697" s="7">
        <v>17248.09</v>
      </c>
      <c r="D697" s="7">
        <v>2048.63</v>
      </c>
      <c r="E697" s="5">
        <v>400.98</v>
      </c>
      <c r="F697" s="14">
        <v>3</v>
      </c>
      <c r="G697" s="14">
        <v>2</v>
      </c>
      <c r="H697" t="str">
        <f t="shared" si="10"/>
        <v>INSERT INTO ORDERED_PRODUCTS(order_ID,quantity,sales,profit,unit_price,product_ID,shipment_ID) VALUES(4870,44,17248.09,2048.63,400.98,3,2);</v>
      </c>
    </row>
    <row r="698" spans="1:8" ht="15.75" x14ac:dyDescent="0.3">
      <c r="A698" s="5">
        <v>4871</v>
      </c>
      <c r="B698" s="5">
        <v>8</v>
      </c>
      <c r="C698" s="7">
        <v>775.74</v>
      </c>
      <c r="D698" s="7">
        <v>-215.39</v>
      </c>
      <c r="E698" s="5">
        <v>89.99</v>
      </c>
      <c r="F698" s="14">
        <v>3</v>
      </c>
      <c r="G698" s="14">
        <v>2</v>
      </c>
      <c r="H698" t="str">
        <f t="shared" si="10"/>
        <v>INSERT INTO ORDERED_PRODUCTS(order_ID,quantity,sales,profit,unit_price,product_ID,shipment_ID) VALUES(4871,8,775.74,-215.39,89.99,3,2);</v>
      </c>
    </row>
    <row r="699" spans="1:8" ht="15.75" x14ac:dyDescent="0.3">
      <c r="A699" s="5">
        <v>4871</v>
      </c>
      <c r="B699" s="5">
        <v>26</v>
      </c>
      <c r="C699" s="7">
        <v>238.34</v>
      </c>
      <c r="D699" s="7">
        <v>-19.309999999999999</v>
      </c>
      <c r="E699" s="5">
        <v>9.31</v>
      </c>
      <c r="F699" s="14">
        <v>2</v>
      </c>
      <c r="G699" s="14">
        <v>1</v>
      </c>
      <c r="H699" t="str">
        <f t="shared" si="10"/>
        <v>INSERT INTO ORDERED_PRODUCTS(order_ID,quantity,sales,profit,unit_price,product_ID,shipment_ID) VALUES(4871,26,238.34,-19.31,9.31,2,1);</v>
      </c>
    </row>
    <row r="700" spans="1:8" ht="15.75" x14ac:dyDescent="0.3">
      <c r="A700" s="5">
        <v>4896</v>
      </c>
      <c r="B700" s="5">
        <v>25</v>
      </c>
      <c r="C700" s="7">
        <v>831.52</v>
      </c>
      <c r="D700" s="7">
        <v>259.47000000000003</v>
      </c>
      <c r="E700" s="5">
        <v>35.409999999999997</v>
      </c>
      <c r="F700" s="14">
        <v>1</v>
      </c>
      <c r="G700" s="14">
        <v>1</v>
      </c>
      <c r="H700" t="str">
        <f t="shared" si="10"/>
        <v>INSERT INTO ORDERED_PRODUCTS(order_ID,quantity,sales,profit,unit_price,product_ID,shipment_ID) VALUES(4896,25,831.52,259.47,35.41,1,1);</v>
      </c>
    </row>
    <row r="701" spans="1:8" ht="15.75" x14ac:dyDescent="0.3">
      <c r="A701" s="5">
        <v>4896</v>
      </c>
      <c r="B701" s="5">
        <v>10</v>
      </c>
      <c r="C701" s="7">
        <v>1089.8699999999999</v>
      </c>
      <c r="D701" s="7">
        <v>-124.509</v>
      </c>
      <c r="E701" s="5">
        <v>125.99</v>
      </c>
      <c r="F701" s="14">
        <v>1</v>
      </c>
      <c r="G701" s="14">
        <v>3</v>
      </c>
      <c r="H701" t="str">
        <f t="shared" si="10"/>
        <v>INSERT INTO ORDERED_PRODUCTS(order_ID,quantity,sales,profit,unit_price,product_ID,shipment_ID) VALUES(4896,10,1089.87,-124.509,125.99,1,3);</v>
      </c>
    </row>
    <row r="702" spans="1:8" ht="15.75" x14ac:dyDescent="0.3">
      <c r="A702" s="5">
        <v>4896</v>
      </c>
      <c r="B702" s="5">
        <v>21</v>
      </c>
      <c r="C702" s="7">
        <v>121.3</v>
      </c>
      <c r="D702" s="7">
        <v>-64.871499999999997</v>
      </c>
      <c r="E702" s="5">
        <v>5.8</v>
      </c>
      <c r="F702" s="14">
        <v>2</v>
      </c>
      <c r="G702" s="14">
        <v>1</v>
      </c>
      <c r="H702" t="str">
        <f t="shared" si="10"/>
        <v>INSERT INTO ORDERED_PRODUCTS(order_ID,quantity,sales,profit,unit_price,product_ID,shipment_ID) VALUES(4896,21,121.3,-64.8715,5.8,2,1);</v>
      </c>
    </row>
    <row r="703" spans="1:8" ht="15.75" x14ac:dyDescent="0.3">
      <c r="A703" s="5">
        <v>4931</v>
      </c>
      <c r="B703" s="5">
        <v>22</v>
      </c>
      <c r="C703" s="7">
        <v>168.31</v>
      </c>
      <c r="D703" s="7">
        <v>46.49</v>
      </c>
      <c r="E703" s="5">
        <v>8.17</v>
      </c>
      <c r="F703" s="14">
        <v>2</v>
      </c>
      <c r="G703" s="14">
        <v>1</v>
      </c>
      <c r="H703" t="str">
        <f t="shared" si="10"/>
        <v>INSERT INTO ORDERED_PRODUCTS(order_ID,quantity,sales,profit,unit_price,product_ID,shipment_ID) VALUES(4931,22,168.31,46.49,8.17,2,1);</v>
      </c>
    </row>
    <row r="704" spans="1:8" ht="15.75" x14ac:dyDescent="0.3">
      <c r="A704" s="5">
        <v>4931</v>
      </c>
      <c r="B704" s="5">
        <v>45</v>
      </c>
      <c r="C704" s="7">
        <v>4282.7249999999995</v>
      </c>
      <c r="D704" s="7">
        <v>1371.7440000000001</v>
      </c>
      <c r="E704" s="5">
        <v>110.99</v>
      </c>
      <c r="F704" s="14">
        <v>1</v>
      </c>
      <c r="G704" s="14">
        <v>1</v>
      </c>
      <c r="H704" t="str">
        <f t="shared" si="10"/>
        <v>INSERT INTO ORDERED_PRODUCTS(order_ID,quantity,sales,profit,unit_price,product_ID,shipment_ID) VALUES(4931,45,4282.725,1371.744,110.99,1,1);</v>
      </c>
    </row>
    <row r="705" spans="1:8" ht="15.75" x14ac:dyDescent="0.3">
      <c r="A705" s="5">
        <v>4932</v>
      </c>
      <c r="B705" s="5">
        <v>11</v>
      </c>
      <c r="C705" s="7">
        <v>109.37</v>
      </c>
      <c r="D705" s="7">
        <v>25.96</v>
      </c>
      <c r="E705" s="5">
        <v>10.31</v>
      </c>
      <c r="F705" s="14">
        <v>2</v>
      </c>
      <c r="G705" s="14">
        <v>1</v>
      </c>
      <c r="H705" t="str">
        <f t="shared" si="10"/>
        <v>INSERT INTO ORDERED_PRODUCTS(order_ID,quantity,sales,profit,unit_price,product_ID,shipment_ID) VALUES(4932,11,109.37,25.96,10.31,2,1);</v>
      </c>
    </row>
    <row r="706" spans="1:8" ht="15.75" x14ac:dyDescent="0.3">
      <c r="A706" s="5">
        <v>4935</v>
      </c>
      <c r="B706" s="5">
        <v>30</v>
      </c>
      <c r="C706" s="7">
        <v>106.64</v>
      </c>
      <c r="D706" s="7">
        <v>-31.95</v>
      </c>
      <c r="E706" s="5">
        <v>3.68</v>
      </c>
      <c r="F706" s="14">
        <v>2</v>
      </c>
      <c r="G706" s="14">
        <v>1</v>
      </c>
      <c r="H706" t="str">
        <f t="shared" ref="H706:H769" si="11">"INSERT INTO ORDERED_PRODUCTS(order_ID,quantity,sales,profit,unit_price,product_ID,shipment_ID) VALUES("&amp;A706&amp;","&amp;B706&amp;","&amp;C706&amp;","&amp;D706&amp;","&amp;E706&amp;","&amp;F706&amp;","&amp;G706&amp;");"</f>
        <v>INSERT INTO ORDERED_PRODUCTS(order_ID,quantity,sales,profit,unit_price,product_ID,shipment_ID) VALUES(4935,30,106.64,-31.95,3.68,2,1);</v>
      </c>
    </row>
    <row r="707" spans="1:8" ht="15.75" x14ac:dyDescent="0.3">
      <c r="A707" s="5">
        <v>4960</v>
      </c>
      <c r="B707" s="5">
        <v>4</v>
      </c>
      <c r="C707" s="7">
        <v>40.869999999999997</v>
      </c>
      <c r="D707" s="7">
        <v>-16.38</v>
      </c>
      <c r="E707" s="5">
        <v>6.48</v>
      </c>
      <c r="F707" s="14">
        <v>2</v>
      </c>
      <c r="G707" s="14">
        <v>3</v>
      </c>
      <c r="H707" t="str">
        <f t="shared" si="11"/>
        <v>INSERT INTO ORDERED_PRODUCTS(order_ID,quantity,sales,profit,unit_price,product_ID,shipment_ID) VALUES(4960,4,40.87,-16.38,6.48,2,3);</v>
      </c>
    </row>
    <row r="708" spans="1:8" ht="15.75" x14ac:dyDescent="0.3">
      <c r="A708" s="5">
        <v>4960</v>
      </c>
      <c r="B708" s="5">
        <v>30</v>
      </c>
      <c r="C708" s="7">
        <v>8363.65</v>
      </c>
      <c r="D708" s="7">
        <v>763.33</v>
      </c>
      <c r="E708" s="5">
        <v>300.98</v>
      </c>
      <c r="F708" s="14">
        <v>3</v>
      </c>
      <c r="G708" s="14">
        <v>2</v>
      </c>
      <c r="H708" t="str">
        <f t="shared" si="11"/>
        <v>INSERT INTO ORDERED_PRODUCTS(order_ID,quantity,sales,profit,unit_price,product_ID,shipment_ID) VALUES(4960,30,8363.65,763.33,300.98,3,2);</v>
      </c>
    </row>
    <row r="709" spans="1:8" ht="15.75" x14ac:dyDescent="0.3">
      <c r="A709" s="5">
        <v>4965</v>
      </c>
      <c r="B709" s="5">
        <v>14</v>
      </c>
      <c r="C709" s="7">
        <v>1068.79</v>
      </c>
      <c r="D709" s="7">
        <v>56.05</v>
      </c>
      <c r="E709" s="5">
        <v>76.72</v>
      </c>
      <c r="F709" s="14">
        <v>2</v>
      </c>
      <c r="G709" s="14">
        <v>1</v>
      </c>
      <c r="H709" t="str">
        <f t="shared" si="11"/>
        <v>INSERT INTO ORDERED_PRODUCTS(order_ID,quantity,sales,profit,unit_price,product_ID,shipment_ID) VALUES(4965,14,1068.79,56.05,76.72,2,1);</v>
      </c>
    </row>
    <row r="710" spans="1:8" ht="15.75" x14ac:dyDescent="0.3">
      <c r="A710" s="5">
        <v>4965</v>
      </c>
      <c r="B710" s="5">
        <v>46</v>
      </c>
      <c r="C710" s="7">
        <v>287.13</v>
      </c>
      <c r="D710" s="7">
        <v>-186.31</v>
      </c>
      <c r="E710" s="5">
        <v>5.78</v>
      </c>
      <c r="F710" s="14">
        <v>2</v>
      </c>
      <c r="G710" s="14">
        <v>1</v>
      </c>
      <c r="H710" t="str">
        <f t="shared" si="11"/>
        <v>INSERT INTO ORDERED_PRODUCTS(order_ID,quantity,sales,profit,unit_price,product_ID,shipment_ID) VALUES(4965,46,287.13,-186.31,5.78,2,1);</v>
      </c>
    </row>
    <row r="711" spans="1:8" ht="15.75" x14ac:dyDescent="0.3">
      <c r="A711" s="5">
        <v>4996</v>
      </c>
      <c r="B711" s="5">
        <v>30</v>
      </c>
      <c r="C711" s="7">
        <v>4305.79</v>
      </c>
      <c r="D711" s="7">
        <v>1020.32</v>
      </c>
      <c r="E711" s="5">
        <v>142.86000000000001</v>
      </c>
      <c r="F711" s="14">
        <v>2</v>
      </c>
      <c r="G711" s="14">
        <v>1</v>
      </c>
      <c r="H711" t="str">
        <f t="shared" si="11"/>
        <v>INSERT INTO ORDERED_PRODUCTS(order_ID,quantity,sales,profit,unit_price,product_ID,shipment_ID) VALUES(4996,30,4305.79,1020.32,142.86,2,1);</v>
      </c>
    </row>
    <row r="712" spans="1:8" ht="15.75" x14ac:dyDescent="0.3">
      <c r="A712" s="5">
        <v>5028</v>
      </c>
      <c r="B712" s="5">
        <v>10</v>
      </c>
      <c r="C712" s="7">
        <v>79.680000000000007</v>
      </c>
      <c r="D712" s="7">
        <v>18.239999999999998</v>
      </c>
      <c r="E712" s="5">
        <v>7.7</v>
      </c>
      <c r="F712" s="14">
        <v>3</v>
      </c>
      <c r="G712" s="14">
        <v>1</v>
      </c>
      <c r="H712" t="str">
        <f t="shared" si="11"/>
        <v>INSERT INTO ORDERED_PRODUCTS(order_ID,quantity,sales,profit,unit_price,product_ID,shipment_ID) VALUES(5028,10,79.68,18.24,7.7,3,1);</v>
      </c>
    </row>
    <row r="713" spans="1:8" ht="15.75" x14ac:dyDescent="0.3">
      <c r="A713" s="5">
        <v>5059</v>
      </c>
      <c r="B713" s="5">
        <v>5</v>
      </c>
      <c r="C713" s="7">
        <v>41.18</v>
      </c>
      <c r="D713" s="7">
        <v>-19.308499999999999</v>
      </c>
      <c r="E713" s="5">
        <v>5.44</v>
      </c>
      <c r="F713" s="14">
        <v>2</v>
      </c>
      <c r="G713" s="14">
        <v>3</v>
      </c>
      <c r="H713" t="str">
        <f t="shared" si="11"/>
        <v>INSERT INTO ORDERED_PRODUCTS(order_ID,quantity,sales,profit,unit_price,product_ID,shipment_ID) VALUES(5059,5,41.18,-19.3085,5.44,2,3);</v>
      </c>
    </row>
    <row r="714" spans="1:8" ht="15.75" x14ac:dyDescent="0.3">
      <c r="A714" s="5">
        <v>5061</v>
      </c>
      <c r="B714" s="5">
        <v>4</v>
      </c>
      <c r="C714" s="7">
        <v>12.8</v>
      </c>
      <c r="D714" s="7">
        <v>-2.21</v>
      </c>
      <c r="E714" s="5">
        <v>2.88</v>
      </c>
      <c r="F714" s="14">
        <v>2</v>
      </c>
      <c r="G714" s="14">
        <v>1</v>
      </c>
      <c r="H714" t="str">
        <f t="shared" si="11"/>
        <v>INSERT INTO ORDERED_PRODUCTS(order_ID,quantity,sales,profit,unit_price,product_ID,shipment_ID) VALUES(5061,4,12.8,-2.21,2.88,2,1);</v>
      </c>
    </row>
    <row r="715" spans="1:8" ht="15.75" x14ac:dyDescent="0.3">
      <c r="A715" s="5">
        <v>5092</v>
      </c>
      <c r="B715" s="5">
        <v>3</v>
      </c>
      <c r="C715" s="7">
        <v>709.04</v>
      </c>
      <c r="D715" s="7">
        <v>-337.92</v>
      </c>
      <c r="E715" s="5">
        <v>220.98</v>
      </c>
      <c r="F715" s="14">
        <v>3</v>
      </c>
      <c r="G715" s="14">
        <v>2</v>
      </c>
      <c r="H715" t="str">
        <f t="shared" si="11"/>
        <v>INSERT INTO ORDERED_PRODUCTS(order_ID,quantity,sales,profit,unit_price,product_ID,shipment_ID) VALUES(5092,3,709.04,-337.92,220.98,3,2);</v>
      </c>
    </row>
    <row r="716" spans="1:8" ht="15.75" x14ac:dyDescent="0.3">
      <c r="A716" s="5">
        <v>5092</v>
      </c>
      <c r="B716" s="5">
        <v>25</v>
      </c>
      <c r="C716" s="7">
        <v>978.77</v>
      </c>
      <c r="D716" s="7">
        <v>220.91</v>
      </c>
      <c r="E716" s="5">
        <v>38.76</v>
      </c>
      <c r="F716" s="14">
        <v>2</v>
      </c>
      <c r="G716" s="14">
        <v>1</v>
      </c>
      <c r="H716" t="str">
        <f t="shared" si="11"/>
        <v>INSERT INTO ORDERED_PRODUCTS(order_ID,quantity,sales,profit,unit_price,product_ID,shipment_ID) VALUES(5092,25,978.77,220.91,38.76,2,1);</v>
      </c>
    </row>
    <row r="717" spans="1:8" ht="15.75" x14ac:dyDescent="0.3">
      <c r="A717" s="5">
        <v>5094</v>
      </c>
      <c r="B717" s="5">
        <v>2</v>
      </c>
      <c r="C717" s="7">
        <v>79.58</v>
      </c>
      <c r="D717" s="7">
        <v>-38.28</v>
      </c>
      <c r="E717" s="5">
        <v>37.44</v>
      </c>
      <c r="F717" s="14">
        <v>2</v>
      </c>
      <c r="G717" s="14">
        <v>1</v>
      </c>
      <c r="H717" t="str">
        <f t="shared" si="11"/>
        <v>INSERT INTO ORDERED_PRODUCTS(order_ID,quantity,sales,profit,unit_price,product_ID,shipment_ID) VALUES(5094,2,79.58,-38.28,37.44,2,1);</v>
      </c>
    </row>
    <row r="718" spans="1:8" ht="15.75" x14ac:dyDescent="0.3">
      <c r="A718" s="5">
        <v>5095</v>
      </c>
      <c r="B718" s="5">
        <v>7</v>
      </c>
      <c r="C718" s="7">
        <v>786.67499999999995</v>
      </c>
      <c r="D718" s="7">
        <v>-315.029</v>
      </c>
      <c r="E718" s="5">
        <v>125.99</v>
      </c>
      <c r="F718" s="14">
        <v>1</v>
      </c>
      <c r="G718" s="14">
        <v>1</v>
      </c>
      <c r="H718" t="str">
        <f t="shared" si="11"/>
        <v>INSERT INTO ORDERED_PRODUCTS(order_ID,quantity,sales,profit,unit_price,product_ID,shipment_ID) VALUES(5095,7,786.675,-315.029,125.99,1,1);</v>
      </c>
    </row>
    <row r="719" spans="1:8" ht="15.75" x14ac:dyDescent="0.3">
      <c r="A719" s="5">
        <v>5121</v>
      </c>
      <c r="B719" s="5">
        <v>45</v>
      </c>
      <c r="C719" s="7">
        <v>1991.7029999999997</v>
      </c>
      <c r="D719" s="7">
        <v>559.10699999999997</v>
      </c>
      <c r="E719" s="5">
        <v>55.99</v>
      </c>
      <c r="F719" s="14">
        <v>1</v>
      </c>
      <c r="G719" s="14">
        <v>1</v>
      </c>
      <c r="H719" t="str">
        <f t="shared" si="11"/>
        <v>INSERT INTO ORDERED_PRODUCTS(order_ID,quantity,sales,profit,unit_price,product_ID,shipment_ID) VALUES(5121,45,1991.703,559.107,55.99,1,1);</v>
      </c>
    </row>
    <row r="720" spans="1:8" ht="15.75" x14ac:dyDescent="0.3">
      <c r="A720" s="5">
        <v>5153</v>
      </c>
      <c r="B720" s="5">
        <v>37</v>
      </c>
      <c r="C720" s="7">
        <v>4896.93</v>
      </c>
      <c r="D720" s="7">
        <v>1467.82</v>
      </c>
      <c r="E720" s="5">
        <v>128.24</v>
      </c>
      <c r="F720" s="14">
        <v>3</v>
      </c>
      <c r="G720" s="14">
        <v>3</v>
      </c>
      <c r="H720" t="str">
        <f t="shared" si="11"/>
        <v>INSERT INTO ORDERED_PRODUCTS(order_ID,quantity,sales,profit,unit_price,product_ID,shipment_ID) VALUES(5153,37,4896.93,1467.82,128.24,3,3);</v>
      </c>
    </row>
    <row r="721" spans="1:8" ht="15.75" x14ac:dyDescent="0.3">
      <c r="A721" s="5">
        <v>5155</v>
      </c>
      <c r="B721" s="5">
        <v>14</v>
      </c>
      <c r="C721" s="7">
        <v>569.21</v>
      </c>
      <c r="D721" s="7">
        <v>-38.51</v>
      </c>
      <c r="E721" s="5">
        <v>39.979999999999997</v>
      </c>
      <c r="F721" s="14">
        <v>1</v>
      </c>
      <c r="G721" s="14">
        <v>1</v>
      </c>
      <c r="H721" t="str">
        <f t="shared" si="11"/>
        <v>INSERT INTO ORDERED_PRODUCTS(order_ID,quantity,sales,profit,unit_price,product_ID,shipment_ID) VALUES(5155,14,569.21,-38.51,39.98,1,1);</v>
      </c>
    </row>
    <row r="722" spans="1:8" ht="15.75" x14ac:dyDescent="0.3">
      <c r="A722" s="5">
        <v>5188</v>
      </c>
      <c r="B722" s="5">
        <v>24</v>
      </c>
      <c r="C722" s="7">
        <v>192.8</v>
      </c>
      <c r="D722" s="7">
        <v>31</v>
      </c>
      <c r="E722" s="5">
        <v>8.01</v>
      </c>
      <c r="F722" s="14">
        <v>2</v>
      </c>
      <c r="G722" s="14">
        <v>1</v>
      </c>
      <c r="H722" t="str">
        <f t="shared" si="11"/>
        <v>INSERT INTO ORDERED_PRODUCTS(order_ID,quantity,sales,profit,unit_price,product_ID,shipment_ID) VALUES(5188,24,192.8,31,8.01,2,1);</v>
      </c>
    </row>
    <row r="723" spans="1:8" ht="15.75" x14ac:dyDescent="0.3">
      <c r="A723" s="5">
        <v>5189</v>
      </c>
      <c r="B723" s="5">
        <v>12</v>
      </c>
      <c r="C723" s="7">
        <v>900.06</v>
      </c>
      <c r="D723" s="7">
        <v>-221.12</v>
      </c>
      <c r="E723" s="5">
        <v>73.98</v>
      </c>
      <c r="F723" s="14">
        <v>1</v>
      </c>
      <c r="G723" s="14">
        <v>1</v>
      </c>
      <c r="H723" t="str">
        <f t="shared" si="11"/>
        <v>INSERT INTO ORDERED_PRODUCTS(order_ID,quantity,sales,profit,unit_price,product_ID,shipment_ID) VALUES(5189,12,900.06,-221.12,73.98,1,1);</v>
      </c>
    </row>
    <row r="724" spans="1:8" ht="15.75" x14ac:dyDescent="0.3">
      <c r="A724" s="5">
        <v>5189</v>
      </c>
      <c r="B724" s="5">
        <v>14</v>
      </c>
      <c r="C724" s="7">
        <v>2066.63</v>
      </c>
      <c r="D724" s="7">
        <v>65.58</v>
      </c>
      <c r="E724" s="5">
        <v>140.85</v>
      </c>
      <c r="F724" s="14">
        <v>2</v>
      </c>
      <c r="G724" s="14">
        <v>1</v>
      </c>
      <c r="H724" t="str">
        <f t="shared" si="11"/>
        <v>INSERT INTO ORDERED_PRODUCTS(order_ID,quantity,sales,profit,unit_price,product_ID,shipment_ID) VALUES(5189,14,2066.63,65.58,140.85,2,1);</v>
      </c>
    </row>
    <row r="725" spans="1:8" ht="15.75" x14ac:dyDescent="0.3">
      <c r="A725" s="5">
        <v>5189</v>
      </c>
      <c r="B725" s="5">
        <v>8</v>
      </c>
      <c r="C725" s="7">
        <v>24.72</v>
      </c>
      <c r="D725" s="7">
        <v>-21.47</v>
      </c>
      <c r="E725" s="5">
        <v>2.74</v>
      </c>
      <c r="F725" s="14">
        <v>2</v>
      </c>
      <c r="G725" s="14">
        <v>1</v>
      </c>
      <c r="H725" t="str">
        <f t="shared" si="11"/>
        <v>INSERT INTO ORDERED_PRODUCTS(order_ID,quantity,sales,profit,unit_price,product_ID,shipment_ID) VALUES(5189,8,24.72,-21.47,2.74,2,1);</v>
      </c>
    </row>
    <row r="726" spans="1:8" ht="15.75" x14ac:dyDescent="0.3">
      <c r="A726" s="5">
        <v>5217</v>
      </c>
      <c r="B726" s="5">
        <v>8</v>
      </c>
      <c r="C726" s="7">
        <v>339.35</v>
      </c>
      <c r="D726" s="7">
        <v>27.88</v>
      </c>
      <c r="E726" s="5">
        <v>40.98</v>
      </c>
      <c r="F726" s="14">
        <v>2</v>
      </c>
      <c r="G726" s="14">
        <v>3</v>
      </c>
      <c r="H726" t="str">
        <f t="shared" si="11"/>
        <v>INSERT INTO ORDERED_PRODUCTS(order_ID,quantity,sales,profit,unit_price,product_ID,shipment_ID) VALUES(5217,8,339.35,27.88,40.98,2,3);</v>
      </c>
    </row>
    <row r="727" spans="1:8" ht="15.75" x14ac:dyDescent="0.3">
      <c r="A727" s="5">
        <v>5217</v>
      </c>
      <c r="B727" s="5">
        <v>11</v>
      </c>
      <c r="C727" s="7">
        <v>33.67</v>
      </c>
      <c r="D727" s="7">
        <v>4.08</v>
      </c>
      <c r="E727" s="5">
        <v>3.08</v>
      </c>
      <c r="F727" s="14">
        <v>2</v>
      </c>
      <c r="G727" s="14">
        <v>1</v>
      </c>
      <c r="H727" t="str">
        <f t="shared" si="11"/>
        <v>INSERT INTO ORDERED_PRODUCTS(order_ID,quantity,sales,profit,unit_price,product_ID,shipment_ID) VALUES(5217,11,33.67,4.08,3.08,2,1);</v>
      </c>
    </row>
    <row r="728" spans="1:8" ht="15.75" x14ac:dyDescent="0.3">
      <c r="A728" s="5">
        <v>5221</v>
      </c>
      <c r="B728" s="5">
        <v>48</v>
      </c>
      <c r="C728" s="7">
        <v>1347.63</v>
      </c>
      <c r="D728" s="7">
        <v>562.89</v>
      </c>
      <c r="E728" s="5">
        <v>28.48</v>
      </c>
      <c r="F728" s="14">
        <v>1</v>
      </c>
      <c r="G728" s="14">
        <v>1</v>
      </c>
      <c r="H728" t="str">
        <f t="shared" si="11"/>
        <v>INSERT INTO ORDERED_PRODUCTS(order_ID,quantity,sales,profit,unit_price,product_ID,shipment_ID) VALUES(5221,48,1347.63,562.89,28.48,1,1);</v>
      </c>
    </row>
    <row r="729" spans="1:8" ht="15.75" x14ac:dyDescent="0.3">
      <c r="A729" s="5">
        <v>5222</v>
      </c>
      <c r="B729" s="5">
        <v>40</v>
      </c>
      <c r="C729" s="7">
        <v>14451.75</v>
      </c>
      <c r="D729" s="7">
        <v>4503.63</v>
      </c>
      <c r="E729" s="5">
        <v>349.45</v>
      </c>
      <c r="F729" s="14">
        <v>3</v>
      </c>
      <c r="G729" s="14">
        <v>2</v>
      </c>
      <c r="H729" t="str">
        <f t="shared" si="11"/>
        <v>INSERT INTO ORDERED_PRODUCTS(order_ID,quantity,sales,profit,unit_price,product_ID,shipment_ID) VALUES(5222,40,14451.75,4503.63,349.45,3,2);</v>
      </c>
    </row>
    <row r="730" spans="1:8" ht="15.75" x14ac:dyDescent="0.3">
      <c r="A730" s="5">
        <v>5251</v>
      </c>
      <c r="B730" s="5">
        <v>38</v>
      </c>
      <c r="C730" s="7">
        <v>3821.0390000000002</v>
      </c>
      <c r="D730" s="7">
        <v>1057.8870000000002</v>
      </c>
      <c r="E730" s="5">
        <v>115.99</v>
      </c>
      <c r="F730" s="14">
        <v>1</v>
      </c>
      <c r="G730" s="14">
        <v>3</v>
      </c>
      <c r="H730" t="str">
        <f t="shared" si="11"/>
        <v>INSERT INTO ORDERED_PRODUCTS(order_ID,quantity,sales,profit,unit_price,product_ID,shipment_ID) VALUES(5251,38,3821.039,1057.887,115.99,1,3);</v>
      </c>
    </row>
    <row r="731" spans="1:8" ht="15.75" x14ac:dyDescent="0.3">
      <c r="A731" s="5">
        <v>5254</v>
      </c>
      <c r="B731" s="5">
        <v>31</v>
      </c>
      <c r="C731" s="7">
        <v>1735.3515</v>
      </c>
      <c r="D731" s="7">
        <v>258.62400000000002</v>
      </c>
      <c r="E731" s="5">
        <v>65.989999999999995</v>
      </c>
      <c r="F731" s="14">
        <v>1</v>
      </c>
      <c r="G731" s="14">
        <v>1</v>
      </c>
      <c r="H731" t="str">
        <f t="shared" si="11"/>
        <v>INSERT INTO ORDERED_PRODUCTS(order_ID,quantity,sales,profit,unit_price,product_ID,shipment_ID) VALUES(5254,31,1735.3515,258.624,65.99,1,1);</v>
      </c>
    </row>
    <row r="732" spans="1:8" ht="15.75" x14ac:dyDescent="0.3">
      <c r="A732" s="5">
        <v>5281</v>
      </c>
      <c r="B732" s="5">
        <v>36</v>
      </c>
      <c r="C732" s="7">
        <v>4733.7</v>
      </c>
      <c r="D732" s="7">
        <v>624.36</v>
      </c>
      <c r="E732" s="5">
        <v>120.98</v>
      </c>
      <c r="F732" s="14">
        <v>3</v>
      </c>
      <c r="G732" s="14">
        <v>2</v>
      </c>
      <c r="H732" t="str">
        <f t="shared" si="11"/>
        <v>INSERT INTO ORDERED_PRODUCTS(order_ID,quantity,sales,profit,unit_price,product_ID,shipment_ID) VALUES(5281,36,4733.7,624.36,120.98,3,2);</v>
      </c>
    </row>
    <row r="733" spans="1:8" ht="15.75" x14ac:dyDescent="0.3">
      <c r="A733" s="5">
        <v>5281</v>
      </c>
      <c r="B733" s="5">
        <v>14</v>
      </c>
      <c r="C733" s="7">
        <v>2718.07</v>
      </c>
      <c r="D733" s="7">
        <v>1107.53</v>
      </c>
      <c r="E733" s="5">
        <v>209.84</v>
      </c>
      <c r="F733" s="14">
        <v>3</v>
      </c>
      <c r="G733" s="14">
        <v>1</v>
      </c>
      <c r="H733" t="str">
        <f t="shared" si="11"/>
        <v>INSERT INTO ORDERED_PRODUCTS(order_ID,quantity,sales,profit,unit_price,product_ID,shipment_ID) VALUES(5281,14,2718.07,1107.53,209.84,3,1);</v>
      </c>
    </row>
    <row r="734" spans="1:8" ht="15.75" x14ac:dyDescent="0.3">
      <c r="A734" s="5">
        <v>5283</v>
      </c>
      <c r="B734" s="5">
        <v>23</v>
      </c>
      <c r="C734" s="7">
        <v>2508.6730000000002</v>
      </c>
      <c r="D734" s="7">
        <v>417.46499999999997</v>
      </c>
      <c r="E734" s="5">
        <v>125.99</v>
      </c>
      <c r="F734" s="14">
        <v>1</v>
      </c>
      <c r="G734" s="14">
        <v>1</v>
      </c>
      <c r="H734" t="str">
        <f t="shared" si="11"/>
        <v>INSERT INTO ORDERED_PRODUCTS(order_ID,quantity,sales,profit,unit_price,product_ID,shipment_ID) VALUES(5283,23,2508.673,417.465,125.99,1,1);</v>
      </c>
    </row>
    <row r="735" spans="1:8" ht="15.75" x14ac:dyDescent="0.3">
      <c r="A735" s="5">
        <v>5284</v>
      </c>
      <c r="B735" s="5">
        <v>7</v>
      </c>
      <c r="C735" s="7">
        <v>59.38</v>
      </c>
      <c r="D735" s="7">
        <v>-3.0474999999999999</v>
      </c>
      <c r="E735" s="5">
        <v>8.69</v>
      </c>
      <c r="F735" s="14">
        <v>2</v>
      </c>
      <c r="G735" s="14">
        <v>1</v>
      </c>
      <c r="H735" t="str">
        <f t="shared" si="11"/>
        <v>INSERT INTO ORDERED_PRODUCTS(order_ID,quantity,sales,profit,unit_price,product_ID,shipment_ID) VALUES(5284,7,59.38,-3.0475,8.69,2,1);</v>
      </c>
    </row>
    <row r="736" spans="1:8" ht="15.75" x14ac:dyDescent="0.3">
      <c r="A736" s="5">
        <v>5316</v>
      </c>
      <c r="B736" s="5">
        <v>42</v>
      </c>
      <c r="C736" s="7">
        <v>1285.3699999999999</v>
      </c>
      <c r="D736" s="7">
        <v>514.07000000000005</v>
      </c>
      <c r="E736" s="5">
        <v>31.78</v>
      </c>
      <c r="F736" s="14">
        <v>1</v>
      </c>
      <c r="G736" s="14">
        <v>1</v>
      </c>
      <c r="H736" t="str">
        <f t="shared" si="11"/>
        <v>INSERT INTO ORDERED_PRODUCTS(order_ID,quantity,sales,profit,unit_price,product_ID,shipment_ID) VALUES(5316,42,1285.37,514.07,31.78,1,1);</v>
      </c>
    </row>
    <row r="737" spans="1:8" ht="15.75" x14ac:dyDescent="0.3">
      <c r="A737" s="5">
        <v>5317</v>
      </c>
      <c r="B737" s="5">
        <v>38</v>
      </c>
      <c r="C737" s="7">
        <v>212.57</v>
      </c>
      <c r="D737" s="7">
        <v>9.4860000000000007</v>
      </c>
      <c r="E737" s="5">
        <v>5.34</v>
      </c>
      <c r="F737" s="14">
        <v>2</v>
      </c>
      <c r="G737" s="14">
        <v>3</v>
      </c>
      <c r="H737" t="str">
        <f t="shared" si="11"/>
        <v>INSERT INTO ORDERED_PRODUCTS(order_ID,quantity,sales,profit,unit_price,product_ID,shipment_ID) VALUES(5317,38,212.57,9.486,5.34,2,3);</v>
      </c>
    </row>
    <row r="738" spans="1:8" ht="15.75" x14ac:dyDescent="0.3">
      <c r="A738" s="5">
        <v>5317</v>
      </c>
      <c r="B738" s="5">
        <v>10</v>
      </c>
      <c r="C738" s="7">
        <v>1469.48</v>
      </c>
      <c r="D738" s="7">
        <v>-263.64999999999998</v>
      </c>
      <c r="E738" s="5">
        <v>140.97999999999999</v>
      </c>
      <c r="F738" s="14">
        <v>3</v>
      </c>
      <c r="G738" s="14">
        <v>2</v>
      </c>
      <c r="H738" t="str">
        <f t="shared" si="11"/>
        <v>INSERT INTO ORDERED_PRODUCTS(order_ID,quantity,sales,profit,unit_price,product_ID,shipment_ID) VALUES(5317,10,1469.48,-263.65,140.98,3,2);</v>
      </c>
    </row>
    <row r="739" spans="1:8" ht="15.75" x14ac:dyDescent="0.3">
      <c r="A739" s="5">
        <v>5317</v>
      </c>
      <c r="B739" s="5">
        <v>25</v>
      </c>
      <c r="C739" s="7">
        <v>4279.24</v>
      </c>
      <c r="D739" s="7">
        <v>890.18100000000004</v>
      </c>
      <c r="E739" s="5">
        <v>205.99</v>
      </c>
      <c r="F739" s="14">
        <v>1</v>
      </c>
      <c r="G739" s="14">
        <v>1</v>
      </c>
      <c r="H739" t="str">
        <f t="shared" si="11"/>
        <v>INSERT INTO ORDERED_PRODUCTS(order_ID,quantity,sales,profit,unit_price,product_ID,shipment_ID) VALUES(5317,25,4279.24,890.181,205.99,1,1);</v>
      </c>
    </row>
    <row r="740" spans="1:8" ht="15.75" x14ac:dyDescent="0.3">
      <c r="A740" s="5">
        <v>5318</v>
      </c>
      <c r="B740" s="5">
        <v>8</v>
      </c>
      <c r="C740" s="7">
        <v>1042.25</v>
      </c>
      <c r="D740" s="7">
        <v>195.16</v>
      </c>
      <c r="E740" s="5">
        <v>131.12</v>
      </c>
      <c r="F740" s="14">
        <v>2</v>
      </c>
      <c r="G740" s="14">
        <v>1</v>
      </c>
      <c r="H740" t="str">
        <f t="shared" si="11"/>
        <v>INSERT INTO ORDERED_PRODUCTS(order_ID,quantity,sales,profit,unit_price,product_ID,shipment_ID) VALUES(5318,8,1042.25,195.16,131.12,2,1);</v>
      </c>
    </row>
    <row r="741" spans="1:8" ht="15.75" x14ac:dyDescent="0.3">
      <c r="A741" s="5">
        <v>5318</v>
      </c>
      <c r="B741" s="5">
        <v>29</v>
      </c>
      <c r="C741" s="7">
        <v>5010.7415000000001</v>
      </c>
      <c r="D741" s="7">
        <v>1196.3699999999999</v>
      </c>
      <c r="E741" s="5">
        <v>200.99</v>
      </c>
      <c r="F741" s="14">
        <v>1</v>
      </c>
      <c r="G741" s="14">
        <v>3</v>
      </c>
      <c r="H741" t="str">
        <f t="shared" si="11"/>
        <v>INSERT INTO ORDERED_PRODUCTS(order_ID,quantity,sales,profit,unit_price,product_ID,shipment_ID) VALUES(5318,29,5010.7415,1196.37,200.99,1,3);</v>
      </c>
    </row>
    <row r="742" spans="1:8" ht="15.75" x14ac:dyDescent="0.3">
      <c r="A742" s="5">
        <v>5346</v>
      </c>
      <c r="B742" s="5">
        <v>34</v>
      </c>
      <c r="C742" s="7">
        <v>2932.99</v>
      </c>
      <c r="D742" s="7">
        <v>-1448.83</v>
      </c>
      <c r="E742" s="5">
        <v>90.98</v>
      </c>
      <c r="F742" s="14">
        <v>3</v>
      </c>
      <c r="G742" s="14">
        <v>1</v>
      </c>
      <c r="H742" t="str">
        <f t="shared" si="11"/>
        <v>INSERT INTO ORDERED_PRODUCTS(order_ID,quantity,sales,profit,unit_price,product_ID,shipment_ID) VALUES(5346,34,2932.99,-1448.83,90.98,3,1);</v>
      </c>
    </row>
    <row r="743" spans="1:8" ht="15.75" x14ac:dyDescent="0.3">
      <c r="A743" s="5">
        <v>5346</v>
      </c>
      <c r="B743" s="5">
        <v>45</v>
      </c>
      <c r="C743" s="7">
        <v>9194.7999999999993</v>
      </c>
      <c r="D743" s="7">
        <v>-1760.5710000000001</v>
      </c>
      <c r="E743" s="5">
        <v>218.75</v>
      </c>
      <c r="F743" s="14">
        <v>3</v>
      </c>
      <c r="G743" s="14">
        <v>2</v>
      </c>
      <c r="H743" t="str">
        <f t="shared" si="11"/>
        <v>INSERT INTO ORDERED_PRODUCTS(order_ID,quantity,sales,profit,unit_price,product_ID,shipment_ID) VALUES(5346,45,9194.8,-1760.571,218.75,3,2);</v>
      </c>
    </row>
    <row r="744" spans="1:8" ht="15.75" x14ac:dyDescent="0.3">
      <c r="A744" s="5">
        <v>5346</v>
      </c>
      <c r="B744" s="5">
        <v>17</v>
      </c>
      <c r="C744" s="7">
        <v>2285.12</v>
      </c>
      <c r="D744" s="7">
        <v>-455.8</v>
      </c>
      <c r="E744" s="5">
        <v>140.97999999999999</v>
      </c>
      <c r="F744" s="14">
        <v>3</v>
      </c>
      <c r="G744" s="14">
        <v>2</v>
      </c>
      <c r="H744" t="str">
        <f t="shared" si="11"/>
        <v>INSERT INTO ORDERED_PRODUCTS(order_ID,quantity,sales,profit,unit_price,product_ID,shipment_ID) VALUES(5346,17,2285.12,-455.8,140.98,3,2);</v>
      </c>
    </row>
    <row r="745" spans="1:8" ht="15.75" x14ac:dyDescent="0.3">
      <c r="A745" s="5">
        <v>5347</v>
      </c>
      <c r="B745" s="5">
        <v>7</v>
      </c>
      <c r="C745" s="7">
        <v>525.55499999999995</v>
      </c>
      <c r="D745" s="7">
        <v>-60.664999999999999</v>
      </c>
      <c r="E745" s="5">
        <v>85.99</v>
      </c>
      <c r="F745" s="14">
        <v>1</v>
      </c>
      <c r="G745" s="14">
        <v>1</v>
      </c>
      <c r="H745" t="str">
        <f t="shared" si="11"/>
        <v>INSERT INTO ORDERED_PRODUCTS(order_ID,quantity,sales,profit,unit_price,product_ID,shipment_ID) VALUES(5347,7,525.555,-60.665,85.99,1,1);</v>
      </c>
    </row>
    <row r="746" spans="1:8" ht="15.75" x14ac:dyDescent="0.3">
      <c r="A746" s="5">
        <v>5347</v>
      </c>
      <c r="B746" s="5">
        <v>39</v>
      </c>
      <c r="C746" s="7">
        <v>276.029</v>
      </c>
      <c r="D746" s="7">
        <v>-108.185</v>
      </c>
      <c r="E746" s="5">
        <v>7.99</v>
      </c>
      <c r="F746" s="14">
        <v>1</v>
      </c>
      <c r="G746" s="14">
        <v>1</v>
      </c>
      <c r="H746" t="str">
        <f t="shared" si="11"/>
        <v>INSERT INTO ORDERED_PRODUCTS(order_ID,quantity,sales,profit,unit_price,product_ID,shipment_ID) VALUES(5347,39,276.029,-108.185,7.99,1,1);</v>
      </c>
    </row>
    <row r="747" spans="1:8" ht="15.75" x14ac:dyDescent="0.3">
      <c r="A747" s="5">
        <v>5347</v>
      </c>
      <c r="B747" s="5">
        <v>1</v>
      </c>
      <c r="C747" s="7">
        <v>187.20400000000001</v>
      </c>
      <c r="D747" s="7">
        <v>-796.76300000000003</v>
      </c>
      <c r="E747" s="5">
        <v>205.99</v>
      </c>
      <c r="F747" s="14">
        <v>1</v>
      </c>
      <c r="G747" s="14">
        <v>1</v>
      </c>
      <c r="H747" t="str">
        <f t="shared" si="11"/>
        <v>INSERT INTO ORDERED_PRODUCTS(order_ID,quantity,sales,profit,unit_price,product_ID,shipment_ID) VALUES(5347,1,187.204,-796.763,205.99,1,1);</v>
      </c>
    </row>
    <row r="748" spans="1:8" ht="15.75" x14ac:dyDescent="0.3">
      <c r="A748" s="5">
        <v>5350</v>
      </c>
      <c r="B748" s="5">
        <v>39</v>
      </c>
      <c r="C748" s="7">
        <v>434.73</v>
      </c>
      <c r="D748" s="7">
        <v>-12.2</v>
      </c>
      <c r="E748" s="5">
        <v>11.33</v>
      </c>
      <c r="F748" s="14">
        <v>2</v>
      </c>
      <c r="G748" s="14">
        <v>1</v>
      </c>
      <c r="H748" t="str">
        <f t="shared" si="11"/>
        <v>INSERT INTO ORDERED_PRODUCTS(order_ID,quantity,sales,profit,unit_price,product_ID,shipment_ID) VALUES(5350,39,434.73,-12.2,11.33,2,1);</v>
      </c>
    </row>
    <row r="749" spans="1:8" ht="15.75" x14ac:dyDescent="0.3">
      <c r="A749" s="5">
        <v>5350</v>
      </c>
      <c r="B749" s="5">
        <v>50</v>
      </c>
      <c r="C749" s="7">
        <v>7017.42</v>
      </c>
      <c r="D749" s="7">
        <v>595.20000000000005</v>
      </c>
      <c r="E749" s="5">
        <v>140.85</v>
      </c>
      <c r="F749" s="14">
        <v>2</v>
      </c>
      <c r="G749" s="14">
        <v>1</v>
      </c>
      <c r="H749" t="str">
        <f t="shared" si="11"/>
        <v>INSERT INTO ORDERED_PRODUCTS(order_ID,quantity,sales,profit,unit_price,product_ID,shipment_ID) VALUES(5350,50,7017.42,595.2,140.85,2,1);</v>
      </c>
    </row>
    <row r="750" spans="1:8" ht="15.75" x14ac:dyDescent="0.3">
      <c r="A750" s="5">
        <v>5378</v>
      </c>
      <c r="B750" s="5">
        <v>6</v>
      </c>
      <c r="C750" s="7">
        <v>54.28</v>
      </c>
      <c r="D750" s="7">
        <v>-11.98</v>
      </c>
      <c r="E750" s="5">
        <v>6.24</v>
      </c>
      <c r="F750" s="14">
        <v>3</v>
      </c>
      <c r="G750" s="14">
        <v>3</v>
      </c>
      <c r="H750" t="str">
        <f t="shared" si="11"/>
        <v>INSERT INTO ORDERED_PRODUCTS(order_ID,quantity,sales,profit,unit_price,product_ID,shipment_ID) VALUES(5378,6,54.28,-11.98,6.24,3,3);</v>
      </c>
    </row>
    <row r="751" spans="1:8" ht="15.75" x14ac:dyDescent="0.3">
      <c r="A751" s="5">
        <v>5381</v>
      </c>
      <c r="B751" s="5">
        <v>47</v>
      </c>
      <c r="C751" s="7">
        <v>4888.1400000000003</v>
      </c>
      <c r="D751" s="7">
        <v>1545.09</v>
      </c>
      <c r="E751" s="5">
        <v>107.53</v>
      </c>
      <c r="F751" s="14">
        <v>3</v>
      </c>
      <c r="G751" s="14">
        <v>1</v>
      </c>
      <c r="H751" t="str">
        <f t="shared" si="11"/>
        <v>INSERT INTO ORDERED_PRODUCTS(order_ID,quantity,sales,profit,unit_price,product_ID,shipment_ID) VALUES(5381,47,4888.14,1545.09,107.53,3,1);</v>
      </c>
    </row>
    <row r="752" spans="1:8" ht="15.75" x14ac:dyDescent="0.3">
      <c r="A752" s="5">
        <v>5381</v>
      </c>
      <c r="B752" s="5">
        <v>27</v>
      </c>
      <c r="C752" s="7">
        <v>63.87</v>
      </c>
      <c r="D752" s="7">
        <v>-149.93</v>
      </c>
      <c r="E752" s="5">
        <v>2.1800000000000002</v>
      </c>
      <c r="F752" s="14">
        <v>2</v>
      </c>
      <c r="G752" s="14">
        <v>1</v>
      </c>
      <c r="H752" t="str">
        <f t="shared" si="11"/>
        <v>INSERT INTO ORDERED_PRODUCTS(order_ID,quantity,sales,profit,unit_price,product_ID,shipment_ID) VALUES(5381,27,63.87,-149.93,2.18,2,1);</v>
      </c>
    </row>
    <row r="753" spans="1:8" ht="15.75" x14ac:dyDescent="0.3">
      <c r="A753" s="5">
        <v>5382</v>
      </c>
      <c r="B753" s="5">
        <v>30</v>
      </c>
      <c r="C753" s="7">
        <v>260.12</v>
      </c>
      <c r="D753" s="7">
        <v>36.54</v>
      </c>
      <c r="E753" s="5">
        <v>8.98</v>
      </c>
      <c r="F753" s="14">
        <v>3</v>
      </c>
      <c r="G753" s="14">
        <v>1</v>
      </c>
      <c r="H753" t="str">
        <f t="shared" si="11"/>
        <v>INSERT INTO ORDERED_PRODUCTS(order_ID,quantity,sales,profit,unit_price,product_ID,shipment_ID) VALUES(5382,30,260.12,36.54,8.98,3,1);</v>
      </c>
    </row>
    <row r="754" spans="1:8" ht="15.75" x14ac:dyDescent="0.3">
      <c r="A754" s="5">
        <v>5408</v>
      </c>
      <c r="B754" s="5">
        <v>20</v>
      </c>
      <c r="C754" s="7">
        <v>88.82</v>
      </c>
      <c r="D754" s="7">
        <v>38.35</v>
      </c>
      <c r="E754" s="5">
        <v>4.13</v>
      </c>
      <c r="F754" s="14">
        <v>2</v>
      </c>
      <c r="G754" s="14">
        <v>1</v>
      </c>
      <c r="H754" t="str">
        <f t="shared" si="11"/>
        <v>INSERT INTO ORDERED_PRODUCTS(order_ID,quantity,sales,profit,unit_price,product_ID,shipment_ID) VALUES(5408,20,88.82,38.35,4.13,2,1);</v>
      </c>
    </row>
    <row r="755" spans="1:8" ht="15.75" x14ac:dyDescent="0.3">
      <c r="A755" s="5">
        <v>5408</v>
      </c>
      <c r="B755" s="5">
        <v>11</v>
      </c>
      <c r="C755" s="7">
        <v>2392.23</v>
      </c>
      <c r="D755" s="7">
        <v>1216.74</v>
      </c>
      <c r="E755" s="5">
        <v>209.84</v>
      </c>
      <c r="F755" s="14">
        <v>3</v>
      </c>
      <c r="G755" s="14">
        <v>1</v>
      </c>
      <c r="H755" t="str">
        <f t="shared" si="11"/>
        <v>INSERT INTO ORDERED_PRODUCTS(order_ID,quantity,sales,profit,unit_price,product_ID,shipment_ID) VALUES(5408,11,2392.23,1216.74,209.84,3,1);</v>
      </c>
    </row>
    <row r="756" spans="1:8" ht="15.75" x14ac:dyDescent="0.3">
      <c r="A756" s="5">
        <v>5409</v>
      </c>
      <c r="B756" s="5">
        <v>11</v>
      </c>
      <c r="C756" s="7">
        <v>48.91</v>
      </c>
      <c r="D756" s="7">
        <v>-7.04</v>
      </c>
      <c r="E756" s="5">
        <v>3.98</v>
      </c>
      <c r="F756" s="14">
        <v>2</v>
      </c>
      <c r="G756" s="14">
        <v>1</v>
      </c>
      <c r="H756" t="str">
        <f t="shared" si="11"/>
        <v>INSERT INTO ORDERED_PRODUCTS(order_ID,quantity,sales,profit,unit_price,product_ID,shipment_ID) VALUES(5409,11,48.91,-7.04,3.98,2,1);</v>
      </c>
    </row>
    <row r="757" spans="1:8" ht="15.75" x14ac:dyDescent="0.3">
      <c r="A757" s="5">
        <v>5414</v>
      </c>
      <c r="B757" s="5">
        <v>14</v>
      </c>
      <c r="C757" s="7">
        <v>284.62</v>
      </c>
      <c r="D757" s="7">
        <v>-27.08</v>
      </c>
      <c r="E757" s="5">
        <v>20.98</v>
      </c>
      <c r="F757" s="14">
        <v>2</v>
      </c>
      <c r="G757" s="14">
        <v>3</v>
      </c>
      <c r="H757" t="str">
        <f t="shared" si="11"/>
        <v>INSERT INTO ORDERED_PRODUCTS(order_ID,quantity,sales,profit,unit_price,product_ID,shipment_ID) VALUES(5414,14,284.62,-27.08,20.98,2,3);</v>
      </c>
    </row>
    <row r="758" spans="1:8" ht="15.75" x14ac:dyDescent="0.3">
      <c r="A758" s="5">
        <v>5441</v>
      </c>
      <c r="B758" s="5">
        <v>34</v>
      </c>
      <c r="C758" s="7">
        <v>226.83</v>
      </c>
      <c r="D758" s="7">
        <v>-92.05</v>
      </c>
      <c r="E758" s="5">
        <v>6.48</v>
      </c>
      <c r="F758" s="14">
        <v>2</v>
      </c>
      <c r="G758" s="14">
        <v>1</v>
      </c>
      <c r="H758" t="str">
        <f t="shared" si="11"/>
        <v>INSERT INTO ORDERED_PRODUCTS(order_ID,quantity,sales,profit,unit_price,product_ID,shipment_ID) VALUES(5441,34,226.83,-92.05,6.48,2,1);</v>
      </c>
    </row>
    <row r="759" spans="1:8" ht="15.75" x14ac:dyDescent="0.3">
      <c r="A759" s="5">
        <v>5441</v>
      </c>
      <c r="B759" s="5">
        <v>16</v>
      </c>
      <c r="C759" s="7">
        <v>278.92</v>
      </c>
      <c r="D759" s="7">
        <v>6.11</v>
      </c>
      <c r="E759" s="5">
        <v>17.149999999999999</v>
      </c>
      <c r="F759" s="14">
        <v>2</v>
      </c>
      <c r="G759" s="14">
        <v>1</v>
      </c>
      <c r="H759" t="str">
        <f t="shared" si="11"/>
        <v>INSERT INTO ORDERED_PRODUCTS(order_ID,quantity,sales,profit,unit_price,product_ID,shipment_ID) VALUES(5441,16,278.92,6.11,17.15,2,1);</v>
      </c>
    </row>
    <row r="760" spans="1:8" ht="15.75" x14ac:dyDescent="0.3">
      <c r="A760" s="5">
        <v>5444</v>
      </c>
      <c r="B760" s="5">
        <v>2</v>
      </c>
      <c r="C760" s="7">
        <v>885.94</v>
      </c>
      <c r="D760" s="7">
        <v>-2024.079</v>
      </c>
      <c r="E760" s="5">
        <v>449.99</v>
      </c>
      <c r="F760" s="14">
        <v>1</v>
      </c>
      <c r="G760" s="14">
        <v>1</v>
      </c>
      <c r="H760" t="str">
        <f t="shared" si="11"/>
        <v>INSERT INTO ORDERED_PRODUCTS(order_ID,quantity,sales,profit,unit_price,product_ID,shipment_ID) VALUES(5444,2,885.94,-2024.079,449.99,1,1);</v>
      </c>
    </row>
    <row r="761" spans="1:8" ht="15.75" x14ac:dyDescent="0.3">
      <c r="A761" s="5">
        <v>5445</v>
      </c>
      <c r="B761" s="5">
        <v>4</v>
      </c>
      <c r="C761" s="7">
        <v>29.42</v>
      </c>
      <c r="D761" s="7">
        <v>14.43</v>
      </c>
      <c r="E761" s="5">
        <v>3.69</v>
      </c>
      <c r="F761" s="14">
        <v>2</v>
      </c>
      <c r="G761" s="14">
        <v>3</v>
      </c>
      <c r="H761" t="str">
        <f t="shared" si="11"/>
        <v>INSERT INTO ORDERED_PRODUCTS(order_ID,quantity,sales,profit,unit_price,product_ID,shipment_ID) VALUES(5445,4,29.42,14.43,3.69,2,3);</v>
      </c>
    </row>
    <row r="762" spans="1:8" ht="15.75" x14ac:dyDescent="0.3">
      <c r="A762" s="5">
        <v>5445</v>
      </c>
      <c r="B762" s="5">
        <v>9</v>
      </c>
      <c r="C762" s="7">
        <v>46.48</v>
      </c>
      <c r="D762" s="7">
        <v>-1.82</v>
      </c>
      <c r="E762" s="5">
        <v>4.63</v>
      </c>
      <c r="F762" s="14">
        <v>2</v>
      </c>
      <c r="G762" s="14">
        <v>1</v>
      </c>
      <c r="H762" t="str">
        <f t="shared" si="11"/>
        <v>INSERT INTO ORDERED_PRODUCTS(order_ID,quantity,sales,profit,unit_price,product_ID,shipment_ID) VALUES(5445,9,46.48,-1.82,4.63,2,1);</v>
      </c>
    </row>
    <row r="763" spans="1:8" ht="15.75" x14ac:dyDescent="0.3">
      <c r="A763" s="5">
        <v>5446</v>
      </c>
      <c r="B763" s="5">
        <v>42</v>
      </c>
      <c r="C763" s="7">
        <v>433.68</v>
      </c>
      <c r="D763" s="7">
        <v>44.1</v>
      </c>
      <c r="E763" s="5">
        <v>10.98</v>
      </c>
      <c r="F763" s="14">
        <v>2</v>
      </c>
      <c r="G763" s="14">
        <v>1</v>
      </c>
      <c r="H763" t="str">
        <f t="shared" si="11"/>
        <v>INSERT INTO ORDERED_PRODUCTS(order_ID,quantity,sales,profit,unit_price,product_ID,shipment_ID) VALUES(5446,42,433.68,44.1,10.98,2,1);</v>
      </c>
    </row>
    <row r="764" spans="1:8" ht="15.75" x14ac:dyDescent="0.3">
      <c r="A764" s="5">
        <v>5472</v>
      </c>
      <c r="B764" s="5">
        <v>32</v>
      </c>
      <c r="C764" s="7">
        <v>216.08</v>
      </c>
      <c r="D764" s="7">
        <v>-84.33</v>
      </c>
      <c r="E764" s="5">
        <v>6.48</v>
      </c>
      <c r="F764" s="14">
        <v>2</v>
      </c>
      <c r="G764" s="14">
        <v>1</v>
      </c>
      <c r="H764" t="str">
        <f t="shared" si="11"/>
        <v>INSERT INTO ORDERED_PRODUCTS(order_ID,quantity,sales,profit,unit_price,product_ID,shipment_ID) VALUES(5472,32,216.08,-84.33,6.48,2,1);</v>
      </c>
    </row>
    <row r="765" spans="1:8" ht="15.75" x14ac:dyDescent="0.3">
      <c r="A765" s="5">
        <v>5472</v>
      </c>
      <c r="B765" s="5">
        <v>27</v>
      </c>
      <c r="C765" s="7">
        <v>339.03</v>
      </c>
      <c r="D765" s="7">
        <v>-24.44</v>
      </c>
      <c r="E765" s="5">
        <v>13.48</v>
      </c>
      <c r="F765" s="14">
        <v>2</v>
      </c>
      <c r="G765" s="14">
        <v>1</v>
      </c>
      <c r="H765" t="str">
        <f t="shared" si="11"/>
        <v>INSERT INTO ORDERED_PRODUCTS(order_ID,quantity,sales,profit,unit_price,product_ID,shipment_ID) VALUES(5472,27,339.03,-24.44,13.48,2,1);</v>
      </c>
    </row>
    <row r="766" spans="1:8" ht="15.75" x14ac:dyDescent="0.3">
      <c r="A766" s="5">
        <v>5472</v>
      </c>
      <c r="B766" s="5">
        <v>12</v>
      </c>
      <c r="C766" s="7">
        <v>1098.1490000000001</v>
      </c>
      <c r="D766" s="7">
        <v>-182.97399999999999</v>
      </c>
      <c r="E766" s="5">
        <v>115.99</v>
      </c>
      <c r="F766" s="14">
        <v>1</v>
      </c>
      <c r="G766" s="14">
        <v>1</v>
      </c>
      <c r="H766" t="str">
        <f t="shared" si="11"/>
        <v>INSERT INTO ORDERED_PRODUCTS(order_ID,quantity,sales,profit,unit_price,product_ID,shipment_ID) VALUES(5472,12,1098.149,-182.974,115.99,1,1);</v>
      </c>
    </row>
    <row r="767" spans="1:8" ht="15.75" x14ac:dyDescent="0.3">
      <c r="A767" s="5">
        <v>5473</v>
      </c>
      <c r="B767" s="5">
        <v>42</v>
      </c>
      <c r="C767" s="7">
        <v>355.69</v>
      </c>
      <c r="D767" s="7">
        <v>-149.46</v>
      </c>
      <c r="E767" s="5">
        <v>8.74</v>
      </c>
      <c r="F767" s="14">
        <v>2</v>
      </c>
      <c r="G767" s="14">
        <v>1</v>
      </c>
      <c r="H767" t="str">
        <f t="shared" si="11"/>
        <v>INSERT INTO ORDERED_PRODUCTS(order_ID,quantity,sales,profit,unit_price,product_ID,shipment_ID) VALUES(5473,42,355.69,-149.46,8.74,2,1);</v>
      </c>
    </row>
    <row r="768" spans="1:8" ht="15.75" x14ac:dyDescent="0.3">
      <c r="A768" s="5">
        <v>5504</v>
      </c>
      <c r="B768" s="5">
        <v>6</v>
      </c>
      <c r="C768" s="7">
        <v>49.55</v>
      </c>
      <c r="D768" s="7">
        <v>-20.329999999999998</v>
      </c>
      <c r="E768" s="5">
        <v>5.78</v>
      </c>
      <c r="F768" s="14">
        <v>2</v>
      </c>
      <c r="G768" s="14">
        <v>3</v>
      </c>
      <c r="H768" t="str">
        <f t="shared" si="11"/>
        <v>INSERT INTO ORDERED_PRODUCTS(order_ID,quantity,sales,profit,unit_price,product_ID,shipment_ID) VALUES(5504,6,49.55,-20.33,5.78,2,3);</v>
      </c>
    </row>
    <row r="769" spans="1:8" ht="15.75" x14ac:dyDescent="0.3">
      <c r="A769" s="5">
        <v>5504</v>
      </c>
      <c r="B769" s="5">
        <v>15</v>
      </c>
      <c r="C769" s="7">
        <v>606.55999999999995</v>
      </c>
      <c r="D769" s="7">
        <v>20.231999999999999</v>
      </c>
      <c r="E769" s="5">
        <v>45.99</v>
      </c>
      <c r="F769" s="14">
        <v>1</v>
      </c>
      <c r="G769" s="14">
        <v>1</v>
      </c>
      <c r="H769" t="str">
        <f t="shared" si="11"/>
        <v>INSERT INTO ORDERED_PRODUCTS(order_ID,quantity,sales,profit,unit_price,product_ID,shipment_ID) VALUES(5504,15,606.56,20.232,45.99,1,1);</v>
      </c>
    </row>
    <row r="770" spans="1:8" ht="15.75" x14ac:dyDescent="0.3">
      <c r="A770" s="5">
        <v>5506</v>
      </c>
      <c r="B770" s="5">
        <v>22</v>
      </c>
      <c r="C770" s="7">
        <v>129.62</v>
      </c>
      <c r="D770" s="7">
        <v>4.41</v>
      </c>
      <c r="E770" s="5">
        <v>5.88</v>
      </c>
      <c r="F770" s="14">
        <v>2</v>
      </c>
      <c r="G770" s="14">
        <v>1</v>
      </c>
      <c r="H770" t="str">
        <f t="shared" ref="H770:H833" si="12">"INSERT INTO ORDERED_PRODUCTS(order_ID,quantity,sales,profit,unit_price,product_ID,shipment_ID) VALUES("&amp;A770&amp;","&amp;B770&amp;","&amp;C770&amp;","&amp;D770&amp;","&amp;E770&amp;","&amp;F770&amp;","&amp;G770&amp;");"</f>
        <v>INSERT INTO ORDERED_PRODUCTS(order_ID,quantity,sales,profit,unit_price,product_ID,shipment_ID) VALUES(5506,22,129.62,4.41,5.88,2,1);</v>
      </c>
    </row>
    <row r="771" spans="1:8" ht="15.75" x14ac:dyDescent="0.3">
      <c r="A771" s="5">
        <v>5509</v>
      </c>
      <c r="B771" s="5">
        <v>11</v>
      </c>
      <c r="C771" s="7">
        <v>68.459999999999994</v>
      </c>
      <c r="D771" s="7">
        <v>-22.48</v>
      </c>
      <c r="E771" s="5">
        <v>5.58</v>
      </c>
      <c r="F771" s="14">
        <v>2</v>
      </c>
      <c r="G771" s="14">
        <v>1</v>
      </c>
      <c r="H771" t="str">
        <f t="shared" si="12"/>
        <v>INSERT INTO ORDERED_PRODUCTS(order_ID,quantity,sales,profit,unit_price,product_ID,shipment_ID) VALUES(5509,11,68.46,-22.48,5.58,2,1);</v>
      </c>
    </row>
    <row r="772" spans="1:8" ht="15.75" x14ac:dyDescent="0.3">
      <c r="A772" s="5">
        <v>5509</v>
      </c>
      <c r="B772" s="5">
        <v>21</v>
      </c>
      <c r="C772" s="7">
        <v>885.23</v>
      </c>
      <c r="D772" s="7">
        <v>78.98</v>
      </c>
      <c r="E772" s="5">
        <v>40.89</v>
      </c>
      <c r="F772" s="14">
        <v>3</v>
      </c>
      <c r="G772" s="14">
        <v>1</v>
      </c>
      <c r="H772" t="str">
        <f t="shared" si="12"/>
        <v>INSERT INTO ORDERED_PRODUCTS(order_ID,quantity,sales,profit,unit_price,product_ID,shipment_ID) VALUES(5509,21,885.23,78.98,40.89,3,1);</v>
      </c>
    </row>
    <row r="773" spans="1:8" ht="15.75" x14ac:dyDescent="0.3">
      <c r="A773" s="5">
        <v>5510</v>
      </c>
      <c r="B773" s="5">
        <v>12</v>
      </c>
      <c r="C773" s="7">
        <v>116.38</v>
      </c>
      <c r="D773" s="7">
        <v>29.68</v>
      </c>
      <c r="E773" s="5">
        <v>9.68</v>
      </c>
      <c r="F773" s="14">
        <v>2</v>
      </c>
      <c r="G773" s="14">
        <v>1</v>
      </c>
      <c r="H773" t="str">
        <f t="shared" si="12"/>
        <v>INSERT INTO ORDERED_PRODUCTS(order_ID,quantity,sales,profit,unit_price,product_ID,shipment_ID) VALUES(5510,12,116.38,29.68,9.68,2,1);</v>
      </c>
    </row>
    <row r="774" spans="1:8" ht="15.75" x14ac:dyDescent="0.3">
      <c r="A774" s="5">
        <v>5511</v>
      </c>
      <c r="B774" s="5">
        <v>46</v>
      </c>
      <c r="C774" s="7">
        <v>129.44</v>
      </c>
      <c r="D774" s="7">
        <v>-5.54</v>
      </c>
      <c r="E774" s="5">
        <v>2.58</v>
      </c>
      <c r="F774" s="14">
        <v>2</v>
      </c>
      <c r="G774" s="14">
        <v>3</v>
      </c>
      <c r="H774" t="str">
        <f t="shared" si="12"/>
        <v>INSERT INTO ORDERED_PRODUCTS(order_ID,quantity,sales,profit,unit_price,product_ID,shipment_ID) VALUES(5511,46,129.44,-5.54,2.58,2,3);</v>
      </c>
    </row>
    <row r="775" spans="1:8" ht="15.75" x14ac:dyDescent="0.3">
      <c r="A775" s="5">
        <v>5511</v>
      </c>
      <c r="B775" s="5">
        <v>32</v>
      </c>
      <c r="C775" s="7">
        <v>1829.3869999999997</v>
      </c>
      <c r="D775" s="7">
        <v>482.44499999999999</v>
      </c>
      <c r="E775" s="5">
        <v>65.989999999999995</v>
      </c>
      <c r="F775" s="14">
        <v>1</v>
      </c>
      <c r="G775" s="14">
        <v>1</v>
      </c>
      <c r="H775" t="str">
        <f t="shared" si="12"/>
        <v>INSERT INTO ORDERED_PRODUCTS(order_ID,quantity,sales,profit,unit_price,product_ID,shipment_ID) VALUES(5511,32,1829.387,482.445,65.99,1,1);</v>
      </c>
    </row>
    <row r="776" spans="1:8" ht="15.75" x14ac:dyDescent="0.3">
      <c r="A776" s="5">
        <v>5538</v>
      </c>
      <c r="B776" s="5">
        <v>43</v>
      </c>
      <c r="C776" s="7">
        <v>1281.28</v>
      </c>
      <c r="D776" s="7">
        <v>415.85400000000004</v>
      </c>
      <c r="E776" s="5">
        <v>29.17</v>
      </c>
      <c r="F776" s="14">
        <v>2</v>
      </c>
      <c r="G776" s="14">
        <v>1</v>
      </c>
      <c r="H776" t="str">
        <f t="shared" si="12"/>
        <v>INSERT INTO ORDERED_PRODUCTS(order_ID,quantity,sales,profit,unit_price,product_ID,shipment_ID) VALUES(5538,43,1281.28,415.854,29.17,2,1);</v>
      </c>
    </row>
    <row r="777" spans="1:8" ht="15.75" x14ac:dyDescent="0.3">
      <c r="A777" s="5">
        <v>5538</v>
      </c>
      <c r="B777" s="5">
        <v>13</v>
      </c>
      <c r="C777" s="7">
        <v>1940.31</v>
      </c>
      <c r="D777" s="7">
        <v>-668.18700000000001</v>
      </c>
      <c r="E777" s="5">
        <v>146.05000000000001</v>
      </c>
      <c r="F777" s="14">
        <v>3</v>
      </c>
      <c r="G777" s="14">
        <v>2</v>
      </c>
      <c r="H777" t="str">
        <f t="shared" si="12"/>
        <v>INSERT INTO ORDERED_PRODUCTS(order_ID,quantity,sales,profit,unit_price,product_ID,shipment_ID) VALUES(5538,13,1940.31,-668.187,146.05,3,2);</v>
      </c>
    </row>
    <row r="778" spans="1:8" ht="15.75" x14ac:dyDescent="0.3">
      <c r="A778" s="5">
        <v>5538</v>
      </c>
      <c r="B778" s="5">
        <v>4</v>
      </c>
      <c r="C778" s="7">
        <v>430.84800000000001</v>
      </c>
      <c r="D778" s="7">
        <v>-492.76700000000005</v>
      </c>
      <c r="E778" s="5">
        <v>125.99</v>
      </c>
      <c r="F778" s="14">
        <v>1</v>
      </c>
      <c r="G778" s="14">
        <v>1</v>
      </c>
      <c r="H778" t="str">
        <f t="shared" si="12"/>
        <v>INSERT INTO ORDERED_PRODUCTS(order_ID,quantity,sales,profit,unit_price,product_ID,shipment_ID) VALUES(5538,4,430.848,-492.767,125.99,1,1);</v>
      </c>
    </row>
    <row r="779" spans="1:8" ht="15.75" x14ac:dyDescent="0.3">
      <c r="A779" s="5">
        <v>5543</v>
      </c>
      <c r="B779" s="5">
        <v>15</v>
      </c>
      <c r="C779" s="7">
        <v>703.54</v>
      </c>
      <c r="D779" s="7">
        <v>138.46</v>
      </c>
      <c r="E779" s="5">
        <v>48.58</v>
      </c>
      <c r="F779" s="14">
        <v>2</v>
      </c>
      <c r="G779" s="14">
        <v>1</v>
      </c>
      <c r="H779" t="str">
        <f t="shared" si="12"/>
        <v>INSERT INTO ORDERED_PRODUCTS(order_ID,quantity,sales,profit,unit_price,product_ID,shipment_ID) VALUES(5543,15,703.54,138.46,48.58,2,1);</v>
      </c>
    </row>
    <row r="780" spans="1:8" ht="15.75" x14ac:dyDescent="0.3">
      <c r="A780" s="5">
        <v>5543</v>
      </c>
      <c r="B780" s="5">
        <v>6</v>
      </c>
      <c r="C780" s="7">
        <v>65.930000000000007</v>
      </c>
      <c r="D780" s="7">
        <v>11.06</v>
      </c>
      <c r="E780" s="5">
        <v>10.31</v>
      </c>
      <c r="F780" s="14">
        <v>2</v>
      </c>
      <c r="G780" s="14">
        <v>1</v>
      </c>
      <c r="H780" t="str">
        <f t="shared" si="12"/>
        <v>INSERT INTO ORDERED_PRODUCTS(order_ID,quantity,sales,profit,unit_price,product_ID,shipment_ID) VALUES(5543,6,65.93,11.06,10.31,2,1);</v>
      </c>
    </row>
    <row r="781" spans="1:8" ht="15.75" x14ac:dyDescent="0.3">
      <c r="A781" s="5">
        <v>5543</v>
      </c>
      <c r="B781" s="5">
        <v>27</v>
      </c>
      <c r="C781" s="7">
        <v>67.3</v>
      </c>
      <c r="D781" s="7">
        <v>-115.38</v>
      </c>
      <c r="E781" s="5">
        <v>2.1800000000000002</v>
      </c>
      <c r="F781" s="14">
        <v>2</v>
      </c>
      <c r="G781" s="14">
        <v>1</v>
      </c>
      <c r="H781" t="str">
        <f t="shared" si="12"/>
        <v>INSERT INTO ORDERED_PRODUCTS(order_ID,quantity,sales,profit,unit_price,product_ID,shipment_ID) VALUES(5543,27,67.3,-115.38,2.18,2,1);</v>
      </c>
    </row>
    <row r="782" spans="1:8" ht="15.75" x14ac:dyDescent="0.3">
      <c r="A782" s="5">
        <v>5568</v>
      </c>
      <c r="B782" s="5">
        <v>8</v>
      </c>
      <c r="C782" s="7">
        <v>120.22</v>
      </c>
      <c r="D782" s="7">
        <v>52.69</v>
      </c>
      <c r="E782" s="5">
        <v>14.34</v>
      </c>
      <c r="F782" s="14">
        <v>3</v>
      </c>
      <c r="G782" s="14">
        <v>1</v>
      </c>
      <c r="H782" t="str">
        <f t="shared" si="12"/>
        <v>INSERT INTO ORDERED_PRODUCTS(order_ID,quantity,sales,profit,unit_price,product_ID,shipment_ID) VALUES(5568,8,120.22,52.69,14.34,3,1);</v>
      </c>
    </row>
    <row r="783" spans="1:8" ht="15.75" x14ac:dyDescent="0.3">
      <c r="A783" s="5">
        <v>5569</v>
      </c>
      <c r="B783" s="5">
        <v>12</v>
      </c>
      <c r="C783" s="7">
        <v>118.97</v>
      </c>
      <c r="D783" s="7">
        <v>-5.9999999999995168E-2</v>
      </c>
      <c r="E783" s="5">
        <v>9.65</v>
      </c>
      <c r="F783" s="14">
        <v>3</v>
      </c>
      <c r="G783" s="14">
        <v>1</v>
      </c>
      <c r="H783" t="str">
        <f t="shared" si="12"/>
        <v>INSERT INTO ORDERED_PRODUCTS(order_ID,quantity,sales,profit,unit_price,product_ID,shipment_ID) VALUES(5569,12,118.97,-0.0599999999999952,9.65,3,1);</v>
      </c>
    </row>
    <row r="784" spans="1:8" ht="15.75" x14ac:dyDescent="0.3">
      <c r="A784" s="5">
        <v>5572</v>
      </c>
      <c r="B784" s="5">
        <v>37</v>
      </c>
      <c r="C784" s="7">
        <v>288.55</v>
      </c>
      <c r="D784" s="7">
        <v>-133.69999999999999</v>
      </c>
      <c r="E784" s="5">
        <v>7.37</v>
      </c>
      <c r="F784" s="14">
        <v>1</v>
      </c>
      <c r="G784" s="14">
        <v>1</v>
      </c>
      <c r="H784" t="str">
        <f t="shared" si="12"/>
        <v>INSERT INTO ORDERED_PRODUCTS(order_ID,quantity,sales,profit,unit_price,product_ID,shipment_ID) VALUES(5572,37,288.55,-133.7,7.37,1,1);</v>
      </c>
    </row>
    <row r="785" spans="1:8" ht="15.75" x14ac:dyDescent="0.3">
      <c r="A785" s="5">
        <v>5575</v>
      </c>
      <c r="B785" s="5">
        <v>41</v>
      </c>
      <c r="C785" s="7">
        <v>254.69</v>
      </c>
      <c r="D785" s="7">
        <v>-269.37</v>
      </c>
      <c r="E785" s="5">
        <v>5.98</v>
      </c>
      <c r="F785" s="14">
        <v>2</v>
      </c>
      <c r="G785" s="14">
        <v>1</v>
      </c>
      <c r="H785" t="str">
        <f t="shared" si="12"/>
        <v>INSERT INTO ORDERED_PRODUCTS(order_ID,quantity,sales,profit,unit_price,product_ID,shipment_ID) VALUES(5575,41,254.69,-269.37,5.98,2,1);</v>
      </c>
    </row>
    <row r="786" spans="1:8" ht="15.75" x14ac:dyDescent="0.3">
      <c r="A786" s="5">
        <v>5601</v>
      </c>
      <c r="B786" s="5">
        <v>10</v>
      </c>
      <c r="C786" s="7">
        <v>120.53</v>
      </c>
      <c r="D786" s="7">
        <v>49.26</v>
      </c>
      <c r="E786" s="5">
        <v>12.22</v>
      </c>
      <c r="F786" s="14">
        <v>3</v>
      </c>
      <c r="G786" s="14">
        <v>1</v>
      </c>
      <c r="H786" t="str">
        <f t="shared" si="12"/>
        <v>INSERT INTO ORDERED_PRODUCTS(order_ID,quantity,sales,profit,unit_price,product_ID,shipment_ID) VALUES(5601,10,120.53,49.26,12.22,3,1);</v>
      </c>
    </row>
    <row r="787" spans="1:8" ht="15.75" x14ac:dyDescent="0.3">
      <c r="A787" s="5">
        <v>5607</v>
      </c>
      <c r="B787" s="5">
        <v>8</v>
      </c>
      <c r="C787" s="7">
        <v>61.871500000000005</v>
      </c>
      <c r="D787" s="7">
        <v>-50.325000000000003</v>
      </c>
      <c r="E787" s="5">
        <v>7.99</v>
      </c>
      <c r="F787" s="14">
        <v>1</v>
      </c>
      <c r="G787" s="14">
        <v>1</v>
      </c>
      <c r="H787" t="str">
        <f t="shared" si="12"/>
        <v>INSERT INTO ORDERED_PRODUCTS(order_ID,quantity,sales,profit,unit_price,product_ID,shipment_ID) VALUES(5607,8,61.8715,-50.325,7.99,1,1);</v>
      </c>
    </row>
    <row r="788" spans="1:8" ht="15.75" x14ac:dyDescent="0.3">
      <c r="A788" s="5">
        <v>5635</v>
      </c>
      <c r="B788" s="5">
        <v>17</v>
      </c>
      <c r="C788" s="7">
        <v>198.78</v>
      </c>
      <c r="D788" s="7">
        <v>-28.3475</v>
      </c>
      <c r="E788" s="5">
        <v>11.5</v>
      </c>
      <c r="F788" s="14">
        <v>2</v>
      </c>
      <c r="G788" s="14">
        <v>1</v>
      </c>
      <c r="H788" t="str">
        <f t="shared" si="12"/>
        <v>INSERT INTO ORDERED_PRODUCTS(order_ID,quantity,sales,profit,unit_price,product_ID,shipment_ID) VALUES(5635,17,198.78,-28.3475,11.5,2,1);</v>
      </c>
    </row>
    <row r="789" spans="1:8" ht="15.75" x14ac:dyDescent="0.3">
      <c r="A789" s="5">
        <v>5635</v>
      </c>
      <c r="B789" s="5">
        <v>50</v>
      </c>
      <c r="C789" s="7">
        <v>281.58</v>
      </c>
      <c r="D789" s="7">
        <v>-161.56</v>
      </c>
      <c r="E789" s="5">
        <v>5.77</v>
      </c>
      <c r="F789" s="14">
        <v>3</v>
      </c>
      <c r="G789" s="14">
        <v>1</v>
      </c>
      <c r="H789" t="str">
        <f t="shared" si="12"/>
        <v>INSERT INTO ORDERED_PRODUCTS(order_ID,quantity,sales,profit,unit_price,product_ID,shipment_ID) VALUES(5635,50,281.58,-161.56,5.77,3,1);</v>
      </c>
    </row>
    <row r="790" spans="1:8" ht="15.75" x14ac:dyDescent="0.3">
      <c r="A790" s="5">
        <v>5636</v>
      </c>
      <c r="B790" s="5">
        <v>23</v>
      </c>
      <c r="C790" s="7">
        <v>138.16999999999999</v>
      </c>
      <c r="D790" s="7">
        <v>-1.0900000000000001</v>
      </c>
      <c r="E790" s="5">
        <v>5.85</v>
      </c>
      <c r="F790" s="14">
        <v>2</v>
      </c>
      <c r="G790" s="14">
        <v>1</v>
      </c>
      <c r="H790" t="str">
        <f t="shared" si="12"/>
        <v>INSERT INTO ORDERED_PRODUCTS(order_ID,quantity,sales,profit,unit_price,product_ID,shipment_ID) VALUES(5636,23,138.17,-1.09,5.85,2,1);</v>
      </c>
    </row>
    <row r="791" spans="1:8" ht="15.75" x14ac:dyDescent="0.3">
      <c r="A791" s="5">
        <v>5639</v>
      </c>
      <c r="B791" s="5">
        <v>31</v>
      </c>
      <c r="C791" s="7">
        <v>501.38</v>
      </c>
      <c r="D791" s="7">
        <v>-71.95</v>
      </c>
      <c r="E791" s="5">
        <v>15.31</v>
      </c>
      <c r="F791" s="14">
        <v>2</v>
      </c>
      <c r="G791" s="14">
        <v>1</v>
      </c>
      <c r="H791" t="str">
        <f t="shared" si="12"/>
        <v>INSERT INTO ORDERED_PRODUCTS(order_ID,quantity,sales,profit,unit_price,product_ID,shipment_ID) VALUES(5639,31,501.38,-71.95,15.31,2,1);</v>
      </c>
    </row>
    <row r="792" spans="1:8" ht="15.75" x14ac:dyDescent="0.3">
      <c r="A792" s="5">
        <v>5696</v>
      </c>
      <c r="B792" s="5">
        <v>4</v>
      </c>
      <c r="C792" s="7">
        <v>2206.17</v>
      </c>
      <c r="D792" s="7">
        <v>251.43</v>
      </c>
      <c r="E792" s="5">
        <v>525.98</v>
      </c>
      <c r="F792" s="14">
        <v>2</v>
      </c>
      <c r="G792" s="14">
        <v>1</v>
      </c>
      <c r="H792" t="str">
        <f t="shared" si="12"/>
        <v>INSERT INTO ORDERED_PRODUCTS(order_ID,quantity,sales,profit,unit_price,product_ID,shipment_ID) VALUES(5696,4,2206.17,251.43,525.98,2,1);</v>
      </c>
    </row>
    <row r="793" spans="1:8" ht="15.75" x14ac:dyDescent="0.3">
      <c r="A793" s="5">
        <v>5696</v>
      </c>
      <c r="B793" s="5">
        <v>40</v>
      </c>
      <c r="C793" s="7">
        <v>621.12</v>
      </c>
      <c r="D793" s="7">
        <v>190.5275</v>
      </c>
      <c r="E793" s="5">
        <v>16.510000000000002</v>
      </c>
      <c r="F793" s="14">
        <v>2</v>
      </c>
      <c r="G793" s="14">
        <v>1</v>
      </c>
      <c r="H793" t="str">
        <f t="shared" si="12"/>
        <v>INSERT INTO ORDERED_PRODUCTS(order_ID,quantity,sales,profit,unit_price,product_ID,shipment_ID) VALUES(5696,40,621.12,190.5275,16.51,2,1);</v>
      </c>
    </row>
    <row r="794" spans="1:8" ht="15.75" x14ac:dyDescent="0.3">
      <c r="A794" s="5">
        <v>5696</v>
      </c>
      <c r="B794" s="5">
        <v>31</v>
      </c>
      <c r="C794" s="7">
        <v>175.92</v>
      </c>
      <c r="D794" s="7">
        <v>-93.41</v>
      </c>
      <c r="E794" s="5">
        <v>5.98</v>
      </c>
      <c r="F794" s="14">
        <v>1</v>
      </c>
      <c r="G794" s="14">
        <v>1</v>
      </c>
      <c r="H794" t="str">
        <f t="shared" si="12"/>
        <v>INSERT INTO ORDERED_PRODUCTS(order_ID,quantity,sales,profit,unit_price,product_ID,shipment_ID) VALUES(5696,31,175.92,-93.41,5.98,1,1);</v>
      </c>
    </row>
    <row r="795" spans="1:8" ht="15.75" x14ac:dyDescent="0.3">
      <c r="A795" s="5">
        <v>5697</v>
      </c>
      <c r="B795" s="5">
        <v>31</v>
      </c>
      <c r="C795" s="7">
        <v>371.68</v>
      </c>
      <c r="D795" s="7">
        <v>-13.32</v>
      </c>
      <c r="E795" s="5">
        <v>11.29</v>
      </c>
      <c r="F795" s="14">
        <v>2</v>
      </c>
      <c r="G795" s="14">
        <v>1</v>
      </c>
      <c r="H795" t="str">
        <f t="shared" si="12"/>
        <v>INSERT INTO ORDERED_PRODUCTS(order_ID,quantity,sales,profit,unit_price,product_ID,shipment_ID) VALUES(5697,31,371.68,-13.32,11.29,2,1);</v>
      </c>
    </row>
    <row r="796" spans="1:8" ht="15.75" x14ac:dyDescent="0.3">
      <c r="A796" s="5">
        <v>5698</v>
      </c>
      <c r="B796" s="5">
        <v>15</v>
      </c>
      <c r="C796" s="7">
        <v>297.05</v>
      </c>
      <c r="D796" s="7">
        <v>-16.89</v>
      </c>
      <c r="E796" s="5">
        <v>20.48</v>
      </c>
      <c r="F796" s="14">
        <v>2</v>
      </c>
      <c r="G796" s="14">
        <v>1</v>
      </c>
      <c r="H796" t="str">
        <f t="shared" si="12"/>
        <v>INSERT INTO ORDERED_PRODUCTS(order_ID,quantity,sales,profit,unit_price,product_ID,shipment_ID) VALUES(5698,15,297.05,-16.89,20.48,2,1);</v>
      </c>
    </row>
    <row r="797" spans="1:8" ht="15.75" x14ac:dyDescent="0.3">
      <c r="A797" s="5">
        <v>5698</v>
      </c>
      <c r="B797" s="5">
        <v>7</v>
      </c>
      <c r="C797" s="7">
        <v>108.26</v>
      </c>
      <c r="D797" s="7">
        <v>25.51</v>
      </c>
      <c r="E797" s="5">
        <v>15.67</v>
      </c>
      <c r="F797" s="14">
        <v>2</v>
      </c>
      <c r="G797" s="14">
        <v>1</v>
      </c>
      <c r="H797" t="str">
        <f t="shared" si="12"/>
        <v>INSERT INTO ORDERED_PRODUCTS(order_ID,quantity,sales,profit,unit_price,product_ID,shipment_ID) VALUES(5698,7,108.26,25.51,15.67,2,1);</v>
      </c>
    </row>
    <row r="798" spans="1:8" ht="15.75" x14ac:dyDescent="0.3">
      <c r="A798" s="5">
        <v>5699</v>
      </c>
      <c r="B798" s="5">
        <v>2</v>
      </c>
      <c r="C798" s="7">
        <v>9.25</v>
      </c>
      <c r="D798" s="7">
        <v>-4.21</v>
      </c>
      <c r="E798" s="5">
        <v>4.13</v>
      </c>
      <c r="F798" s="14">
        <v>2</v>
      </c>
      <c r="G798" s="14">
        <v>1</v>
      </c>
      <c r="H798" t="str">
        <f t="shared" si="12"/>
        <v>INSERT INTO ORDERED_PRODUCTS(order_ID,quantity,sales,profit,unit_price,product_ID,shipment_ID) VALUES(5699,2,9.25,-4.21,4.13,2,1);</v>
      </c>
    </row>
    <row r="799" spans="1:8" ht="15.75" x14ac:dyDescent="0.3">
      <c r="A799" s="5">
        <v>5699</v>
      </c>
      <c r="B799" s="5">
        <v>41</v>
      </c>
      <c r="C799" s="7">
        <v>573.89</v>
      </c>
      <c r="D799" s="7">
        <v>-121.44</v>
      </c>
      <c r="E799" s="5">
        <v>14.98</v>
      </c>
      <c r="F799" s="14">
        <v>2</v>
      </c>
      <c r="G799" s="14">
        <v>3</v>
      </c>
      <c r="H799" t="str">
        <f t="shared" si="12"/>
        <v>INSERT INTO ORDERED_PRODUCTS(order_ID,quantity,sales,profit,unit_price,product_ID,shipment_ID) VALUES(5699,41,573.89,-121.44,14.98,2,3);</v>
      </c>
    </row>
    <row r="800" spans="1:8" ht="15.75" x14ac:dyDescent="0.3">
      <c r="A800" s="5">
        <v>5702</v>
      </c>
      <c r="B800" s="5">
        <v>20</v>
      </c>
      <c r="C800" s="7">
        <v>2039.39</v>
      </c>
      <c r="D800" s="7">
        <v>199.73</v>
      </c>
      <c r="E800" s="5">
        <v>99.99</v>
      </c>
      <c r="F800" s="14">
        <v>1</v>
      </c>
      <c r="G800" s="14">
        <v>1</v>
      </c>
      <c r="H800" t="str">
        <f t="shared" si="12"/>
        <v>INSERT INTO ORDERED_PRODUCTS(order_ID,quantity,sales,profit,unit_price,product_ID,shipment_ID) VALUES(5702,20,2039.39,199.73,99.99,1,1);</v>
      </c>
    </row>
    <row r="801" spans="1:8" ht="15.75" x14ac:dyDescent="0.3">
      <c r="A801" s="5">
        <v>5703</v>
      </c>
      <c r="B801" s="5">
        <v>29</v>
      </c>
      <c r="C801" s="7">
        <v>357.96</v>
      </c>
      <c r="D801" s="7">
        <v>10.44</v>
      </c>
      <c r="E801" s="5">
        <v>12.28</v>
      </c>
      <c r="F801" s="14">
        <v>2</v>
      </c>
      <c r="G801" s="14">
        <v>1</v>
      </c>
      <c r="H801" t="str">
        <f t="shared" si="12"/>
        <v>INSERT INTO ORDERED_PRODUCTS(order_ID,quantity,sales,profit,unit_price,product_ID,shipment_ID) VALUES(5703,29,357.96,10.44,12.28,2,1);</v>
      </c>
    </row>
    <row r="802" spans="1:8" ht="15.75" x14ac:dyDescent="0.3">
      <c r="A802" s="5">
        <v>5735</v>
      </c>
      <c r="B802" s="5">
        <v>10</v>
      </c>
      <c r="C802" s="7">
        <v>2665.64</v>
      </c>
      <c r="D802" s="7">
        <v>-107.49</v>
      </c>
      <c r="E802" s="5">
        <v>280.98</v>
      </c>
      <c r="F802" s="14">
        <v>3</v>
      </c>
      <c r="G802" s="14">
        <v>2</v>
      </c>
      <c r="H802" t="str">
        <f t="shared" si="12"/>
        <v>INSERT INTO ORDERED_PRODUCTS(order_ID,quantity,sales,profit,unit_price,product_ID,shipment_ID) VALUES(5735,10,2665.64,-107.49,280.98,3,2);</v>
      </c>
    </row>
    <row r="803" spans="1:8" ht="15.75" x14ac:dyDescent="0.3">
      <c r="A803" s="5">
        <v>5760</v>
      </c>
      <c r="B803" s="5">
        <v>34</v>
      </c>
      <c r="C803" s="7">
        <v>5261.73</v>
      </c>
      <c r="D803" s="7">
        <v>650.29999999999995</v>
      </c>
      <c r="E803" s="5">
        <v>150.97999999999999</v>
      </c>
      <c r="F803" s="14">
        <v>3</v>
      </c>
      <c r="G803" s="14">
        <v>2</v>
      </c>
      <c r="H803" t="str">
        <f t="shared" si="12"/>
        <v>INSERT INTO ORDERED_PRODUCTS(order_ID,quantity,sales,profit,unit_price,product_ID,shipment_ID) VALUES(5760,34,5261.73,650.3,150.98,3,2);</v>
      </c>
    </row>
    <row r="804" spans="1:8" ht="15.75" x14ac:dyDescent="0.3">
      <c r="A804" s="5">
        <v>5764</v>
      </c>
      <c r="B804" s="5">
        <v>23</v>
      </c>
      <c r="C804" s="7">
        <v>193.79</v>
      </c>
      <c r="D804" s="7">
        <v>-117.16199999999999</v>
      </c>
      <c r="E804" s="5">
        <v>8.0399999999999991</v>
      </c>
      <c r="F804" s="14">
        <v>2</v>
      </c>
      <c r="G804" s="14">
        <v>1</v>
      </c>
      <c r="H804" t="str">
        <f t="shared" si="12"/>
        <v>INSERT INTO ORDERED_PRODUCTS(order_ID,quantity,sales,profit,unit_price,product_ID,shipment_ID) VALUES(5764,23,193.79,-117.162,8.04,2,1);</v>
      </c>
    </row>
    <row r="805" spans="1:8" ht="15.75" x14ac:dyDescent="0.3">
      <c r="A805" s="5">
        <v>5765</v>
      </c>
      <c r="B805" s="5">
        <v>23</v>
      </c>
      <c r="C805" s="7">
        <v>849.46</v>
      </c>
      <c r="D805" s="7">
        <v>9.06</v>
      </c>
      <c r="E805" s="5">
        <v>35.44</v>
      </c>
      <c r="F805" s="14">
        <v>2</v>
      </c>
      <c r="G805" s="14">
        <v>1</v>
      </c>
      <c r="H805" t="str">
        <f t="shared" si="12"/>
        <v>INSERT INTO ORDERED_PRODUCTS(order_ID,quantity,sales,profit,unit_price,product_ID,shipment_ID) VALUES(5765,23,849.46,9.06,35.44,2,1);</v>
      </c>
    </row>
    <row r="806" spans="1:8" ht="15.75" x14ac:dyDescent="0.3">
      <c r="A806" s="5">
        <v>5767</v>
      </c>
      <c r="B806" s="5">
        <v>36</v>
      </c>
      <c r="C806" s="7">
        <v>163.54</v>
      </c>
      <c r="D806" s="7">
        <v>-95.058999999999997</v>
      </c>
      <c r="E806" s="5">
        <v>4.13</v>
      </c>
      <c r="F806" s="14">
        <v>2</v>
      </c>
      <c r="G806" s="14">
        <v>3</v>
      </c>
      <c r="H806" t="str">
        <f t="shared" si="12"/>
        <v>INSERT INTO ORDERED_PRODUCTS(order_ID,quantity,sales,profit,unit_price,product_ID,shipment_ID) VALUES(5767,36,163.54,-95.059,4.13,2,3);</v>
      </c>
    </row>
    <row r="807" spans="1:8" ht="15.75" x14ac:dyDescent="0.3">
      <c r="A807" s="5">
        <v>5767</v>
      </c>
      <c r="B807" s="5">
        <v>31</v>
      </c>
      <c r="C807" s="7">
        <v>2390.54</v>
      </c>
      <c r="D807" s="7">
        <v>756.1</v>
      </c>
      <c r="E807" s="5">
        <v>82.99</v>
      </c>
      <c r="F807" s="14">
        <v>1</v>
      </c>
      <c r="G807" s="14">
        <v>1</v>
      </c>
      <c r="H807" t="str">
        <f t="shared" si="12"/>
        <v>INSERT INTO ORDERED_PRODUCTS(order_ID,quantity,sales,profit,unit_price,product_ID,shipment_ID) VALUES(5767,31,2390.54,756.1,82.99,1,1);</v>
      </c>
    </row>
    <row r="808" spans="1:8" ht="15.75" x14ac:dyDescent="0.3">
      <c r="A808" s="5">
        <v>5799</v>
      </c>
      <c r="B808" s="5">
        <v>34</v>
      </c>
      <c r="C808" s="7">
        <v>9626.86</v>
      </c>
      <c r="D808" s="7">
        <v>1882.2</v>
      </c>
      <c r="E808" s="5">
        <v>294.62</v>
      </c>
      <c r="F808" s="14">
        <v>2</v>
      </c>
      <c r="G808" s="14">
        <v>2</v>
      </c>
      <c r="H808" t="str">
        <f t="shared" si="12"/>
        <v>INSERT INTO ORDERED_PRODUCTS(order_ID,quantity,sales,profit,unit_price,product_ID,shipment_ID) VALUES(5799,34,9626.86,1882.2,294.62,2,2);</v>
      </c>
    </row>
    <row r="809" spans="1:8" ht="15.75" x14ac:dyDescent="0.3">
      <c r="A809" s="5">
        <v>5828</v>
      </c>
      <c r="B809" s="5">
        <v>21</v>
      </c>
      <c r="C809" s="7">
        <v>6005.21</v>
      </c>
      <c r="D809" s="7">
        <v>-450.7</v>
      </c>
      <c r="E809" s="5">
        <v>296.18</v>
      </c>
      <c r="F809" s="14">
        <v>3</v>
      </c>
      <c r="G809" s="14">
        <v>2</v>
      </c>
      <c r="H809" t="str">
        <f t="shared" si="12"/>
        <v>INSERT INTO ORDERED_PRODUCTS(order_ID,quantity,sales,profit,unit_price,product_ID,shipment_ID) VALUES(5828,21,6005.21,-450.7,296.18,3,2);</v>
      </c>
    </row>
    <row r="810" spans="1:8" ht="15.75" x14ac:dyDescent="0.3">
      <c r="A810" s="5">
        <v>5830</v>
      </c>
      <c r="B810" s="5">
        <v>49</v>
      </c>
      <c r="C810" s="7">
        <v>2012.14</v>
      </c>
      <c r="D810" s="7">
        <v>241.74</v>
      </c>
      <c r="E810" s="5">
        <v>40.97</v>
      </c>
      <c r="F810" s="14">
        <v>3</v>
      </c>
      <c r="G810" s="14">
        <v>1</v>
      </c>
      <c r="H810" t="str">
        <f t="shared" si="12"/>
        <v>INSERT INTO ORDERED_PRODUCTS(order_ID,quantity,sales,profit,unit_price,product_ID,shipment_ID) VALUES(5830,49,2012.14,241.74,40.97,3,1);</v>
      </c>
    </row>
    <row r="811" spans="1:8" ht="15.75" x14ac:dyDescent="0.3">
      <c r="A811" s="5">
        <v>5856</v>
      </c>
      <c r="B811" s="5">
        <v>42</v>
      </c>
      <c r="C811" s="7">
        <v>10307.01</v>
      </c>
      <c r="D811" s="7">
        <v>3025.59</v>
      </c>
      <c r="E811" s="5">
        <v>230.98</v>
      </c>
      <c r="F811" s="14">
        <v>3</v>
      </c>
      <c r="G811" s="14">
        <v>2</v>
      </c>
      <c r="H811" t="str">
        <f t="shared" si="12"/>
        <v>INSERT INTO ORDERED_PRODUCTS(order_ID,quantity,sales,profit,unit_price,product_ID,shipment_ID) VALUES(5856,42,10307.01,3025.59,230.98,3,2);</v>
      </c>
    </row>
    <row r="812" spans="1:8" ht="15.75" x14ac:dyDescent="0.3">
      <c r="A812" s="5">
        <v>5858</v>
      </c>
      <c r="B812" s="5">
        <v>48</v>
      </c>
      <c r="C812" s="7">
        <v>2531.66</v>
      </c>
      <c r="D812" s="7">
        <v>354.74</v>
      </c>
      <c r="E812" s="5">
        <v>50.98</v>
      </c>
      <c r="F812" s="14">
        <v>2</v>
      </c>
      <c r="G812" s="14">
        <v>1</v>
      </c>
      <c r="H812" t="str">
        <f t="shared" si="12"/>
        <v>INSERT INTO ORDERED_PRODUCTS(order_ID,quantity,sales,profit,unit_price,product_ID,shipment_ID) VALUES(5858,48,2531.66,354.74,50.98,2,1);</v>
      </c>
    </row>
    <row r="813" spans="1:8" ht="15.75" x14ac:dyDescent="0.3">
      <c r="A813" s="5">
        <v>5858</v>
      </c>
      <c r="B813" s="5">
        <v>29</v>
      </c>
      <c r="C813" s="7">
        <v>5382.3104999999996</v>
      </c>
      <c r="D813" s="7">
        <v>1419.048</v>
      </c>
      <c r="E813" s="5">
        <v>205.99</v>
      </c>
      <c r="F813" s="14">
        <v>1</v>
      </c>
      <c r="G813" s="14">
        <v>1</v>
      </c>
      <c r="H813" t="str">
        <f t="shared" si="12"/>
        <v>INSERT INTO ORDERED_PRODUCTS(order_ID,quantity,sales,profit,unit_price,product_ID,shipment_ID) VALUES(5858,29,5382.3105,1419.048,205.99,1,1);</v>
      </c>
    </row>
    <row r="814" spans="1:8" ht="15.75" x14ac:dyDescent="0.3">
      <c r="A814" s="5">
        <v>5860</v>
      </c>
      <c r="B814" s="5">
        <v>12</v>
      </c>
      <c r="C814" s="7">
        <v>56.73</v>
      </c>
      <c r="D814" s="7">
        <v>8.33</v>
      </c>
      <c r="E814" s="5">
        <v>4.84</v>
      </c>
      <c r="F814" s="14">
        <v>2</v>
      </c>
      <c r="G814" s="14">
        <v>1</v>
      </c>
      <c r="H814" t="str">
        <f t="shared" si="12"/>
        <v>INSERT INTO ORDERED_PRODUCTS(order_ID,quantity,sales,profit,unit_price,product_ID,shipment_ID) VALUES(5860,12,56.73,8.33,4.84,2,1);</v>
      </c>
    </row>
    <row r="815" spans="1:8" ht="15.75" x14ac:dyDescent="0.3">
      <c r="A815" s="5">
        <v>5863</v>
      </c>
      <c r="B815" s="5">
        <v>40</v>
      </c>
      <c r="C815" s="7">
        <v>933.21</v>
      </c>
      <c r="D815" s="7">
        <v>207.18</v>
      </c>
      <c r="E815" s="5">
        <v>22.98</v>
      </c>
      <c r="F815" s="14">
        <v>3</v>
      </c>
      <c r="G815" s="14">
        <v>1</v>
      </c>
      <c r="H815" t="str">
        <f t="shared" si="12"/>
        <v>INSERT INTO ORDERED_PRODUCTS(order_ID,quantity,sales,profit,unit_price,product_ID,shipment_ID) VALUES(5863,40,933.21,207.18,22.98,3,1);</v>
      </c>
    </row>
    <row r="816" spans="1:8" ht="15.75" x14ac:dyDescent="0.3">
      <c r="A816" s="5">
        <v>5890</v>
      </c>
      <c r="B816" s="5">
        <v>42</v>
      </c>
      <c r="C816" s="7">
        <v>813.53499999999997</v>
      </c>
      <c r="D816" s="7">
        <v>435.95099999999996</v>
      </c>
      <c r="E816" s="5">
        <v>20.99</v>
      </c>
      <c r="F816" s="14">
        <v>1</v>
      </c>
      <c r="G816" s="14">
        <v>3</v>
      </c>
      <c r="H816" t="str">
        <f t="shared" si="12"/>
        <v>INSERT INTO ORDERED_PRODUCTS(order_ID,quantity,sales,profit,unit_price,product_ID,shipment_ID) VALUES(5890,42,813.535,435.951,20.99,1,3);</v>
      </c>
    </row>
    <row r="817" spans="1:8" ht="15.75" x14ac:dyDescent="0.3">
      <c r="A817" s="5">
        <v>5891</v>
      </c>
      <c r="B817" s="5">
        <v>2</v>
      </c>
      <c r="C817" s="7">
        <v>44.45</v>
      </c>
      <c r="D817" s="7">
        <v>-17.457000000000001</v>
      </c>
      <c r="E817" s="5">
        <v>20.98</v>
      </c>
      <c r="F817" s="14">
        <v>2</v>
      </c>
      <c r="G817" s="14">
        <v>1</v>
      </c>
      <c r="H817" t="str">
        <f t="shared" si="12"/>
        <v>INSERT INTO ORDERED_PRODUCTS(order_ID,quantity,sales,profit,unit_price,product_ID,shipment_ID) VALUES(5891,2,44.45,-17.457,20.98,2,1);</v>
      </c>
    </row>
    <row r="818" spans="1:8" ht="15.75" x14ac:dyDescent="0.3">
      <c r="A818" s="5">
        <v>5894</v>
      </c>
      <c r="B818" s="5">
        <v>7</v>
      </c>
      <c r="C818" s="7">
        <v>384.33</v>
      </c>
      <c r="D818" s="7">
        <v>87.677499999999995</v>
      </c>
      <c r="E818" s="5">
        <v>58.1</v>
      </c>
      <c r="F818" s="14">
        <v>2</v>
      </c>
      <c r="G818" s="14">
        <v>1</v>
      </c>
      <c r="H818" t="str">
        <f t="shared" si="12"/>
        <v>INSERT INTO ORDERED_PRODUCTS(order_ID,quantity,sales,profit,unit_price,product_ID,shipment_ID) VALUES(5894,7,384.33,87.6775,58.1,2,1);</v>
      </c>
    </row>
    <row r="819" spans="1:8" ht="15.75" x14ac:dyDescent="0.3">
      <c r="A819" s="5">
        <v>5894</v>
      </c>
      <c r="B819" s="5">
        <v>3</v>
      </c>
      <c r="C819" s="7">
        <v>239.03</v>
      </c>
      <c r="D819" s="7">
        <v>-68.22</v>
      </c>
      <c r="E819" s="5">
        <v>80.48</v>
      </c>
      <c r="F819" s="14">
        <v>2</v>
      </c>
      <c r="G819" s="14">
        <v>1</v>
      </c>
      <c r="H819" t="str">
        <f t="shared" si="12"/>
        <v>INSERT INTO ORDERED_PRODUCTS(order_ID,quantity,sales,profit,unit_price,product_ID,shipment_ID) VALUES(5894,3,239.03,-68.22,80.48,2,1);</v>
      </c>
    </row>
    <row r="820" spans="1:8" ht="15.75" x14ac:dyDescent="0.3">
      <c r="A820" s="5">
        <v>5920</v>
      </c>
      <c r="B820" s="5">
        <v>4</v>
      </c>
      <c r="C820" s="7">
        <v>582.59</v>
      </c>
      <c r="D820" s="7">
        <v>-121.75</v>
      </c>
      <c r="E820" s="5">
        <v>155.06</v>
      </c>
      <c r="F820" s="14">
        <v>2</v>
      </c>
      <c r="G820" s="14">
        <v>1</v>
      </c>
      <c r="H820" t="str">
        <f t="shared" si="12"/>
        <v>INSERT INTO ORDERED_PRODUCTS(order_ID,quantity,sales,profit,unit_price,product_ID,shipment_ID) VALUES(5920,4,582.59,-121.75,155.06,2,1);</v>
      </c>
    </row>
    <row r="821" spans="1:8" ht="15.75" x14ac:dyDescent="0.3">
      <c r="A821" s="5">
        <v>5921</v>
      </c>
      <c r="B821" s="5">
        <v>27</v>
      </c>
      <c r="C821" s="7">
        <v>384.74</v>
      </c>
      <c r="D821" s="7">
        <v>2.69</v>
      </c>
      <c r="E821" s="5">
        <v>13.43</v>
      </c>
      <c r="F821" s="14">
        <v>2</v>
      </c>
      <c r="G821" s="14">
        <v>3</v>
      </c>
      <c r="H821" t="str">
        <f t="shared" si="12"/>
        <v>INSERT INTO ORDERED_PRODUCTS(order_ID,quantity,sales,profit,unit_price,product_ID,shipment_ID) VALUES(5921,27,384.74,2.69,13.43,2,3);</v>
      </c>
    </row>
    <row r="822" spans="1:8" ht="15.75" x14ac:dyDescent="0.3">
      <c r="A822" s="5">
        <v>5925</v>
      </c>
      <c r="B822" s="5">
        <v>44</v>
      </c>
      <c r="C822" s="7">
        <v>3922.42</v>
      </c>
      <c r="D822" s="7">
        <v>-354.9</v>
      </c>
      <c r="E822" s="5">
        <v>92.23</v>
      </c>
      <c r="F822" s="14">
        <v>3</v>
      </c>
      <c r="G822" s="14">
        <v>1</v>
      </c>
      <c r="H822" t="str">
        <f t="shared" si="12"/>
        <v>INSERT INTO ORDERED_PRODUCTS(order_ID,quantity,sales,profit,unit_price,product_ID,shipment_ID) VALUES(5925,44,3922.42,-354.9,92.23,3,1);</v>
      </c>
    </row>
    <row r="823" spans="1:8" ht="15.75" x14ac:dyDescent="0.3">
      <c r="A823" s="5">
        <v>5925</v>
      </c>
      <c r="B823" s="5">
        <v>25</v>
      </c>
      <c r="C823" s="7">
        <v>1733.3625</v>
      </c>
      <c r="D823" s="7">
        <v>-267.01400000000001</v>
      </c>
      <c r="E823" s="5">
        <v>85.99</v>
      </c>
      <c r="F823" s="14">
        <v>1</v>
      </c>
      <c r="G823" s="14">
        <v>1</v>
      </c>
      <c r="H823" t="str">
        <f t="shared" si="12"/>
        <v>INSERT INTO ORDERED_PRODUCTS(order_ID,quantity,sales,profit,unit_price,product_ID,shipment_ID) VALUES(5925,25,1733.3625,-267.014,85.99,1,1);</v>
      </c>
    </row>
    <row r="824" spans="1:8" ht="15.75" x14ac:dyDescent="0.3">
      <c r="A824" s="5">
        <v>5954</v>
      </c>
      <c r="B824" s="5">
        <v>32</v>
      </c>
      <c r="C824" s="7">
        <v>18316.3</v>
      </c>
      <c r="D824" s="7">
        <v>4569.0600000000004</v>
      </c>
      <c r="E824" s="5">
        <v>596.98</v>
      </c>
      <c r="F824" s="14">
        <v>1</v>
      </c>
      <c r="G824" s="14">
        <v>2</v>
      </c>
      <c r="H824" t="str">
        <f t="shared" si="12"/>
        <v>INSERT INTO ORDERED_PRODUCTS(order_ID,quantity,sales,profit,unit_price,product_ID,shipment_ID) VALUES(5954,32,18316.3,4569.06,596.98,1,2);</v>
      </c>
    </row>
    <row r="825" spans="1:8" ht="15.75" x14ac:dyDescent="0.3">
      <c r="A825" s="5">
        <v>5957</v>
      </c>
      <c r="B825" s="5">
        <v>15</v>
      </c>
      <c r="C825" s="7">
        <v>68.319999999999993</v>
      </c>
      <c r="D825" s="7">
        <v>-66.72</v>
      </c>
      <c r="E825" s="5">
        <v>4.28</v>
      </c>
      <c r="F825" s="14">
        <v>2</v>
      </c>
      <c r="G825" s="14">
        <v>1</v>
      </c>
      <c r="H825" t="str">
        <f t="shared" si="12"/>
        <v>INSERT INTO ORDERED_PRODUCTS(order_ID,quantity,sales,profit,unit_price,product_ID,shipment_ID) VALUES(5957,15,68.32,-66.72,4.28,2,1);</v>
      </c>
    </row>
    <row r="826" spans="1:8" ht="15.75" x14ac:dyDescent="0.3">
      <c r="A826" s="5">
        <v>5957</v>
      </c>
      <c r="B826" s="5">
        <v>3</v>
      </c>
      <c r="C826" s="7">
        <v>536.38</v>
      </c>
      <c r="D826" s="7">
        <v>-258.8</v>
      </c>
      <c r="E826" s="5">
        <v>150.97999999999999</v>
      </c>
      <c r="F826" s="14">
        <v>3</v>
      </c>
      <c r="G826" s="14">
        <v>2</v>
      </c>
      <c r="H826" t="str">
        <f t="shared" si="12"/>
        <v>INSERT INTO ORDERED_PRODUCTS(order_ID,quantity,sales,profit,unit_price,product_ID,shipment_ID) VALUES(5957,3,536.38,-258.8,150.98,3,2);</v>
      </c>
    </row>
    <row r="827" spans="1:8" ht="15.75" x14ac:dyDescent="0.3">
      <c r="A827" s="5">
        <v>5957</v>
      </c>
      <c r="B827" s="5">
        <v>23</v>
      </c>
      <c r="C827" s="7">
        <v>391.87549999999999</v>
      </c>
      <c r="D827" s="7">
        <v>-38.016000000000005</v>
      </c>
      <c r="E827" s="5">
        <v>20.99</v>
      </c>
      <c r="F827" s="14">
        <v>1</v>
      </c>
      <c r="G827" s="14">
        <v>1</v>
      </c>
      <c r="H827" t="str">
        <f t="shared" si="12"/>
        <v>INSERT INTO ORDERED_PRODUCTS(order_ID,quantity,sales,profit,unit_price,product_ID,shipment_ID) VALUES(5957,23,391.8755,-38.016,20.99,1,1);</v>
      </c>
    </row>
    <row r="828" spans="1:8" ht="15.75" x14ac:dyDescent="0.3">
      <c r="A828" s="5">
        <v>5958</v>
      </c>
      <c r="B828" s="5">
        <v>3</v>
      </c>
      <c r="C828" s="7">
        <v>2036.97</v>
      </c>
      <c r="D828" s="7">
        <v>-2397.44</v>
      </c>
      <c r="E828" s="5">
        <v>699.99</v>
      </c>
      <c r="F828" s="14">
        <v>1</v>
      </c>
      <c r="G828" s="14">
        <v>1</v>
      </c>
      <c r="H828" t="str">
        <f t="shared" si="12"/>
        <v>INSERT INTO ORDERED_PRODUCTS(order_ID,quantity,sales,profit,unit_price,product_ID,shipment_ID) VALUES(5958,3,2036.97,-2397.44,699.99,1,1);</v>
      </c>
    </row>
    <row r="829" spans="1:8" ht="15.75" x14ac:dyDescent="0.3">
      <c r="A829" s="5">
        <v>5958</v>
      </c>
      <c r="B829" s="5">
        <v>21</v>
      </c>
      <c r="C829" s="7">
        <v>2629.6640000000002</v>
      </c>
      <c r="D829" s="7">
        <v>27.74</v>
      </c>
      <c r="E829" s="5">
        <v>159.31</v>
      </c>
      <c r="F829" s="14">
        <v>3</v>
      </c>
      <c r="G829" s="14">
        <v>2</v>
      </c>
      <c r="H829" t="str">
        <f t="shared" si="12"/>
        <v>INSERT INTO ORDERED_PRODUCTS(order_ID,quantity,sales,profit,unit_price,product_ID,shipment_ID) VALUES(5958,21,2629.664,27.74,159.31,3,2);</v>
      </c>
    </row>
    <row r="830" spans="1:8" ht="15.75" x14ac:dyDescent="0.3">
      <c r="A830" s="5">
        <v>5984</v>
      </c>
      <c r="B830" s="5">
        <v>37</v>
      </c>
      <c r="C830" s="7">
        <v>394.62</v>
      </c>
      <c r="D830" s="7">
        <v>-31.39</v>
      </c>
      <c r="E830" s="5">
        <v>10.89</v>
      </c>
      <c r="F830" s="14">
        <v>2</v>
      </c>
      <c r="G830" s="14">
        <v>1</v>
      </c>
      <c r="H830" t="str">
        <f t="shared" si="12"/>
        <v>INSERT INTO ORDERED_PRODUCTS(order_ID,quantity,sales,profit,unit_price,product_ID,shipment_ID) VALUES(5984,37,394.62,-31.39,10.89,2,1);</v>
      </c>
    </row>
    <row r="831" spans="1:8" ht="15.75" x14ac:dyDescent="0.3">
      <c r="A831" s="5">
        <v>5984</v>
      </c>
      <c r="B831" s="5">
        <v>42</v>
      </c>
      <c r="C831" s="7">
        <v>464.64</v>
      </c>
      <c r="D831" s="7">
        <v>14.48</v>
      </c>
      <c r="E831" s="5">
        <v>10.64</v>
      </c>
      <c r="F831" s="14">
        <v>3</v>
      </c>
      <c r="G831" s="14">
        <v>1</v>
      </c>
      <c r="H831" t="str">
        <f t="shared" si="12"/>
        <v>INSERT INTO ORDERED_PRODUCTS(order_ID,quantity,sales,profit,unit_price,product_ID,shipment_ID) VALUES(5984,42,464.64,14.48,10.64,3,1);</v>
      </c>
    </row>
    <row r="832" spans="1:8" ht="15.75" x14ac:dyDescent="0.3">
      <c r="A832" s="5">
        <v>5984</v>
      </c>
      <c r="B832" s="5">
        <v>11</v>
      </c>
      <c r="C832" s="7">
        <v>96.68</v>
      </c>
      <c r="D832" s="7">
        <v>22.25</v>
      </c>
      <c r="E832" s="5">
        <v>7.96</v>
      </c>
      <c r="F832" s="14">
        <v>3</v>
      </c>
      <c r="G832" s="14">
        <v>1</v>
      </c>
      <c r="H832" t="str">
        <f t="shared" si="12"/>
        <v>INSERT INTO ORDERED_PRODUCTS(order_ID,quantity,sales,profit,unit_price,product_ID,shipment_ID) VALUES(5984,11,96.68,22.25,7.96,3,1);</v>
      </c>
    </row>
    <row r="833" spans="1:8" ht="15.75" x14ac:dyDescent="0.3">
      <c r="A833" s="5">
        <v>5986</v>
      </c>
      <c r="B833" s="5">
        <v>48</v>
      </c>
      <c r="C833" s="7">
        <v>5556.18</v>
      </c>
      <c r="D833" s="7">
        <v>1638.48</v>
      </c>
      <c r="E833" s="5">
        <v>120.98</v>
      </c>
      <c r="F833" s="14">
        <v>2</v>
      </c>
      <c r="G833" s="14">
        <v>1</v>
      </c>
      <c r="H833" t="str">
        <f t="shared" si="12"/>
        <v>INSERT INTO ORDERED_PRODUCTS(order_ID,quantity,sales,profit,unit_price,product_ID,shipment_ID) VALUES(5986,48,5556.18,1638.48,120.98,2,1);</v>
      </c>
    </row>
    <row r="834" spans="1:8" ht="15.75" x14ac:dyDescent="0.3">
      <c r="A834" s="5">
        <v>5986</v>
      </c>
      <c r="B834" s="5">
        <v>20</v>
      </c>
      <c r="C834" s="7">
        <v>1021.55</v>
      </c>
      <c r="D834" s="7">
        <v>64.81</v>
      </c>
      <c r="E834" s="5">
        <v>50.98</v>
      </c>
      <c r="F834" s="14">
        <v>3</v>
      </c>
      <c r="G834" s="14">
        <v>2</v>
      </c>
      <c r="H834" t="str">
        <f t="shared" ref="H834:H897" si="13">"INSERT INTO ORDERED_PRODUCTS(order_ID,quantity,sales,profit,unit_price,product_ID,shipment_ID) VALUES("&amp;A834&amp;","&amp;B834&amp;","&amp;C834&amp;","&amp;D834&amp;","&amp;E834&amp;","&amp;F834&amp;","&amp;G834&amp;");"</f>
        <v>INSERT INTO ORDERED_PRODUCTS(order_ID,quantity,sales,profit,unit_price,product_ID,shipment_ID) VALUES(5986,20,1021.55,64.81,50.98,3,2);</v>
      </c>
    </row>
    <row r="835" spans="1:8" ht="15.75" x14ac:dyDescent="0.3">
      <c r="A835" s="5">
        <v>5986</v>
      </c>
      <c r="B835" s="5">
        <v>41</v>
      </c>
      <c r="C835" s="7">
        <v>205.24</v>
      </c>
      <c r="D835" s="7">
        <v>-148.77000000000001</v>
      </c>
      <c r="E835" s="5">
        <v>4.8899999999999997</v>
      </c>
      <c r="F835" s="14">
        <v>1</v>
      </c>
      <c r="G835" s="14">
        <v>1</v>
      </c>
      <c r="H835" t="str">
        <f t="shared" si="13"/>
        <v>INSERT INTO ORDERED_PRODUCTS(order_ID,quantity,sales,profit,unit_price,product_ID,shipment_ID) VALUES(5986,41,205.24,-148.77,4.89,1,1);</v>
      </c>
    </row>
    <row r="836" spans="1:8" ht="15.75" x14ac:dyDescent="0.3">
      <c r="A836" s="5">
        <v>5988</v>
      </c>
      <c r="B836" s="5">
        <v>40</v>
      </c>
      <c r="C836" s="7">
        <v>19109.61</v>
      </c>
      <c r="D836" s="7">
        <v>-379.29</v>
      </c>
      <c r="E836" s="5">
        <v>499.99</v>
      </c>
      <c r="F836" s="14">
        <v>1</v>
      </c>
      <c r="G836" s="14">
        <v>3</v>
      </c>
      <c r="H836" t="str">
        <f t="shared" si="13"/>
        <v>INSERT INTO ORDERED_PRODUCTS(order_ID,quantity,sales,profit,unit_price,product_ID,shipment_ID) VALUES(5988,40,19109.61,-379.29,499.99,1,3);</v>
      </c>
    </row>
    <row r="837" spans="1:8" ht="15.75" x14ac:dyDescent="0.3">
      <c r="A837" s="5">
        <v>5989</v>
      </c>
      <c r="B837" s="5">
        <v>6</v>
      </c>
      <c r="C837" s="7">
        <v>155.47999999999999</v>
      </c>
      <c r="D837" s="7">
        <v>-6.64</v>
      </c>
      <c r="E837" s="5">
        <v>25.98</v>
      </c>
      <c r="F837" s="14">
        <v>2</v>
      </c>
      <c r="G837" s="14">
        <v>1</v>
      </c>
      <c r="H837" t="str">
        <f t="shared" si="13"/>
        <v>INSERT INTO ORDERED_PRODUCTS(order_ID,quantity,sales,profit,unit_price,product_ID,shipment_ID) VALUES(5989,6,155.48,-6.64,25.98,2,1);</v>
      </c>
    </row>
    <row r="838" spans="1:8" ht="15.75" x14ac:dyDescent="0.3">
      <c r="A838" s="5">
        <v>5989</v>
      </c>
      <c r="B838" s="5">
        <v>21</v>
      </c>
      <c r="C838" s="7">
        <v>56.77</v>
      </c>
      <c r="D838" s="7">
        <v>-3.2</v>
      </c>
      <c r="E838" s="5">
        <v>2.78</v>
      </c>
      <c r="F838" s="14">
        <v>2</v>
      </c>
      <c r="G838" s="14">
        <v>1</v>
      </c>
      <c r="H838" t="str">
        <f t="shared" si="13"/>
        <v>INSERT INTO ORDERED_PRODUCTS(order_ID,quantity,sales,profit,unit_price,product_ID,shipment_ID) VALUES(5989,21,56.77,-3.2,2.78,2,1);</v>
      </c>
    </row>
    <row r="839" spans="1:8" ht="15.75" x14ac:dyDescent="0.3">
      <c r="A839" s="5">
        <v>5990</v>
      </c>
      <c r="B839" s="5">
        <v>9</v>
      </c>
      <c r="C839" s="7">
        <v>63.91</v>
      </c>
      <c r="D839" s="7">
        <v>-27.78</v>
      </c>
      <c r="E839" s="5">
        <v>6.48</v>
      </c>
      <c r="F839" s="14">
        <v>2</v>
      </c>
      <c r="G839" s="14">
        <v>1</v>
      </c>
      <c r="H839" t="str">
        <f t="shared" si="13"/>
        <v>INSERT INTO ORDERED_PRODUCTS(order_ID,quantity,sales,profit,unit_price,product_ID,shipment_ID) VALUES(5990,9,63.91,-27.78,6.48,2,1);</v>
      </c>
    </row>
    <row r="840" spans="1:8" ht="15.75" x14ac:dyDescent="0.3">
      <c r="A840" s="5">
        <v>6016</v>
      </c>
      <c r="B840" s="5">
        <v>19</v>
      </c>
      <c r="C840" s="7">
        <v>208.28</v>
      </c>
      <c r="D840" s="7">
        <v>3.63</v>
      </c>
      <c r="E840" s="5">
        <v>11.48</v>
      </c>
      <c r="F840" s="14">
        <v>2</v>
      </c>
      <c r="G840" s="14">
        <v>1</v>
      </c>
      <c r="H840" t="str">
        <f t="shared" si="13"/>
        <v>INSERT INTO ORDERED_PRODUCTS(order_ID,quantity,sales,profit,unit_price,product_ID,shipment_ID) VALUES(6016,19,208.28,3.63,11.48,2,1);</v>
      </c>
    </row>
    <row r="841" spans="1:8" ht="15.75" x14ac:dyDescent="0.3">
      <c r="A841" s="5">
        <v>6018</v>
      </c>
      <c r="B841" s="5">
        <v>39</v>
      </c>
      <c r="C841" s="7">
        <v>206.09</v>
      </c>
      <c r="D841" s="7">
        <v>36.04</v>
      </c>
      <c r="E841" s="5">
        <v>5.08</v>
      </c>
      <c r="F841" s="14">
        <v>3</v>
      </c>
      <c r="G841" s="14">
        <v>1</v>
      </c>
      <c r="H841" t="str">
        <f t="shared" si="13"/>
        <v>INSERT INTO ORDERED_PRODUCTS(order_ID,quantity,sales,profit,unit_price,product_ID,shipment_ID) VALUES(6018,39,206.09,36.04,5.08,3,1);</v>
      </c>
    </row>
    <row r="842" spans="1:8" ht="15.75" x14ac:dyDescent="0.3">
      <c r="A842" s="5">
        <v>6018</v>
      </c>
      <c r="B842" s="5">
        <v>2</v>
      </c>
      <c r="C842" s="7">
        <v>124.25</v>
      </c>
      <c r="D842" s="7">
        <v>-55.78</v>
      </c>
      <c r="E842" s="5">
        <v>55.98</v>
      </c>
      <c r="F842" s="14">
        <v>2</v>
      </c>
      <c r="G842" s="14">
        <v>1</v>
      </c>
      <c r="H842" t="str">
        <f t="shared" si="13"/>
        <v>INSERT INTO ORDERED_PRODUCTS(order_ID,quantity,sales,profit,unit_price,product_ID,shipment_ID) VALUES(6018,2,124.25,-55.78,55.98,2,1);</v>
      </c>
    </row>
    <row r="843" spans="1:8" ht="15.75" x14ac:dyDescent="0.3">
      <c r="A843" s="5">
        <v>6020</v>
      </c>
      <c r="B843" s="5">
        <v>23</v>
      </c>
      <c r="C843" s="7">
        <v>66.09</v>
      </c>
      <c r="D843" s="7">
        <v>13.71</v>
      </c>
      <c r="E843" s="5">
        <v>2.88</v>
      </c>
      <c r="F843" s="14">
        <v>2</v>
      </c>
      <c r="G843" s="14">
        <v>1</v>
      </c>
      <c r="H843" t="str">
        <f t="shared" si="13"/>
        <v>INSERT INTO ORDERED_PRODUCTS(order_ID,quantity,sales,profit,unit_price,product_ID,shipment_ID) VALUES(6020,23,66.09,13.71,2.88,2,1);</v>
      </c>
    </row>
    <row r="844" spans="1:8" ht="15.75" x14ac:dyDescent="0.3">
      <c r="A844" s="5">
        <v>6050</v>
      </c>
      <c r="B844" s="5">
        <v>3</v>
      </c>
      <c r="C844" s="7">
        <v>261.94</v>
      </c>
      <c r="D844" s="7">
        <v>-219.77940000000001</v>
      </c>
      <c r="E844" s="5">
        <v>80.97</v>
      </c>
      <c r="F844" s="14">
        <v>1</v>
      </c>
      <c r="G844" s="14">
        <v>2</v>
      </c>
      <c r="H844" t="str">
        <f t="shared" si="13"/>
        <v>INSERT INTO ORDERED_PRODUCTS(order_ID,quantity,sales,profit,unit_price,product_ID,shipment_ID) VALUES(6050,3,261.94,-219.7794,80.97,1,2);</v>
      </c>
    </row>
    <row r="845" spans="1:8" ht="15.75" x14ac:dyDescent="0.3">
      <c r="A845" s="5">
        <v>6050</v>
      </c>
      <c r="B845" s="5">
        <v>47</v>
      </c>
      <c r="C845" s="7">
        <v>9574.82</v>
      </c>
      <c r="D845" s="7">
        <v>-505.98447900000014</v>
      </c>
      <c r="E845" s="5">
        <v>209.37</v>
      </c>
      <c r="F845" s="14">
        <v>3</v>
      </c>
      <c r="G845" s="14">
        <v>1</v>
      </c>
      <c r="H845" t="str">
        <f t="shared" si="13"/>
        <v>INSERT INTO ORDERED_PRODUCTS(order_ID,quantity,sales,profit,unit_price,product_ID,shipment_ID) VALUES(6050,47,9574.82,-505.984479,209.37,3,1);</v>
      </c>
    </row>
    <row r="846" spans="1:8" ht="15.75" x14ac:dyDescent="0.3">
      <c r="A846" s="5">
        <v>6053</v>
      </c>
      <c r="B846" s="5">
        <v>4</v>
      </c>
      <c r="C846" s="7">
        <v>16.079999999999998</v>
      </c>
      <c r="D846" s="7">
        <v>-3.7489999999999997</v>
      </c>
      <c r="E846" s="5">
        <v>3.8</v>
      </c>
      <c r="F846" s="14">
        <v>2</v>
      </c>
      <c r="G846" s="14">
        <v>1</v>
      </c>
      <c r="H846" t="str">
        <f t="shared" si="13"/>
        <v>INSERT INTO ORDERED_PRODUCTS(order_ID,quantity,sales,profit,unit_price,product_ID,shipment_ID) VALUES(6053,4,16.08,-3.749,3.8,2,1);</v>
      </c>
    </row>
    <row r="847" spans="1:8" ht="15.75" x14ac:dyDescent="0.3">
      <c r="A847" s="5">
        <v>6054</v>
      </c>
      <c r="B847" s="5">
        <v>6</v>
      </c>
      <c r="C847" s="7">
        <v>27.32</v>
      </c>
      <c r="D847" s="7">
        <v>-5.87</v>
      </c>
      <c r="E847" s="5">
        <v>2.08</v>
      </c>
      <c r="F847" s="14">
        <v>3</v>
      </c>
      <c r="G847" s="14">
        <v>3</v>
      </c>
      <c r="H847" t="str">
        <f t="shared" si="13"/>
        <v>INSERT INTO ORDERED_PRODUCTS(order_ID,quantity,sales,profit,unit_price,product_ID,shipment_ID) VALUES(6054,6,27.32,-5.87,2.08,3,3);</v>
      </c>
    </row>
    <row r="848" spans="1:8" ht="15.75" x14ac:dyDescent="0.3">
      <c r="A848" s="5">
        <v>6054</v>
      </c>
      <c r="B848" s="5">
        <v>43</v>
      </c>
      <c r="C848" s="7">
        <v>643.30999999999995</v>
      </c>
      <c r="D848" s="7">
        <v>-231.34</v>
      </c>
      <c r="E848" s="5">
        <v>15.42</v>
      </c>
      <c r="F848" s="14">
        <v>2</v>
      </c>
      <c r="G848" s="14">
        <v>3</v>
      </c>
      <c r="H848" t="str">
        <f t="shared" si="13"/>
        <v>INSERT INTO ORDERED_PRODUCTS(order_ID,quantity,sales,profit,unit_price,product_ID,shipment_ID) VALUES(6054,43,643.31,-231.34,15.42,2,3);</v>
      </c>
    </row>
    <row r="849" spans="1:8" ht="15.75" x14ac:dyDescent="0.3">
      <c r="A849" s="5">
        <v>6086</v>
      </c>
      <c r="B849" s="5">
        <v>48</v>
      </c>
      <c r="C849" s="7">
        <v>1734.72</v>
      </c>
      <c r="D849" s="7">
        <v>57.89</v>
      </c>
      <c r="E849" s="5">
        <v>35.44</v>
      </c>
      <c r="F849" s="14">
        <v>2</v>
      </c>
      <c r="G849" s="14">
        <v>1</v>
      </c>
      <c r="H849" t="str">
        <f t="shared" si="13"/>
        <v>INSERT INTO ORDERED_PRODUCTS(order_ID,quantity,sales,profit,unit_price,product_ID,shipment_ID) VALUES(6086,48,1734.72,57.89,35.44,2,1);</v>
      </c>
    </row>
    <row r="850" spans="1:8" ht="15.75" x14ac:dyDescent="0.3">
      <c r="A850" s="5">
        <v>6112</v>
      </c>
      <c r="B850" s="5">
        <v>10</v>
      </c>
      <c r="C850" s="7">
        <v>1597.37</v>
      </c>
      <c r="D850" s="7">
        <v>-533.69000000000005</v>
      </c>
      <c r="E850" s="5">
        <v>146.05000000000001</v>
      </c>
      <c r="F850" s="14">
        <v>3</v>
      </c>
      <c r="G850" s="14">
        <v>2</v>
      </c>
      <c r="H850" t="str">
        <f t="shared" si="13"/>
        <v>INSERT INTO ORDERED_PRODUCTS(order_ID,quantity,sales,profit,unit_price,product_ID,shipment_ID) VALUES(6112,10,1597.37,-533.69,146.05,3,2);</v>
      </c>
    </row>
    <row r="851" spans="1:8" ht="15.75" x14ac:dyDescent="0.3">
      <c r="A851" s="5">
        <v>6112</v>
      </c>
      <c r="B851" s="5">
        <v>31</v>
      </c>
      <c r="C851" s="7">
        <v>1753.9579999999999</v>
      </c>
      <c r="D851" s="7">
        <v>382.392</v>
      </c>
      <c r="E851" s="5">
        <v>65.989999999999995</v>
      </c>
      <c r="F851" s="14">
        <v>1</v>
      </c>
      <c r="G851" s="14">
        <v>1</v>
      </c>
      <c r="H851" t="str">
        <f t="shared" si="13"/>
        <v>INSERT INTO ORDERED_PRODUCTS(order_ID,quantity,sales,profit,unit_price,product_ID,shipment_ID) VALUES(6112,31,1753.958,382.392,65.99,1,1);</v>
      </c>
    </row>
    <row r="852" spans="1:8" ht="15.75" x14ac:dyDescent="0.3">
      <c r="A852" s="5">
        <v>6115</v>
      </c>
      <c r="B852" s="5">
        <v>25</v>
      </c>
      <c r="C852" s="7">
        <v>409.08</v>
      </c>
      <c r="D852" s="7">
        <v>78.86</v>
      </c>
      <c r="E852" s="5">
        <v>17.78</v>
      </c>
      <c r="F852" s="14">
        <v>3</v>
      </c>
      <c r="G852" s="14">
        <v>1</v>
      </c>
      <c r="H852" t="str">
        <f t="shared" si="13"/>
        <v>INSERT INTO ORDERED_PRODUCTS(order_ID,quantity,sales,profit,unit_price,product_ID,shipment_ID) VALUES(6115,25,409.08,78.86,17.78,3,1);</v>
      </c>
    </row>
    <row r="853" spans="1:8" ht="15.75" x14ac:dyDescent="0.3">
      <c r="A853" s="5">
        <v>6116</v>
      </c>
      <c r="B853" s="5">
        <v>7</v>
      </c>
      <c r="C853" s="7">
        <v>150.77000000000001</v>
      </c>
      <c r="D853" s="7">
        <v>-72.23</v>
      </c>
      <c r="E853" s="5">
        <v>19.98</v>
      </c>
      <c r="F853" s="14">
        <v>1</v>
      </c>
      <c r="G853" s="14">
        <v>1</v>
      </c>
      <c r="H853" t="str">
        <f t="shared" si="13"/>
        <v>INSERT INTO ORDERED_PRODUCTS(order_ID,quantity,sales,profit,unit_price,product_ID,shipment_ID) VALUES(6116,7,150.77,-72.23,19.98,1,1);</v>
      </c>
    </row>
    <row r="854" spans="1:8" ht="15.75" x14ac:dyDescent="0.3">
      <c r="A854" s="5">
        <v>6116</v>
      </c>
      <c r="B854" s="5">
        <v>6</v>
      </c>
      <c r="C854" s="7">
        <v>9620.82</v>
      </c>
      <c r="D854" s="7">
        <v>-1759.58</v>
      </c>
      <c r="E854" s="5">
        <v>1637.53</v>
      </c>
      <c r="F854" s="14">
        <v>2</v>
      </c>
      <c r="G854" s="14">
        <v>1</v>
      </c>
      <c r="H854" t="str">
        <f t="shared" si="13"/>
        <v>INSERT INTO ORDERED_PRODUCTS(order_ID,quantity,sales,profit,unit_price,product_ID,shipment_ID) VALUES(6116,6,9620.82,-1759.58,1637.53,2,1);</v>
      </c>
    </row>
    <row r="855" spans="1:8" ht="15.75" x14ac:dyDescent="0.3">
      <c r="A855" s="5">
        <v>6117</v>
      </c>
      <c r="B855" s="5">
        <v>7</v>
      </c>
      <c r="C855" s="7">
        <v>157.03</v>
      </c>
      <c r="D855" s="7">
        <v>13.21</v>
      </c>
      <c r="E855" s="5">
        <v>22.23</v>
      </c>
      <c r="F855" s="14">
        <v>3</v>
      </c>
      <c r="G855" s="14">
        <v>1</v>
      </c>
      <c r="H855" t="str">
        <f t="shared" si="13"/>
        <v>INSERT INTO ORDERED_PRODUCTS(order_ID,quantity,sales,profit,unit_price,product_ID,shipment_ID) VALUES(6117,7,157.03,13.21,22.23,3,1);</v>
      </c>
    </row>
    <row r="856" spans="1:8" ht="15.75" x14ac:dyDescent="0.3">
      <c r="A856" s="5">
        <v>6144</v>
      </c>
      <c r="B856" s="5">
        <v>24</v>
      </c>
      <c r="C856" s="7">
        <v>67.349999999999994</v>
      </c>
      <c r="D856" s="7">
        <v>22.63</v>
      </c>
      <c r="E856" s="5">
        <v>2.88</v>
      </c>
      <c r="F856" s="14">
        <v>2</v>
      </c>
      <c r="G856" s="14">
        <v>1</v>
      </c>
      <c r="H856" t="str">
        <f t="shared" si="13"/>
        <v>INSERT INTO ORDERED_PRODUCTS(order_ID,quantity,sales,profit,unit_price,product_ID,shipment_ID) VALUES(6144,24,67.35,22.63,2.88,2,1);</v>
      </c>
    </row>
    <row r="857" spans="1:8" ht="15.75" x14ac:dyDescent="0.3">
      <c r="A857" s="5">
        <v>6144</v>
      </c>
      <c r="B857" s="5">
        <v>4</v>
      </c>
      <c r="C857" s="7">
        <v>1472.31</v>
      </c>
      <c r="D857" s="7">
        <v>-223.58700000000002</v>
      </c>
      <c r="E857" s="5">
        <v>348.21</v>
      </c>
      <c r="F857" s="14">
        <v>3</v>
      </c>
      <c r="G857" s="14">
        <v>2</v>
      </c>
      <c r="H857" t="str">
        <f t="shared" si="13"/>
        <v>INSERT INTO ORDERED_PRODUCTS(order_ID,quantity,sales,profit,unit_price,product_ID,shipment_ID) VALUES(6144,4,1472.31,-223.587,348.21,3,2);</v>
      </c>
    </row>
    <row r="858" spans="1:8" ht="15.75" x14ac:dyDescent="0.3">
      <c r="A858" s="5">
        <v>6148</v>
      </c>
      <c r="B858" s="5">
        <v>50</v>
      </c>
      <c r="C858" s="7">
        <v>510.56</v>
      </c>
      <c r="D858" s="7">
        <v>-29.4</v>
      </c>
      <c r="E858" s="5">
        <v>10.64</v>
      </c>
      <c r="F858" s="14">
        <v>3</v>
      </c>
      <c r="G858" s="14">
        <v>1</v>
      </c>
      <c r="H858" t="str">
        <f t="shared" si="13"/>
        <v>INSERT INTO ORDERED_PRODUCTS(order_ID,quantity,sales,profit,unit_price,product_ID,shipment_ID) VALUES(6148,50,510.56,-29.4,10.64,3,1);</v>
      </c>
    </row>
    <row r="859" spans="1:8" ht="15.75" x14ac:dyDescent="0.3">
      <c r="A859" s="5">
        <v>6148</v>
      </c>
      <c r="B859" s="5">
        <v>18</v>
      </c>
      <c r="C859" s="7">
        <v>389.52</v>
      </c>
      <c r="D859" s="7">
        <v>116.37</v>
      </c>
      <c r="E859" s="5">
        <v>20.28</v>
      </c>
      <c r="F859" s="14">
        <v>3</v>
      </c>
      <c r="G859" s="14">
        <v>3</v>
      </c>
      <c r="H859" t="str">
        <f t="shared" si="13"/>
        <v>INSERT INTO ORDERED_PRODUCTS(order_ID,quantity,sales,profit,unit_price,product_ID,shipment_ID) VALUES(6148,18,389.52,116.37,20.28,3,3);</v>
      </c>
    </row>
    <row r="860" spans="1:8" ht="15.75" x14ac:dyDescent="0.3">
      <c r="A860" s="5">
        <v>6150</v>
      </c>
      <c r="B860" s="5">
        <v>38</v>
      </c>
      <c r="C860" s="7">
        <v>191.14</v>
      </c>
      <c r="D860" s="7">
        <v>82.65</v>
      </c>
      <c r="E860" s="5">
        <v>4.9800000000000004</v>
      </c>
      <c r="F860" s="14">
        <v>2</v>
      </c>
      <c r="G860" s="14">
        <v>1</v>
      </c>
      <c r="H860" t="str">
        <f t="shared" si="13"/>
        <v>INSERT INTO ORDERED_PRODUCTS(order_ID,quantity,sales,profit,unit_price,product_ID,shipment_ID) VALUES(6150,38,191.14,82.65,4.98,2,1);</v>
      </c>
    </row>
    <row r="861" spans="1:8" ht="15.75" x14ac:dyDescent="0.3">
      <c r="A861" s="5">
        <v>6179</v>
      </c>
      <c r="B861" s="5">
        <v>50</v>
      </c>
      <c r="C861" s="7">
        <v>477.53</v>
      </c>
      <c r="D861" s="7">
        <v>197.76</v>
      </c>
      <c r="E861" s="5">
        <v>9.7799999999999994</v>
      </c>
      <c r="F861" s="14">
        <v>2</v>
      </c>
      <c r="G861" s="14">
        <v>1</v>
      </c>
      <c r="H861" t="str">
        <f t="shared" si="13"/>
        <v>INSERT INTO ORDERED_PRODUCTS(order_ID,quantity,sales,profit,unit_price,product_ID,shipment_ID) VALUES(6179,50,477.53,197.76,9.78,2,1);</v>
      </c>
    </row>
    <row r="862" spans="1:8" ht="15.75" x14ac:dyDescent="0.3">
      <c r="A862" s="5">
        <v>6179</v>
      </c>
      <c r="B862" s="5">
        <v>15</v>
      </c>
      <c r="C862" s="7">
        <v>2690.7514999999999</v>
      </c>
      <c r="D862" s="7">
        <v>234.61199999999999</v>
      </c>
      <c r="E862" s="5">
        <v>200.99</v>
      </c>
      <c r="F862" s="14">
        <v>1</v>
      </c>
      <c r="G862" s="14">
        <v>1</v>
      </c>
      <c r="H862" t="str">
        <f t="shared" si="13"/>
        <v>INSERT INTO ORDERED_PRODUCTS(order_ID,quantity,sales,profit,unit_price,product_ID,shipment_ID) VALUES(6179,15,2690.7515,234.612,200.99,1,1);</v>
      </c>
    </row>
    <row r="863" spans="1:8" ht="15.75" x14ac:dyDescent="0.3">
      <c r="A863" s="5">
        <v>6180</v>
      </c>
      <c r="B863" s="5">
        <v>44</v>
      </c>
      <c r="C863" s="7">
        <v>2443.3420000000001</v>
      </c>
      <c r="D863" s="7">
        <v>590.31899999999996</v>
      </c>
      <c r="E863" s="5">
        <v>65.989999999999995</v>
      </c>
      <c r="F863" s="14">
        <v>1</v>
      </c>
      <c r="G863" s="14">
        <v>1</v>
      </c>
      <c r="H863" t="str">
        <f t="shared" si="13"/>
        <v>INSERT INTO ORDERED_PRODUCTS(order_ID,quantity,sales,profit,unit_price,product_ID,shipment_ID) VALUES(6180,44,2443.342,590.319,65.99,1,1);</v>
      </c>
    </row>
    <row r="864" spans="1:8" ht="15.75" x14ac:dyDescent="0.3">
      <c r="A864" s="5">
        <v>6182</v>
      </c>
      <c r="B864" s="5">
        <v>40</v>
      </c>
      <c r="C864" s="7">
        <v>255.48</v>
      </c>
      <c r="D864" s="7">
        <v>-116.79</v>
      </c>
      <c r="E864" s="5">
        <v>6.48</v>
      </c>
      <c r="F864" s="14">
        <v>2</v>
      </c>
      <c r="G864" s="14">
        <v>1</v>
      </c>
      <c r="H864" t="str">
        <f t="shared" si="13"/>
        <v>INSERT INTO ORDERED_PRODUCTS(order_ID,quantity,sales,profit,unit_price,product_ID,shipment_ID) VALUES(6182,40,255.48,-116.79,6.48,2,1);</v>
      </c>
    </row>
    <row r="865" spans="1:8" ht="15.75" x14ac:dyDescent="0.3">
      <c r="A865" s="5">
        <v>6182</v>
      </c>
      <c r="B865" s="5">
        <v>18</v>
      </c>
      <c r="C865" s="7">
        <v>130.32</v>
      </c>
      <c r="D865" s="7">
        <v>-67.28</v>
      </c>
      <c r="E865" s="5">
        <v>6.48</v>
      </c>
      <c r="F865" s="14">
        <v>2</v>
      </c>
      <c r="G865" s="14">
        <v>3</v>
      </c>
      <c r="H865" t="str">
        <f t="shared" si="13"/>
        <v>INSERT INTO ORDERED_PRODUCTS(order_ID,quantity,sales,profit,unit_price,product_ID,shipment_ID) VALUES(6182,18,130.32,-67.28,6.48,2,3);</v>
      </c>
    </row>
    <row r="866" spans="1:8" ht="15.75" x14ac:dyDescent="0.3">
      <c r="A866" s="5">
        <v>6183</v>
      </c>
      <c r="B866" s="5">
        <v>41</v>
      </c>
      <c r="C866" s="7">
        <v>1991.93</v>
      </c>
      <c r="D866" s="7">
        <v>951.5</v>
      </c>
      <c r="E866" s="5">
        <v>48.94</v>
      </c>
      <c r="F866" s="14">
        <v>2</v>
      </c>
      <c r="G866" s="14">
        <v>1</v>
      </c>
      <c r="H866" t="str">
        <f t="shared" si="13"/>
        <v>INSERT INTO ORDERED_PRODUCTS(order_ID,quantity,sales,profit,unit_price,product_ID,shipment_ID) VALUES(6183,41,1991.93,951.5,48.94,2,1);</v>
      </c>
    </row>
    <row r="867" spans="1:8" ht="15.75" x14ac:dyDescent="0.3">
      <c r="A867" s="5">
        <v>6211</v>
      </c>
      <c r="B867" s="5">
        <v>28</v>
      </c>
      <c r="C867" s="7">
        <v>67.72</v>
      </c>
      <c r="D867" s="7">
        <v>-142.66900000000001</v>
      </c>
      <c r="E867" s="5">
        <v>2.16</v>
      </c>
      <c r="F867" s="14">
        <v>2</v>
      </c>
      <c r="G867" s="14">
        <v>1</v>
      </c>
      <c r="H867" t="str">
        <f t="shared" si="13"/>
        <v>INSERT INTO ORDERED_PRODUCTS(order_ID,quantity,sales,profit,unit_price,product_ID,shipment_ID) VALUES(6211,28,67.72,-142.669,2.16,2,1);</v>
      </c>
    </row>
    <row r="868" spans="1:8" ht="15.75" x14ac:dyDescent="0.3">
      <c r="A868" s="5">
        <v>6211</v>
      </c>
      <c r="B868" s="5">
        <v>3</v>
      </c>
      <c r="C868" s="7">
        <v>68.64</v>
      </c>
      <c r="D868" s="7">
        <v>-38.93</v>
      </c>
      <c r="E868" s="5">
        <v>21.38</v>
      </c>
      <c r="F868" s="14">
        <v>2</v>
      </c>
      <c r="G868" s="14">
        <v>1</v>
      </c>
      <c r="H868" t="str">
        <f t="shared" si="13"/>
        <v>INSERT INTO ORDERED_PRODUCTS(order_ID,quantity,sales,profit,unit_price,product_ID,shipment_ID) VALUES(6211,3,68.64,-38.93,21.38,2,1);</v>
      </c>
    </row>
    <row r="869" spans="1:8" ht="15.75" x14ac:dyDescent="0.3">
      <c r="A869" s="5">
        <v>6241</v>
      </c>
      <c r="B869" s="5">
        <v>24</v>
      </c>
      <c r="C869" s="7">
        <v>133.94</v>
      </c>
      <c r="D869" s="7">
        <v>45</v>
      </c>
      <c r="E869" s="5">
        <v>5.84</v>
      </c>
      <c r="F869" s="14">
        <v>2</v>
      </c>
      <c r="G869" s="14">
        <v>3</v>
      </c>
      <c r="H869" t="str">
        <f t="shared" si="13"/>
        <v>INSERT INTO ORDERED_PRODUCTS(order_ID,quantity,sales,profit,unit_price,product_ID,shipment_ID) VALUES(6241,24,133.94,45,5.84,2,3);</v>
      </c>
    </row>
    <row r="870" spans="1:8" ht="15.75" x14ac:dyDescent="0.3">
      <c r="A870" s="5">
        <v>6241</v>
      </c>
      <c r="B870" s="5">
        <v>29</v>
      </c>
      <c r="C870" s="7">
        <v>5433.0895</v>
      </c>
      <c r="D870" s="7">
        <v>1365.2819999999999</v>
      </c>
      <c r="E870" s="5">
        <v>205.99</v>
      </c>
      <c r="F870" s="14">
        <v>1</v>
      </c>
      <c r="G870" s="14">
        <v>1</v>
      </c>
      <c r="H870" t="str">
        <f t="shared" si="13"/>
        <v>INSERT INTO ORDERED_PRODUCTS(order_ID,quantity,sales,profit,unit_price,product_ID,shipment_ID) VALUES(6241,29,5433.0895,1365.282,205.99,1,1);</v>
      </c>
    </row>
    <row r="871" spans="1:8" ht="15.75" x14ac:dyDescent="0.3">
      <c r="A871" s="5">
        <v>6246</v>
      </c>
      <c r="B871" s="5">
        <v>13</v>
      </c>
      <c r="C871" s="7">
        <v>52.38</v>
      </c>
      <c r="D871" s="7">
        <v>11.72</v>
      </c>
      <c r="E871" s="5">
        <v>3.93</v>
      </c>
      <c r="F871" s="14">
        <v>2</v>
      </c>
      <c r="G871" s="14">
        <v>1</v>
      </c>
      <c r="H871" t="str">
        <f t="shared" si="13"/>
        <v>INSERT INTO ORDERED_PRODUCTS(order_ID,quantity,sales,profit,unit_price,product_ID,shipment_ID) VALUES(6246,13,52.38,11.72,3.93,2,1);</v>
      </c>
    </row>
    <row r="872" spans="1:8" ht="15.75" x14ac:dyDescent="0.3">
      <c r="A872" s="5">
        <v>6272</v>
      </c>
      <c r="B872" s="5">
        <v>33</v>
      </c>
      <c r="C872" s="7">
        <v>497.4</v>
      </c>
      <c r="D872" s="7">
        <v>37.9</v>
      </c>
      <c r="E872" s="5">
        <v>14.98</v>
      </c>
      <c r="F872" s="14">
        <v>3</v>
      </c>
      <c r="G872" s="14">
        <v>1</v>
      </c>
      <c r="H872" t="str">
        <f t="shared" si="13"/>
        <v>INSERT INTO ORDERED_PRODUCTS(order_ID,quantity,sales,profit,unit_price,product_ID,shipment_ID) VALUES(6272,33,497.4,37.9,14.98,3,1);</v>
      </c>
    </row>
    <row r="873" spans="1:8" ht="15.75" x14ac:dyDescent="0.3">
      <c r="A873" s="5">
        <v>6272</v>
      </c>
      <c r="B873" s="5">
        <v>48</v>
      </c>
      <c r="C873" s="7">
        <v>4965.384</v>
      </c>
      <c r="D873" s="7">
        <v>-175.46</v>
      </c>
      <c r="E873" s="5">
        <v>124.49</v>
      </c>
      <c r="F873" s="14">
        <v>3</v>
      </c>
      <c r="G873" s="14">
        <v>2</v>
      </c>
      <c r="H873" t="str">
        <f t="shared" si="13"/>
        <v>INSERT INTO ORDERED_PRODUCTS(order_ID,quantity,sales,profit,unit_price,product_ID,shipment_ID) VALUES(6272,48,4965.384,-175.46,124.49,3,2);</v>
      </c>
    </row>
    <row r="874" spans="1:8" ht="15.75" x14ac:dyDescent="0.3">
      <c r="A874" s="5">
        <v>6272</v>
      </c>
      <c r="B874" s="5">
        <v>8</v>
      </c>
      <c r="C874" s="7">
        <v>358.41950000000003</v>
      </c>
      <c r="D874" s="7">
        <v>-275.05500000000001</v>
      </c>
      <c r="E874" s="5">
        <v>55.99</v>
      </c>
      <c r="F874" s="14">
        <v>1</v>
      </c>
      <c r="G874" s="14">
        <v>3</v>
      </c>
      <c r="H874" t="str">
        <f t="shared" si="13"/>
        <v>INSERT INTO ORDERED_PRODUCTS(order_ID,quantity,sales,profit,unit_price,product_ID,shipment_ID) VALUES(6272,8,358.4195,-275.055,55.99,1,3);</v>
      </c>
    </row>
    <row r="875" spans="1:8" ht="15.75" x14ac:dyDescent="0.3">
      <c r="A875" s="5">
        <v>6272</v>
      </c>
      <c r="B875" s="5">
        <v>31</v>
      </c>
      <c r="C875" s="7">
        <v>3232.68</v>
      </c>
      <c r="D875" s="7">
        <v>875.45</v>
      </c>
      <c r="E875" s="5">
        <v>105.98</v>
      </c>
      <c r="F875" s="14">
        <v>3</v>
      </c>
      <c r="G875" s="14">
        <v>1</v>
      </c>
      <c r="H875" t="str">
        <f t="shared" si="13"/>
        <v>INSERT INTO ORDERED_PRODUCTS(order_ID,quantity,sales,profit,unit_price,product_ID,shipment_ID) VALUES(6272,31,3232.68,875.45,105.98,3,1);</v>
      </c>
    </row>
    <row r="876" spans="1:8" ht="15.75" x14ac:dyDescent="0.3">
      <c r="A876" s="5">
        <v>6274</v>
      </c>
      <c r="B876" s="5">
        <v>22</v>
      </c>
      <c r="C876" s="7">
        <v>46.36</v>
      </c>
      <c r="D876" s="7">
        <v>-56.73</v>
      </c>
      <c r="E876" s="5">
        <v>1.74</v>
      </c>
      <c r="F876" s="14">
        <v>3</v>
      </c>
      <c r="G876" s="14">
        <v>3</v>
      </c>
      <c r="H876" t="str">
        <f t="shared" si="13"/>
        <v>INSERT INTO ORDERED_PRODUCTS(order_ID,quantity,sales,profit,unit_price,product_ID,shipment_ID) VALUES(6274,22,46.36,-56.73,1.74,3,3);</v>
      </c>
    </row>
    <row r="877" spans="1:8" ht="15.75" x14ac:dyDescent="0.3">
      <c r="A877" s="5">
        <v>6279</v>
      </c>
      <c r="B877" s="5">
        <v>49</v>
      </c>
      <c r="C877" s="7">
        <v>3283.74</v>
      </c>
      <c r="D877" s="7">
        <v>723.33300000000008</v>
      </c>
      <c r="E877" s="5">
        <v>67.28</v>
      </c>
      <c r="F877" s="14">
        <v>2</v>
      </c>
      <c r="G877" s="14">
        <v>1</v>
      </c>
      <c r="H877" t="str">
        <f t="shared" si="13"/>
        <v>INSERT INTO ORDERED_PRODUCTS(order_ID,quantity,sales,profit,unit_price,product_ID,shipment_ID) VALUES(6279,49,3283.74,723.333,67.28,2,1);</v>
      </c>
    </row>
    <row r="878" spans="1:8" ht="15.75" x14ac:dyDescent="0.3">
      <c r="A878" s="5">
        <v>6304</v>
      </c>
      <c r="B878" s="5">
        <v>30</v>
      </c>
      <c r="C878" s="7">
        <v>199.11</v>
      </c>
      <c r="D878" s="7">
        <v>-83.33</v>
      </c>
      <c r="E878" s="5">
        <v>6.48</v>
      </c>
      <c r="F878" s="14">
        <v>2</v>
      </c>
      <c r="G878" s="14">
        <v>1</v>
      </c>
      <c r="H878" t="str">
        <f t="shared" si="13"/>
        <v>INSERT INTO ORDERED_PRODUCTS(order_ID,quantity,sales,profit,unit_price,product_ID,shipment_ID) VALUES(6304,30,199.11,-83.33,6.48,2,1);</v>
      </c>
    </row>
    <row r="879" spans="1:8" ht="15.75" x14ac:dyDescent="0.3">
      <c r="A879" s="5">
        <v>6309</v>
      </c>
      <c r="B879" s="5">
        <v>10</v>
      </c>
      <c r="C879" s="7">
        <v>29.79</v>
      </c>
      <c r="D879" s="7">
        <v>3.76</v>
      </c>
      <c r="E879" s="5">
        <v>2.88</v>
      </c>
      <c r="F879" s="14">
        <v>2</v>
      </c>
      <c r="G879" s="14">
        <v>1</v>
      </c>
      <c r="H879" t="str">
        <f t="shared" si="13"/>
        <v>INSERT INTO ORDERED_PRODUCTS(order_ID,quantity,sales,profit,unit_price,product_ID,shipment_ID) VALUES(6309,10,29.79,3.76,2.88,2,1);</v>
      </c>
    </row>
    <row r="880" spans="1:8" ht="15.75" x14ac:dyDescent="0.3">
      <c r="A880" s="5">
        <v>6310</v>
      </c>
      <c r="B880" s="5">
        <v>27</v>
      </c>
      <c r="C880" s="7">
        <v>216.95</v>
      </c>
      <c r="D880" s="7">
        <v>-88.82</v>
      </c>
      <c r="E880" s="5">
        <v>8.09</v>
      </c>
      <c r="F880" s="14">
        <v>3</v>
      </c>
      <c r="G880" s="14">
        <v>1</v>
      </c>
      <c r="H880" t="str">
        <f t="shared" si="13"/>
        <v>INSERT INTO ORDERED_PRODUCTS(order_ID,quantity,sales,profit,unit_price,product_ID,shipment_ID) VALUES(6310,27,216.95,-88.82,8.09,3,1);</v>
      </c>
    </row>
    <row r="881" spans="1:8" ht="15.75" x14ac:dyDescent="0.3">
      <c r="A881" s="5">
        <v>6311</v>
      </c>
      <c r="B881" s="5">
        <v>18</v>
      </c>
      <c r="C881" s="7">
        <v>1297.4485</v>
      </c>
      <c r="D881" s="7">
        <v>4.212000000000006</v>
      </c>
      <c r="E881" s="5">
        <v>85.99</v>
      </c>
      <c r="F881" s="14">
        <v>1</v>
      </c>
      <c r="G881" s="14">
        <v>1</v>
      </c>
      <c r="H881" t="str">
        <f t="shared" si="13"/>
        <v>INSERT INTO ORDERED_PRODUCTS(order_ID,quantity,sales,profit,unit_price,product_ID,shipment_ID) VALUES(6311,18,1297.4485,4.21200000000001,85.99,1,1);</v>
      </c>
    </row>
    <row r="882" spans="1:8" ht="15.75" x14ac:dyDescent="0.3">
      <c r="A882" s="5">
        <v>6336</v>
      </c>
      <c r="B882" s="5">
        <v>43</v>
      </c>
      <c r="C882" s="7">
        <v>320.26</v>
      </c>
      <c r="D882" s="7">
        <v>-84.134</v>
      </c>
      <c r="E882" s="5">
        <v>7.1</v>
      </c>
      <c r="F882" s="14">
        <v>2</v>
      </c>
      <c r="G882" s="14">
        <v>3</v>
      </c>
      <c r="H882" t="str">
        <f t="shared" si="13"/>
        <v>INSERT INTO ORDERED_PRODUCTS(order_ID,quantity,sales,profit,unit_price,product_ID,shipment_ID) VALUES(6336,43,320.26,-84.134,7.1,2,3);</v>
      </c>
    </row>
    <row r="883" spans="1:8" ht="15.75" x14ac:dyDescent="0.3">
      <c r="A883" s="5">
        <v>6337</v>
      </c>
      <c r="B883" s="5">
        <v>48</v>
      </c>
      <c r="C883" s="7">
        <v>3397.72</v>
      </c>
      <c r="D883" s="7">
        <v>-912.08</v>
      </c>
      <c r="E883" s="5">
        <v>70.709999999999994</v>
      </c>
      <c r="F883" s="14">
        <v>3</v>
      </c>
      <c r="G883" s="14">
        <v>1</v>
      </c>
      <c r="H883" t="str">
        <f t="shared" si="13"/>
        <v>INSERT INTO ORDERED_PRODUCTS(order_ID,quantity,sales,profit,unit_price,product_ID,shipment_ID) VALUES(6337,48,3397.72,-912.08,70.71,3,1);</v>
      </c>
    </row>
    <row r="884" spans="1:8" ht="15.75" x14ac:dyDescent="0.3">
      <c r="A884" s="5">
        <v>6337</v>
      </c>
      <c r="B884" s="5">
        <v>1</v>
      </c>
      <c r="C884" s="7">
        <v>449.42</v>
      </c>
      <c r="D884" s="7">
        <v>-261.61200000000002</v>
      </c>
      <c r="E884" s="5">
        <v>376.13</v>
      </c>
      <c r="F884" s="14">
        <v>3</v>
      </c>
      <c r="G884" s="14">
        <v>2</v>
      </c>
      <c r="H884" t="str">
        <f t="shared" si="13"/>
        <v>INSERT INTO ORDERED_PRODUCTS(order_ID,quantity,sales,profit,unit_price,product_ID,shipment_ID) VALUES(6337,1,449.42,-261.612,376.13,3,2);</v>
      </c>
    </row>
    <row r="885" spans="1:8" ht="15.75" x14ac:dyDescent="0.3">
      <c r="A885" s="5">
        <v>6339</v>
      </c>
      <c r="B885" s="5">
        <v>20</v>
      </c>
      <c r="C885" s="7">
        <v>303.69</v>
      </c>
      <c r="D885" s="7">
        <v>-50.84</v>
      </c>
      <c r="E885" s="5">
        <v>14.98</v>
      </c>
      <c r="F885" s="14">
        <v>2</v>
      </c>
      <c r="G885" s="14">
        <v>1</v>
      </c>
      <c r="H885" t="str">
        <f t="shared" si="13"/>
        <v>INSERT INTO ORDERED_PRODUCTS(order_ID,quantity,sales,profit,unit_price,product_ID,shipment_ID) VALUES(6339,20,303.69,-50.84,14.98,2,1);</v>
      </c>
    </row>
    <row r="886" spans="1:8" ht="15.75" x14ac:dyDescent="0.3">
      <c r="A886" s="5">
        <v>6368</v>
      </c>
      <c r="B886" s="5">
        <v>40</v>
      </c>
      <c r="C886" s="7">
        <v>19100.45</v>
      </c>
      <c r="D886" s="7">
        <v>6839.95</v>
      </c>
      <c r="E886" s="5">
        <v>442.14</v>
      </c>
      <c r="F886" s="14">
        <v>1</v>
      </c>
      <c r="G886" s="14">
        <v>2</v>
      </c>
      <c r="H886" t="str">
        <f t="shared" si="13"/>
        <v>INSERT INTO ORDERED_PRODUCTS(order_ID,quantity,sales,profit,unit_price,product_ID,shipment_ID) VALUES(6368,40,19100.45,6839.95,442.14,1,2);</v>
      </c>
    </row>
    <row r="887" spans="1:8" ht="15.75" x14ac:dyDescent="0.3">
      <c r="A887" s="5">
        <v>6369</v>
      </c>
      <c r="B887" s="5">
        <v>30</v>
      </c>
      <c r="C887" s="7">
        <v>14922.16</v>
      </c>
      <c r="D887" s="7">
        <v>545.69745</v>
      </c>
      <c r="E887" s="5">
        <v>550.98</v>
      </c>
      <c r="F887" s="14">
        <v>3</v>
      </c>
      <c r="G887" s="14">
        <v>2</v>
      </c>
      <c r="H887" t="str">
        <f t="shared" si="13"/>
        <v>INSERT INTO ORDERED_PRODUCTS(order_ID,quantity,sales,profit,unit_price,product_ID,shipment_ID) VALUES(6369,30,14922.16,545.69745,550.98,3,2);</v>
      </c>
    </row>
    <row r="888" spans="1:8" ht="15.75" x14ac:dyDescent="0.3">
      <c r="A888" s="5">
        <v>6373</v>
      </c>
      <c r="B888" s="5">
        <v>1</v>
      </c>
      <c r="C888" s="7">
        <v>62.77</v>
      </c>
      <c r="D888" s="7">
        <v>-36.840000000000003</v>
      </c>
      <c r="E888" s="5">
        <v>60.97</v>
      </c>
      <c r="F888" s="14">
        <v>2</v>
      </c>
      <c r="G888" s="14">
        <v>1</v>
      </c>
      <c r="H888" t="str">
        <f t="shared" si="13"/>
        <v>INSERT INTO ORDERED_PRODUCTS(order_ID,quantity,sales,profit,unit_price,product_ID,shipment_ID) VALUES(6373,1,62.77,-36.84,60.97,2,1);</v>
      </c>
    </row>
    <row r="889" spans="1:8" ht="15.75" x14ac:dyDescent="0.3">
      <c r="A889" s="5">
        <v>6374</v>
      </c>
      <c r="B889" s="5">
        <v>29</v>
      </c>
      <c r="C889" s="7">
        <v>857.42</v>
      </c>
      <c r="D889" s="7">
        <v>51.18</v>
      </c>
      <c r="E889" s="5">
        <v>31.11</v>
      </c>
      <c r="F889" s="14">
        <v>1</v>
      </c>
      <c r="G889" s="14">
        <v>3</v>
      </c>
      <c r="H889" t="str">
        <f t="shared" si="13"/>
        <v>INSERT INTO ORDERED_PRODUCTS(order_ID,quantity,sales,profit,unit_price,product_ID,shipment_ID) VALUES(6374,29,857.42,51.18,31.11,1,3);</v>
      </c>
    </row>
    <row r="890" spans="1:8" ht="15.75" x14ac:dyDescent="0.3">
      <c r="A890" s="5">
        <v>6374</v>
      </c>
      <c r="B890" s="5">
        <v>1</v>
      </c>
      <c r="C890" s="7">
        <v>2.2400000000000002</v>
      </c>
      <c r="D890" s="7">
        <v>-1.97</v>
      </c>
      <c r="E890" s="5">
        <v>1.48</v>
      </c>
      <c r="F890" s="14">
        <v>2</v>
      </c>
      <c r="G890" s="14">
        <v>1</v>
      </c>
      <c r="H890" t="str">
        <f t="shared" si="13"/>
        <v>INSERT INTO ORDERED_PRODUCTS(order_ID,quantity,sales,profit,unit_price,product_ID,shipment_ID) VALUES(6374,1,2.24,-1.97,1.48,2,1);</v>
      </c>
    </row>
    <row r="891" spans="1:8" ht="15.75" x14ac:dyDescent="0.3">
      <c r="A891" s="5">
        <v>6402</v>
      </c>
      <c r="B891" s="5">
        <v>35</v>
      </c>
      <c r="C891" s="7">
        <v>373.33</v>
      </c>
      <c r="D891" s="7">
        <v>-22.18</v>
      </c>
      <c r="E891" s="5">
        <v>10.23</v>
      </c>
      <c r="F891" s="14">
        <v>2</v>
      </c>
      <c r="G891" s="14">
        <v>1</v>
      </c>
      <c r="H891" t="str">
        <f t="shared" si="13"/>
        <v>INSERT INTO ORDERED_PRODUCTS(order_ID,quantity,sales,profit,unit_price,product_ID,shipment_ID) VALUES(6402,35,373.33,-22.18,10.23,2,1);</v>
      </c>
    </row>
    <row r="892" spans="1:8" ht="15.75" x14ac:dyDescent="0.3">
      <c r="A892" s="5">
        <v>6403</v>
      </c>
      <c r="B892" s="5">
        <v>41</v>
      </c>
      <c r="C892" s="7">
        <v>17874.259999999998</v>
      </c>
      <c r="D892" s="7">
        <v>6247.95</v>
      </c>
      <c r="E892" s="5">
        <v>419.19</v>
      </c>
      <c r="F892" s="14">
        <v>2</v>
      </c>
      <c r="G892" s="14">
        <v>1</v>
      </c>
      <c r="H892" t="str">
        <f t="shared" si="13"/>
        <v>INSERT INTO ORDERED_PRODUCTS(order_ID,quantity,sales,profit,unit_price,product_ID,shipment_ID) VALUES(6403,41,17874.26,6247.95,419.19,2,1);</v>
      </c>
    </row>
    <row r="893" spans="1:8" ht="15.75" x14ac:dyDescent="0.3">
      <c r="A893" s="5">
        <v>6406</v>
      </c>
      <c r="B893" s="5">
        <v>43</v>
      </c>
      <c r="C893" s="7">
        <v>92.63</v>
      </c>
      <c r="D893" s="7">
        <v>-70.8</v>
      </c>
      <c r="E893" s="5">
        <v>2.08</v>
      </c>
      <c r="F893" s="14">
        <v>2</v>
      </c>
      <c r="G893" s="14">
        <v>1</v>
      </c>
      <c r="H893" t="str">
        <f t="shared" si="13"/>
        <v>INSERT INTO ORDERED_PRODUCTS(order_ID,quantity,sales,profit,unit_price,product_ID,shipment_ID) VALUES(6406,43,92.63,-70.8,2.08,2,1);</v>
      </c>
    </row>
    <row r="894" spans="1:8" ht="15.75" x14ac:dyDescent="0.3">
      <c r="A894" s="5">
        <v>6432</v>
      </c>
      <c r="B894" s="5">
        <v>30</v>
      </c>
      <c r="C894" s="7">
        <v>311.08</v>
      </c>
      <c r="D894" s="7">
        <v>-38.450000000000003</v>
      </c>
      <c r="E894" s="5">
        <v>10.89</v>
      </c>
      <c r="F894" s="14">
        <v>2</v>
      </c>
      <c r="G894" s="14">
        <v>1</v>
      </c>
      <c r="H894" t="str">
        <f t="shared" si="13"/>
        <v>INSERT INTO ORDERED_PRODUCTS(order_ID,quantity,sales,profit,unit_price,product_ID,shipment_ID) VALUES(6432,30,311.08,-38.45,10.89,2,1);</v>
      </c>
    </row>
    <row r="895" spans="1:8" ht="15.75" x14ac:dyDescent="0.3">
      <c r="A895" s="5">
        <v>6433</v>
      </c>
      <c r="B895" s="5">
        <v>41</v>
      </c>
      <c r="C895" s="7">
        <v>159.26</v>
      </c>
      <c r="D895" s="7">
        <v>73.89</v>
      </c>
      <c r="E895" s="5">
        <v>3.69</v>
      </c>
      <c r="F895" s="14">
        <v>2</v>
      </c>
      <c r="G895" s="14">
        <v>1</v>
      </c>
      <c r="H895" t="str">
        <f t="shared" si="13"/>
        <v>INSERT INTO ORDERED_PRODUCTS(order_ID,quantity,sales,profit,unit_price,product_ID,shipment_ID) VALUES(6433,41,159.26,73.89,3.69,2,1);</v>
      </c>
    </row>
    <row r="896" spans="1:8" ht="15.75" x14ac:dyDescent="0.3">
      <c r="A896" s="5">
        <v>6434</v>
      </c>
      <c r="B896" s="5">
        <v>13</v>
      </c>
      <c r="C896" s="7">
        <v>59.58</v>
      </c>
      <c r="D896" s="7">
        <v>14.49</v>
      </c>
      <c r="E896" s="5">
        <v>4.76</v>
      </c>
      <c r="F896" s="14">
        <v>2</v>
      </c>
      <c r="G896" s="14">
        <v>1</v>
      </c>
      <c r="H896" t="str">
        <f t="shared" si="13"/>
        <v>INSERT INTO ORDERED_PRODUCTS(order_ID,quantity,sales,profit,unit_price,product_ID,shipment_ID) VALUES(6434,13,59.58,14.49,4.76,2,1);</v>
      </c>
    </row>
    <row r="897" spans="1:8" ht="15.75" x14ac:dyDescent="0.3">
      <c r="A897" s="5">
        <v>6438</v>
      </c>
      <c r="B897" s="5">
        <v>7</v>
      </c>
      <c r="C897" s="7">
        <v>75.72</v>
      </c>
      <c r="D897" s="7">
        <v>20.29</v>
      </c>
      <c r="E897" s="5">
        <v>9.77</v>
      </c>
      <c r="F897" s="14">
        <v>3</v>
      </c>
      <c r="G897" s="14">
        <v>1</v>
      </c>
      <c r="H897" t="str">
        <f t="shared" si="13"/>
        <v>INSERT INTO ORDERED_PRODUCTS(order_ID,quantity,sales,profit,unit_price,product_ID,shipment_ID) VALUES(6438,7,75.72,20.29,9.77,3,1);</v>
      </c>
    </row>
    <row r="898" spans="1:8" ht="15.75" x14ac:dyDescent="0.3">
      <c r="A898" s="5">
        <v>6438</v>
      </c>
      <c r="B898" s="5">
        <v>38</v>
      </c>
      <c r="C898" s="7">
        <v>225.21</v>
      </c>
      <c r="D898" s="7">
        <v>-66.16</v>
      </c>
      <c r="E898" s="5">
        <v>5.98</v>
      </c>
      <c r="F898" s="14">
        <v>2</v>
      </c>
      <c r="G898" s="14">
        <v>1</v>
      </c>
      <c r="H898" t="str">
        <f t="shared" ref="H898:H961" si="14">"INSERT INTO ORDERED_PRODUCTS(order_ID,quantity,sales,profit,unit_price,product_ID,shipment_ID) VALUES("&amp;A898&amp;","&amp;B898&amp;","&amp;C898&amp;","&amp;D898&amp;","&amp;E898&amp;","&amp;F898&amp;","&amp;G898&amp;");"</f>
        <v>INSERT INTO ORDERED_PRODUCTS(order_ID,quantity,sales,profit,unit_price,product_ID,shipment_ID) VALUES(6438,38,225.21,-66.16,5.98,2,1);</v>
      </c>
    </row>
    <row r="899" spans="1:8" ht="15.75" x14ac:dyDescent="0.3">
      <c r="A899" s="5">
        <v>6464</v>
      </c>
      <c r="B899" s="5">
        <v>1</v>
      </c>
      <c r="C899" s="7">
        <v>57.84</v>
      </c>
      <c r="D899" s="7">
        <v>-41.77</v>
      </c>
      <c r="E899" s="5">
        <v>60.97</v>
      </c>
      <c r="F899" s="14">
        <v>2</v>
      </c>
      <c r="G899" s="14">
        <v>1</v>
      </c>
      <c r="H899" t="str">
        <f t="shared" si="14"/>
        <v>INSERT INTO ORDERED_PRODUCTS(order_ID,quantity,sales,profit,unit_price,product_ID,shipment_ID) VALUES(6464,1,57.84,-41.77,60.97,2,1);</v>
      </c>
    </row>
    <row r="900" spans="1:8" ht="15.75" x14ac:dyDescent="0.3">
      <c r="A900" s="5">
        <v>6464</v>
      </c>
      <c r="B900" s="5">
        <v>42</v>
      </c>
      <c r="C900" s="7">
        <v>3991.99</v>
      </c>
      <c r="D900" s="7">
        <v>-1014.11</v>
      </c>
      <c r="E900" s="5">
        <v>90.98</v>
      </c>
      <c r="F900" s="14">
        <v>3</v>
      </c>
      <c r="G900" s="14">
        <v>1</v>
      </c>
      <c r="H900" t="str">
        <f t="shared" si="14"/>
        <v>INSERT INTO ORDERED_PRODUCTS(order_ID,quantity,sales,profit,unit_price,product_ID,shipment_ID) VALUES(6464,42,3991.99,-1014.11,90.98,3,1);</v>
      </c>
    </row>
    <row r="901" spans="1:8" ht="15.75" x14ac:dyDescent="0.3">
      <c r="A901" s="5">
        <v>6465</v>
      </c>
      <c r="B901" s="5">
        <v>36</v>
      </c>
      <c r="C901" s="7">
        <v>240.14</v>
      </c>
      <c r="D901" s="7">
        <v>57.78</v>
      </c>
      <c r="E901" s="5">
        <v>6.88</v>
      </c>
      <c r="F901" s="14">
        <v>2</v>
      </c>
      <c r="G901" s="14">
        <v>3</v>
      </c>
      <c r="H901" t="str">
        <f t="shared" si="14"/>
        <v>INSERT INTO ORDERED_PRODUCTS(order_ID,quantity,sales,profit,unit_price,product_ID,shipment_ID) VALUES(6465,36,240.14,57.78,6.88,2,3);</v>
      </c>
    </row>
    <row r="902" spans="1:8" ht="15.75" x14ac:dyDescent="0.3">
      <c r="A902" s="5">
        <v>6498</v>
      </c>
      <c r="B902" s="5">
        <v>38</v>
      </c>
      <c r="C902" s="7">
        <v>336.85</v>
      </c>
      <c r="D902" s="7">
        <v>-40.76</v>
      </c>
      <c r="E902" s="5">
        <v>8.1199999999999992</v>
      </c>
      <c r="F902" s="14">
        <v>1</v>
      </c>
      <c r="G902" s="14">
        <v>3</v>
      </c>
      <c r="H902" t="str">
        <f t="shared" si="14"/>
        <v>INSERT INTO ORDERED_PRODUCTS(order_ID,quantity,sales,profit,unit_price,product_ID,shipment_ID) VALUES(6498,38,336.85,-40.76,8.12,1,3);</v>
      </c>
    </row>
    <row r="903" spans="1:8" ht="15.75" x14ac:dyDescent="0.3">
      <c r="A903" s="5">
        <v>6500</v>
      </c>
      <c r="B903" s="5">
        <v>15</v>
      </c>
      <c r="C903" s="7">
        <v>448.07</v>
      </c>
      <c r="D903" s="7">
        <v>-141.02000000000001</v>
      </c>
      <c r="E903" s="5">
        <v>30.42</v>
      </c>
      <c r="F903" s="14">
        <v>1</v>
      </c>
      <c r="G903" s="14">
        <v>1</v>
      </c>
      <c r="H903" t="str">
        <f t="shared" si="14"/>
        <v>INSERT INTO ORDERED_PRODUCTS(order_ID,quantity,sales,profit,unit_price,product_ID,shipment_ID) VALUES(6500,15,448.07,-141.02,30.42,1,1);</v>
      </c>
    </row>
    <row r="904" spans="1:8" ht="15.75" x14ac:dyDescent="0.3">
      <c r="A904" s="5">
        <v>6500</v>
      </c>
      <c r="B904" s="5">
        <v>20</v>
      </c>
      <c r="C904" s="7">
        <v>38.29</v>
      </c>
      <c r="D904" s="7">
        <v>-16.149999999999999</v>
      </c>
      <c r="E904" s="5">
        <v>1.95</v>
      </c>
      <c r="F904" s="14">
        <v>2</v>
      </c>
      <c r="G904" s="14">
        <v>1</v>
      </c>
      <c r="H904" t="str">
        <f t="shared" si="14"/>
        <v>INSERT INTO ORDERED_PRODUCTS(order_ID,quantity,sales,profit,unit_price,product_ID,shipment_ID) VALUES(6500,20,38.29,-16.15,1.95,2,1);</v>
      </c>
    </row>
    <row r="905" spans="1:8" ht="15.75" x14ac:dyDescent="0.3">
      <c r="A905" s="5">
        <v>6501</v>
      </c>
      <c r="B905" s="5">
        <v>35</v>
      </c>
      <c r="C905" s="7">
        <v>236.99</v>
      </c>
      <c r="D905" s="7">
        <v>-95.79</v>
      </c>
      <c r="E905" s="5">
        <v>6.48</v>
      </c>
      <c r="F905" s="14">
        <v>2</v>
      </c>
      <c r="G905" s="14">
        <v>1</v>
      </c>
      <c r="H905" t="str">
        <f t="shared" si="14"/>
        <v>INSERT INTO ORDERED_PRODUCTS(order_ID,quantity,sales,profit,unit_price,product_ID,shipment_ID) VALUES(6501,35,236.99,-95.79,6.48,2,1);</v>
      </c>
    </row>
    <row r="906" spans="1:8" ht="15.75" x14ac:dyDescent="0.3">
      <c r="A906" s="5">
        <v>6501</v>
      </c>
      <c r="B906" s="5">
        <v>46</v>
      </c>
      <c r="C906" s="7">
        <v>4617.3359999999993</v>
      </c>
      <c r="D906" s="7">
        <v>978.35399999999993</v>
      </c>
      <c r="E906" s="5">
        <v>125.99</v>
      </c>
      <c r="F906" s="14">
        <v>1</v>
      </c>
      <c r="G906" s="14">
        <v>1</v>
      </c>
      <c r="H906" t="str">
        <f t="shared" si="14"/>
        <v>INSERT INTO ORDERED_PRODUCTS(order_ID,quantity,sales,profit,unit_price,product_ID,shipment_ID) VALUES(6501,46,4617.336,978.354,125.99,1,1);</v>
      </c>
    </row>
    <row r="907" spans="1:8" ht="15.75" x14ac:dyDescent="0.3">
      <c r="A907" s="5">
        <v>6502</v>
      </c>
      <c r="B907" s="5">
        <v>16</v>
      </c>
      <c r="C907" s="7">
        <v>116.11</v>
      </c>
      <c r="D907" s="7">
        <v>-36.46</v>
      </c>
      <c r="E907" s="5">
        <v>7.64</v>
      </c>
      <c r="F907" s="14">
        <v>2</v>
      </c>
      <c r="G907" s="14">
        <v>3</v>
      </c>
      <c r="H907" t="str">
        <f t="shared" si="14"/>
        <v>INSERT INTO ORDERED_PRODUCTS(order_ID,quantity,sales,profit,unit_price,product_ID,shipment_ID) VALUES(6502,16,116.11,-36.46,7.64,2,3);</v>
      </c>
    </row>
    <row r="908" spans="1:8" ht="15.75" x14ac:dyDescent="0.3">
      <c r="A908" s="5">
        <v>6502</v>
      </c>
      <c r="B908" s="5">
        <v>30</v>
      </c>
      <c r="C908" s="7">
        <v>306.92</v>
      </c>
      <c r="D908" s="7">
        <v>13.46</v>
      </c>
      <c r="E908" s="5">
        <v>9.99</v>
      </c>
      <c r="F908" s="14">
        <v>2</v>
      </c>
      <c r="G908" s="14">
        <v>1</v>
      </c>
      <c r="H908" t="str">
        <f t="shared" si="14"/>
        <v>INSERT INTO ORDERED_PRODUCTS(order_ID,quantity,sales,profit,unit_price,product_ID,shipment_ID) VALUES(6502,30,306.92,13.46,9.99,2,1);</v>
      </c>
    </row>
    <row r="909" spans="1:8" ht="15.75" x14ac:dyDescent="0.3">
      <c r="A909" s="5">
        <v>6529</v>
      </c>
      <c r="B909" s="5">
        <v>35</v>
      </c>
      <c r="C909" s="7">
        <v>89.71</v>
      </c>
      <c r="D909" s="7">
        <v>20.71</v>
      </c>
      <c r="E909" s="5">
        <v>2.62</v>
      </c>
      <c r="F909" s="14">
        <v>2</v>
      </c>
      <c r="G909" s="14">
        <v>1</v>
      </c>
      <c r="H909" t="str">
        <f t="shared" si="14"/>
        <v>INSERT INTO ORDERED_PRODUCTS(order_ID,quantity,sales,profit,unit_price,product_ID,shipment_ID) VALUES(6529,35,89.71,20.71,2.62,2,1);</v>
      </c>
    </row>
    <row r="910" spans="1:8" ht="15.75" x14ac:dyDescent="0.3">
      <c r="A910" s="5">
        <v>6531</v>
      </c>
      <c r="B910" s="5">
        <v>42</v>
      </c>
      <c r="C910" s="7">
        <v>188.23</v>
      </c>
      <c r="D910" s="7">
        <v>-145.1</v>
      </c>
      <c r="E910" s="5">
        <v>4.37</v>
      </c>
      <c r="F910" s="14">
        <v>2</v>
      </c>
      <c r="G910" s="14">
        <v>1</v>
      </c>
      <c r="H910" t="str">
        <f t="shared" si="14"/>
        <v>INSERT INTO ORDERED_PRODUCTS(order_ID,quantity,sales,profit,unit_price,product_ID,shipment_ID) VALUES(6531,42,188.23,-145.1,4.37,2,1);</v>
      </c>
    </row>
    <row r="911" spans="1:8" ht="15.75" x14ac:dyDescent="0.3">
      <c r="A911" s="5">
        <v>6531</v>
      </c>
      <c r="B911" s="5">
        <v>28</v>
      </c>
      <c r="C911" s="7">
        <v>541.95000000000005</v>
      </c>
      <c r="D911" s="7">
        <v>143.04</v>
      </c>
      <c r="E911" s="5">
        <v>19.84</v>
      </c>
      <c r="F911" s="14">
        <v>2</v>
      </c>
      <c r="G911" s="14">
        <v>1</v>
      </c>
      <c r="H911" t="str">
        <f t="shared" si="14"/>
        <v>INSERT INTO ORDERED_PRODUCTS(order_ID,quantity,sales,profit,unit_price,product_ID,shipment_ID) VALUES(6531,28,541.95,143.04,19.84,2,1);</v>
      </c>
    </row>
    <row r="912" spans="1:8" ht="15.75" x14ac:dyDescent="0.3">
      <c r="A912" s="5">
        <v>6535</v>
      </c>
      <c r="B912" s="5">
        <v>11</v>
      </c>
      <c r="C912" s="7">
        <v>312.36</v>
      </c>
      <c r="D912" s="7">
        <v>-19.329999999999998</v>
      </c>
      <c r="E912" s="5">
        <v>28.15</v>
      </c>
      <c r="F912" s="14">
        <v>2</v>
      </c>
      <c r="G912" s="14">
        <v>3</v>
      </c>
      <c r="H912" t="str">
        <f t="shared" si="14"/>
        <v>INSERT INTO ORDERED_PRODUCTS(order_ID,quantity,sales,profit,unit_price,product_ID,shipment_ID) VALUES(6535,11,312.36,-19.33,28.15,2,3);</v>
      </c>
    </row>
    <row r="913" spans="1:8" ht="15.75" x14ac:dyDescent="0.3">
      <c r="A913" s="5">
        <v>6560</v>
      </c>
      <c r="B913" s="5">
        <v>20</v>
      </c>
      <c r="C913" s="7">
        <v>169.18</v>
      </c>
      <c r="D913" s="7">
        <v>-18.73</v>
      </c>
      <c r="E913" s="5">
        <v>8.67</v>
      </c>
      <c r="F913" s="14">
        <v>2</v>
      </c>
      <c r="G913" s="14">
        <v>1</v>
      </c>
      <c r="H913" t="str">
        <f t="shared" si="14"/>
        <v>INSERT INTO ORDERED_PRODUCTS(order_ID,quantity,sales,profit,unit_price,product_ID,shipment_ID) VALUES(6560,20,169.18,-18.73,8.67,2,1);</v>
      </c>
    </row>
    <row r="914" spans="1:8" ht="15.75" x14ac:dyDescent="0.3">
      <c r="A914" s="5">
        <v>6560</v>
      </c>
      <c r="B914" s="5">
        <v>37</v>
      </c>
      <c r="C914" s="7">
        <v>8252.3919999999998</v>
      </c>
      <c r="D914" s="7">
        <v>1853.19</v>
      </c>
      <c r="E914" s="5">
        <v>280.98</v>
      </c>
      <c r="F914" s="14">
        <v>3</v>
      </c>
      <c r="G914" s="14">
        <v>2</v>
      </c>
      <c r="H914" t="str">
        <f t="shared" si="14"/>
        <v>INSERT INTO ORDERED_PRODUCTS(order_ID,quantity,sales,profit,unit_price,product_ID,shipment_ID) VALUES(6560,37,8252.392,1853.19,280.98,3,2);</v>
      </c>
    </row>
    <row r="915" spans="1:8" ht="15.75" x14ac:dyDescent="0.3">
      <c r="A915" s="5">
        <v>6562</v>
      </c>
      <c r="B915" s="5">
        <v>12</v>
      </c>
      <c r="C915" s="7">
        <v>17274.87</v>
      </c>
      <c r="D915" s="7">
        <v>2028.12</v>
      </c>
      <c r="E915" s="5">
        <v>1360.14</v>
      </c>
      <c r="F915" s="14">
        <v>1</v>
      </c>
      <c r="G915" s="14">
        <v>2</v>
      </c>
      <c r="H915" t="str">
        <f t="shared" si="14"/>
        <v>INSERT INTO ORDERED_PRODUCTS(order_ID,quantity,sales,profit,unit_price,product_ID,shipment_ID) VALUES(6562,12,17274.87,2028.12,1360.14,1,2);</v>
      </c>
    </row>
    <row r="916" spans="1:8" ht="15.75" x14ac:dyDescent="0.3">
      <c r="A916" s="5">
        <v>6564</v>
      </c>
      <c r="B916" s="5">
        <v>26</v>
      </c>
      <c r="C916" s="7">
        <v>448.23</v>
      </c>
      <c r="D916" s="7">
        <v>110.6</v>
      </c>
      <c r="E916" s="5">
        <v>15.98</v>
      </c>
      <c r="F916" s="14">
        <v>1</v>
      </c>
      <c r="G916" s="14">
        <v>1</v>
      </c>
      <c r="H916" t="str">
        <f t="shared" si="14"/>
        <v>INSERT INTO ORDERED_PRODUCTS(order_ID,quantity,sales,profit,unit_price,product_ID,shipment_ID) VALUES(6564,26,448.23,110.6,15.98,1,1);</v>
      </c>
    </row>
    <row r="917" spans="1:8" ht="15.75" x14ac:dyDescent="0.3">
      <c r="A917" s="5">
        <v>6566</v>
      </c>
      <c r="B917" s="5">
        <v>21</v>
      </c>
      <c r="C917" s="7">
        <v>748.83</v>
      </c>
      <c r="D917" s="7">
        <v>250.01</v>
      </c>
      <c r="E917" s="5">
        <v>33.979999999999997</v>
      </c>
      <c r="F917" s="14">
        <v>1</v>
      </c>
      <c r="G917" s="14">
        <v>1</v>
      </c>
      <c r="H917" t="str">
        <f t="shared" si="14"/>
        <v>INSERT INTO ORDERED_PRODUCTS(order_ID,quantity,sales,profit,unit_price,product_ID,shipment_ID) VALUES(6566,21,748.83,250.01,33.98,1,1);</v>
      </c>
    </row>
    <row r="918" spans="1:8" ht="15.75" x14ac:dyDescent="0.3">
      <c r="A918" s="5">
        <v>6592</v>
      </c>
      <c r="B918" s="5">
        <v>29</v>
      </c>
      <c r="C918" s="7">
        <v>194.29</v>
      </c>
      <c r="D918" s="7">
        <v>-177.17</v>
      </c>
      <c r="E918" s="5">
        <v>6.84</v>
      </c>
      <c r="F918" s="14">
        <v>2</v>
      </c>
      <c r="G918" s="14">
        <v>1</v>
      </c>
      <c r="H918" t="str">
        <f t="shared" si="14"/>
        <v>INSERT INTO ORDERED_PRODUCTS(order_ID,quantity,sales,profit,unit_price,product_ID,shipment_ID) VALUES(6592,29,194.29,-177.17,6.84,2,1);</v>
      </c>
    </row>
    <row r="919" spans="1:8" ht="15.75" x14ac:dyDescent="0.3">
      <c r="A919" s="5">
        <v>6592</v>
      </c>
      <c r="B919" s="5">
        <v>33</v>
      </c>
      <c r="C919" s="7">
        <v>1621.1</v>
      </c>
      <c r="D919" s="7">
        <v>-971.36</v>
      </c>
      <c r="E919" s="5">
        <v>48.91</v>
      </c>
      <c r="F919" s="14">
        <v>2</v>
      </c>
      <c r="G919" s="14">
        <v>3</v>
      </c>
      <c r="H919" t="str">
        <f t="shared" si="14"/>
        <v>INSERT INTO ORDERED_PRODUCTS(order_ID,quantity,sales,profit,unit_price,product_ID,shipment_ID) VALUES(6592,33,1621.1,-971.36,48.91,2,3);</v>
      </c>
    </row>
    <row r="920" spans="1:8" ht="15.75" x14ac:dyDescent="0.3">
      <c r="A920" s="5">
        <v>6596</v>
      </c>
      <c r="B920" s="5">
        <v>36</v>
      </c>
      <c r="C920" s="7">
        <v>18028.07</v>
      </c>
      <c r="D920" s="7">
        <v>8157.7</v>
      </c>
      <c r="E920" s="5">
        <v>500.98</v>
      </c>
      <c r="F920" s="14">
        <v>1</v>
      </c>
      <c r="G920" s="14">
        <v>2</v>
      </c>
      <c r="H920" t="str">
        <f t="shared" si="14"/>
        <v>INSERT INTO ORDERED_PRODUCTS(order_ID,quantity,sales,profit,unit_price,product_ID,shipment_ID) VALUES(6596,36,18028.07,8157.7,500.98,1,2);</v>
      </c>
    </row>
    <row r="921" spans="1:8" ht="15.75" x14ac:dyDescent="0.3">
      <c r="A921" s="5">
        <v>6625</v>
      </c>
      <c r="B921" s="5">
        <v>23</v>
      </c>
      <c r="C921" s="7">
        <v>21062.91</v>
      </c>
      <c r="D921" s="7">
        <v>5713.53</v>
      </c>
      <c r="E921" s="5">
        <v>880.98</v>
      </c>
      <c r="F921" s="14">
        <v>3</v>
      </c>
      <c r="G921" s="14">
        <v>2</v>
      </c>
      <c r="H921" t="str">
        <f t="shared" si="14"/>
        <v>INSERT INTO ORDERED_PRODUCTS(order_ID,quantity,sales,profit,unit_price,product_ID,shipment_ID) VALUES(6625,23,21062.91,5713.53,880.98,3,2);</v>
      </c>
    </row>
    <row r="922" spans="1:8" ht="15.75" x14ac:dyDescent="0.3">
      <c r="A922" s="5">
        <v>6656</v>
      </c>
      <c r="B922" s="5">
        <v>45</v>
      </c>
      <c r="C922" s="7">
        <v>1802</v>
      </c>
      <c r="D922" s="7">
        <v>508.96299999999997</v>
      </c>
      <c r="E922" s="5">
        <v>39.06</v>
      </c>
      <c r="F922" s="14">
        <v>2</v>
      </c>
      <c r="G922" s="14">
        <v>1</v>
      </c>
      <c r="H922" t="str">
        <f t="shared" si="14"/>
        <v>INSERT INTO ORDERED_PRODUCTS(order_ID,quantity,sales,profit,unit_price,product_ID,shipment_ID) VALUES(6656,45,1802,508.963,39.06,2,1);</v>
      </c>
    </row>
    <row r="923" spans="1:8" ht="15.75" x14ac:dyDescent="0.3">
      <c r="A923" s="5">
        <v>6656</v>
      </c>
      <c r="B923" s="5">
        <v>50</v>
      </c>
      <c r="C923" s="7">
        <v>1832.22</v>
      </c>
      <c r="D923" s="7">
        <v>805.43450000000007</v>
      </c>
      <c r="E923" s="5">
        <v>37.700000000000003</v>
      </c>
      <c r="F923" s="14">
        <v>2</v>
      </c>
      <c r="G923" s="14">
        <v>1</v>
      </c>
      <c r="H923" t="str">
        <f t="shared" si="14"/>
        <v>INSERT INTO ORDERED_PRODUCTS(order_ID,quantity,sales,profit,unit_price,product_ID,shipment_ID) VALUES(6656,50,1832.22,805.4345,37.7,2,1);</v>
      </c>
    </row>
    <row r="924" spans="1:8" ht="15.75" x14ac:dyDescent="0.3">
      <c r="A924" s="5">
        <v>6661</v>
      </c>
      <c r="B924" s="5">
        <v>47</v>
      </c>
      <c r="C924" s="7">
        <v>19224.919999999998</v>
      </c>
      <c r="D924" s="7">
        <v>6635.15</v>
      </c>
      <c r="E924" s="5">
        <v>449.99</v>
      </c>
      <c r="F924" s="14">
        <v>1</v>
      </c>
      <c r="G924" s="14">
        <v>2</v>
      </c>
      <c r="H924" t="str">
        <f t="shared" si="14"/>
        <v>INSERT INTO ORDERED_PRODUCTS(order_ID,quantity,sales,profit,unit_price,product_ID,shipment_ID) VALUES(6661,47,19224.92,6635.15,449.99,1,2);</v>
      </c>
    </row>
    <row r="925" spans="1:8" ht="15.75" x14ac:dyDescent="0.3">
      <c r="A925" s="5">
        <v>6661</v>
      </c>
      <c r="B925" s="5">
        <v>39</v>
      </c>
      <c r="C925" s="7">
        <v>778.62</v>
      </c>
      <c r="D925" s="7">
        <v>247.24</v>
      </c>
      <c r="E925" s="5">
        <v>19.23</v>
      </c>
      <c r="F925" s="14">
        <v>3</v>
      </c>
      <c r="G925" s="14">
        <v>1</v>
      </c>
      <c r="H925" t="str">
        <f t="shared" si="14"/>
        <v>INSERT INTO ORDERED_PRODUCTS(order_ID,quantity,sales,profit,unit_price,product_ID,shipment_ID) VALUES(6661,39,778.62,247.24,19.23,3,1);</v>
      </c>
    </row>
    <row r="926" spans="1:8" ht="15.75" x14ac:dyDescent="0.3">
      <c r="A926" s="5">
        <v>6693</v>
      </c>
      <c r="B926" s="5">
        <v>16</v>
      </c>
      <c r="C926" s="7">
        <v>40.85</v>
      </c>
      <c r="D926" s="7">
        <v>6.46</v>
      </c>
      <c r="E926" s="5">
        <v>2.62</v>
      </c>
      <c r="F926" s="14">
        <v>2</v>
      </c>
      <c r="G926" s="14">
        <v>1</v>
      </c>
      <c r="H926" t="str">
        <f t="shared" si="14"/>
        <v>INSERT INTO ORDERED_PRODUCTS(order_ID,quantity,sales,profit,unit_price,product_ID,shipment_ID) VALUES(6693,16,40.85,6.46,2.62,2,1);</v>
      </c>
    </row>
    <row r="927" spans="1:8" ht="15.75" x14ac:dyDescent="0.3">
      <c r="A927" s="5">
        <v>6695</v>
      </c>
      <c r="B927" s="5">
        <v>49</v>
      </c>
      <c r="C927" s="7">
        <v>295.24</v>
      </c>
      <c r="D927" s="7">
        <v>-279.93299999999999</v>
      </c>
      <c r="E927" s="5">
        <v>5.81</v>
      </c>
      <c r="F927" s="14">
        <v>2</v>
      </c>
      <c r="G927" s="14">
        <v>3</v>
      </c>
      <c r="H927" t="str">
        <f t="shared" si="14"/>
        <v>INSERT INTO ORDERED_PRODUCTS(order_ID,quantity,sales,profit,unit_price,product_ID,shipment_ID) VALUES(6695,49,295.24,-279.933,5.81,2,3);</v>
      </c>
    </row>
    <row r="928" spans="1:8" ht="15.75" x14ac:dyDescent="0.3">
      <c r="A928" s="5">
        <v>6720</v>
      </c>
      <c r="B928" s="5">
        <v>31</v>
      </c>
      <c r="C928" s="7">
        <v>164.62</v>
      </c>
      <c r="D928" s="7">
        <v>-93.713499999999996</v>
      </c>
      <c r="E928" s="5">
        <v>5.18</v>
      </c>
      <c r="F928" s="14">
        <v>2</v>
      </c>
      <c r="G928" s="14">
        <v>1</v>
      </c>
      <c r="H928" t="str">
        <f t="shared" si="14"/>
        <v>INSERT INTO ORDERED_PRODUCTS(order_ID,quantity,sales,profit,unit_price,product_ID,shipment_ID) VALUES(6720,31,164.62,-93.7135,5.18,2,1);</v>
      </c>
    </row>
    <row r="929" spans="1:8" ht="15.75" x14ac:dyDescent="0.3">
      <c r="A929" s="5">
        <v>6720</v>
      </c>
      <c r="B929" s="5">
        <v>36</v>
      </c>
      <c r="C929" s="7">
        <v>4225.7700000000004</v>
      </c>
      <c r="D929" s="7">
        <v>-1393.69</v>
      </c>
      <c r="E929" s="5">
        <v>120.98</v>
      </c>
      <c r="F929" s="14">
        <v>3</v>
      </c>
      <c r="G929" s="14">
        <v>2</v>
      </c>
      <c r="H929" t="str">
        <f t="shared" si="14"/>
        <v>INSERT INTO ORDERED_PRODUCTS(order_ID,quantity,sales,profit,unit_price,product_ID,shipment_ID) VALUES(6720,36,4225.77,-1393.69,120.98,3,2);</v>
      </c>
    </row>
    <row r="930" spans="1:8" ht="15.75" x14ac:dyDescent="0.3">
      <c r="A930" s="5">
        <v>6720</v>
      </c>
      <c r="B930" s="5">
        <v>8</v>
      </c>
      <c r="C930" s="7">
        <v>53.89</v>
      </c>
      <c r="D930" s="7">
        <v>17.63</v>
      </c>
      <c r="E930" s="5">
        <v>6.3</v>
      </c>
      <c r="F930" s="14">
        <v>2</v>
      </c>
      <c r="G930" s="14">
        <v>1</v>
      </c>
      <c r="H930" t="str">
        <f t="shared" si="14"/>
        <v>INSERT INTO ORDERED_PRODUCTS(order_ID,quantity,sales,profit,unit_price,product_ID,shipment_ID) VALUES(6720,8,53.89,17.63,6.3,2,1);</v>
      </c>
    </row>
    <row r="931" spans="1:8" ht="15.75" x14ac:dyDescent="0.3">
      <c r="A931" s="5">
        <v>6727</v>
      </c>
      <c r="B931" s="5">
        <v>12</v>
      </c>
      <c r="C931" s="7">
        <v>33.43</v>
      </c>
      <c r="D931" s="7">
        <v>8.4700000000000006</v>
      </c>
      <c r="E931" s="5">
        <v>2.89</v>
      </c>
      <c r="F931" s="14">
        <v>2</v>
      </c>
      <c r="G931" s="14">
        <v>1</v>
      </c>
      <c r="H931" t="str">
        <f t="shared" si="14"/>
        <v>INSERT INTO ORDERED_PRODUCTS(order_ID,quantity,sales,profit,unit_price,product_ID,shipment_ID) VALUES(6727,12,33.43,8.47,2.89,2,1);</v>
      </c>
    </row>
    <row r="932" spans="1:8" ht="15.75" x14ac:dyDescent="0.3">
      <c r="A932" s="5">
        <v>6753</v>
      </c>
      <c r="B932" s="5">
        <v>7</v>
      </c>
      <c r="C932" s="7">
        <v>53.14</v>
      </c>
      <c r="D932" s="7">
        <v>14.57</v>
      </c>
      <c r="E932" s="5">
        <v>6.64</v>
      </c>
      <c r="F932" s="14">
        <v>3</v>
      </c>
      <c r="G932" s="14">
        <v>1</v>
      </c>
      <c r="H932" t="str">
        <f t="shared" si="14"/>
        <v>INSERT INTO ORDERED_PRODUCTS(order_ID,quantity,sales,profit,unit_price,product_ID,shipment_ID) VALUES(6753,7,53.14,14.57,6.64,3,1);</v>
      </c>
    </row>
    <row r="933" spans="1:8" ht="15.75" x14ac:dyDescent="0.3">
      <c r="A933" s="5">
        <v>6754</v>
      </c>
      <c r="B933" s="5">
        <v>13</v>
      </c>
      <c r="C933" s="7">
        <v>2388.636</v>
      </c>
      <c r="D933" s="7">
        <v>190.99799999999999</v>
      </c>
      <c r="E933" s="5">
        <v>205.99</v>
      </c>
      <c r="F933" s="14">
        <v>1</v>
      </c>
      <c r="G933" s="14">
        <v>1</v>
      </c>
      <c r="H933" t="str">
        <f t="shared" si="14"/>
        <v>INSERT INTO ORDERED_PRODUCTS(order_ID,quantity,sales,profit,unit_price,product_ID,shipment_ID) VALUES(6754,13,2388.636,190.998,205.99,1,1);</v>
      </c>
    </row>
    <row r="934" spans="1:8" ht="15.75" x14ac:dyDescent="0.3">
      <c r="A934" s="5">
        <v>6755</v>
      </c>
      <c r="B934" s="5">
        <v>20</v>
      </c>
      <c r="C934" s="7">
        <v>156.47</v>
      </c>
      <c r="D934" s="7">
        <v>-39.226500000000001</v>
      </c>
      <c r="E934" s="5">
        <v>7.1</v>
      </c>
      <c r="F934" s="14">
        <v>2</v>
      </c>
      <c r="G934" s="14">
        <v>1</v>
      </c>
      <c r="H934" t="str">
        <f t="shared" si="14"/>
        <v>INSERT INTO ORDERED_PRODUCTS(order_ID,quantity,sales,profit,unit_price,product_ID,shipment_ID) VALUES(6755,20,156.47,-39.2265,7.1,2,1);</v>
      </c>
    </row>
    <row r="935" spans="1:8" ht="15.75" x14ac:dyDescent="0.3">
      <c r="A935" s="5">
        <v>6757</v>
      </c>
      <c r="B935" s="5">
        <v>27</v>
      </c>
      <c r="C935" s="7">
        <v>869.78</v>
      </c>
      <c r="D935" s="7">
        <v>43.36</v>
      </c>
      <c r="E935" s="5">
        <v>34.76</v>
      </c>
      <c r="F935" s="14">
        <v>2</v>
      </c>
      <c r="G935" s="14">
        <v>1</v>
      </c>
      <c r="H935" t="str">
        <f t="shared" si="14"/>
        <v>INSERT INTO ORDERED_PRODUCTS(order_ID,quantity,sales,profit,unit_price,product_ID,shipment_ID) VALUES(6757,27,869.78,43.36,34.76,2,1);</v>
      </c>
    </row>
    <row r="936" spans="1:8" ht="15.75" x14ac:dyDescent="0.3">
      <c r="A936" s="5">
        <v>6757</v>
      </c>
      <c r="B936" s="5">
        <v>11</v>
      </c>
      <c r="C936" s="7">
        <v>2503.0080000000003</v>
      </c>
      <c r="D936" s="7">
        <v>-298.62</v>
      </c>
      <c r="E936" s="5">
        <v>286.85000000000002</v>
      </c>
      <c r="F936" s="14">
        <v>3</v>
      </c>
      <c r="G936" s="14">
        <v>2</v>
      </c>
      <c r="H936" t="str">
        <f t="shared" si="14"/>
        <v>INSERT INTO ORDERED_PRODUCTS(order_ID,quantity,sales,profit,unit_price,product_ID,shipment_ID) VALUES(6757,11,2503.008,-298.62,286.85,3,2);</v>
      </c>
    </row>
    <row r="937" spans="1:8" ht="15.75" x14ac:dyDescent="0.3">
      <c r="A937" s="5">
        <v>6785</v>
      </c>
      <c r="B937" s="5">
        <v>7</v>
      </c>
      <c r="C937" s="7">
        <v>181.32</v>
      </c>
      <c r="D937" s="7">
        <v>80.319999999999993</v>
      </c>
      <c r="E937" s="5">
        <v>25.38</v>
      </c>
      <c r="F937" s="14">
        <v>3</v>
      </c>
      <c r="G937" s="14">
        <v>1</v>
      </c>
      <c r="H937" t="str">
        <f t="shared" si="14"/>
        <v>INSERT INTO ORDERED_PRODUCTS(order_ID,quantity,sales,profit,unit_price,product_ID,shipment_ID) VALUES(6785,7,181.32,80.32,25.38,3,1);</v>
      </c>
    </row>
    <row r="938" spans="1:8" ht="15.75" x14ac:dyDescent="0.3">
      <c r="A938" s="5">
        <v>6788</v>
      </c>
      <c r="B938" s="5">
        <v>41</v>
      </c>
      <c r="C938" s="7">
        <v>127.84</v>
      </c>
      <c r="D938" s="7">
        <v>12.69</v>
      </c>
      <c r="E938" s="5">
        <v>2.94</v>
      </c>
      <c r="F938" s="14">
        <v>2</v>
      </c>
      <c r="G938" s="14">
        <v>3</v>
      </c>
      <c r="H938" t="str">
        <f t="shared" si="14"/>
        <v>INSERT INTO ORDERED_PRODUCTS(order_ID,quantity,sales,profit,unit_price,product_ID,shipment_ID) VALUES(6788,41,127.84,12.69,2.94,2,3);</v>
      </c>
    </row>
    <row r="939" spans="1:8" ht="15.75" x14ac:dyDescent="0.3">
      <c r="A939" s="5">
        <v>6788</v>
      </c>
      <c r="B939" s="5">
        <v>6</v>
      </c>
      <c r="C939" s="7">
        <v>11.15</v>
      </c>
      <c r="D939" s="7">
        <v>-2.62</v>
      </c>
      <c r="E939" s="5">
        <v>1.81</v>
      </c>
      <c r="F939" s="14">
        <v>2</v>
      </c>
      <c r="G939" s="14">
        <v>1</v>
      </c>
      <c r="H939" t="str">
        <f t="shared" si="14"/>
        <v>INSERT INTO ORDERED_PRODUCTS(order_ID,quantity,sales,profit,unit_price,product_ID,shipment_ID) VALUES(6788,6,11.15,-2.62,1.81,2,1);</v>
      </c>
    </row>
    <row r="940" spans="1:8" ht="15.75" x14ac:dyDescent="0.3">
      <c r="A940" s="5">
        <v>6791</v>
      </c>
      <c r="B940" s="5">
        <v>14</v>
      </c>
      <c r="C940" s="7">
        <v>730.33</v>
      </c>
      <c r="D940" s="7">
        <v>110.77</v>
      </c>
      <c r="E940" s="5">
        <v>51.98</v>
      </c>
      <c r="F940" s="14">
        <v>1</v>
      </c>
      <c r="G940" s="14">
        <v>3</v>
      </c>
      <c r="H940" t="str">
        <f t="shared" si="14"/>
        <v>INSERT INTO ORDERED_PRODUCTS(order_ID,quantity,sales,profit,unit_price,product_ID,shipment_ID) VALUES(6791,14,730.33,110.77,51.98,1,3);</v>
      </c>
    </row>
    <row r="941" spans="1:8" ht="15.75" x14ac:dyDescent="0.3">
      <c r="A941" s="5">
        <v>6823</v>
      </c>
      <c r="B941" s="5">
        <v>50</v>
      </c>
      <c r="C941" s="7">
        <v>1262.72</v>
      </c>
      <c r="D941" s="7">
        <v>490.28</v>
      </c>
      <c r="E941" s="5">
        <v>24.95</v>
      </c>
      <c r="F941" s="14">
        <v>2</v>
      </c>
      <c r="G941" s="14">
        <v>1</v>
      </c>
      <c r="H941" t="str">
        <f t="shared" si="14"/>
        <v>INSERT INTO ORDERED_PRODUCTS(order_ID,quantity,sales,profit,unit_price,product_ID,shipment_ID) VALUES(6823,50,1262.72,490.28,24.95,2,1);</v>
      </c>
    </row>
    <row r="942" spans="1:8" ht="15.75" x14ac:dyDescent="0.3">
      <c r="A942" s="5">
        <v>6823</v>
      </c>
      <c r="B942" s="5">
        <v>31</v>
      </c>
      <c r="C942" s="7">
        <v>524.19000000000005</v>
      </c>
      <c r="D942" s="7">
        <v>-135.46</v>
      </c>
      <c r="E942" s="5">
        <v>15.98</v>
      </c>
      <c r="F942" s="14">
        <v>1</v>
      </c>
      <c r="G942" s="14">
        <v>1</v>
      </c>
      <c r="H942" t="str">
        <f t="shared" si="14"/>
        <v>INSERT INTO ORDERED_PRODUCTS(order_ID,quantity,sales,profit,unit_price,product_ID,shipment_ID) VALUES(6823,31,524.19,-135.46,15.98,1,1);</v>
      </c>
    </row>
    <row r="943" spans="1:8" ht="15.75" x14ac:dyDescent="0.3">
      <c r="A943" s="5">
        <v>6848</v>
      </c>
      <c r="B943" s="5">
        <v>22</v>
      </c>
      <c r="C943" s="7">
        <v>116.84</v>
      </c>
      <c r="D943" s="7">
        <v>-125.44199999999999</v>
      </c>
      <c r="E943" s="5">
        <v>5.4</v>
      </c>
      <c r="F943" s="14">
        <v>2</v>
      </c>
      <c r="G943" s="14">
        <v>1</v>
      </c>
      <c r="H943" t="str">
        <f t="shared" si="14"/>
        <v>INSERT INTO ORDERED_PRODUCTS(order_ID,quantity,sales,profit,unit_price,product_ID,shipment_ID) VALUES(6848,22,116.84,-125.442,5.4,2,1);</v>
      </c>
    </row>
    <row r="944" spans="1:8" ht="15.75" x14ac:dyDescent="0.3">
      <c r="A944" s="5">
        <v>6850</v>
      </c>
      <c r="B944" s="5">
        <v>8</v>
      </c>
      <c r="C944" s="7">
        <v>81.56</v>
      </c>
      <c r="D944" s="7">
        <v>-7.23</v>
      </c>
      <c r="E944" s="5">
        <v>10.01</v>
      </c>
      <c r="F944" s="14">
        <v>1</v>
      </c>
      <c r="G944" s="14">
        <v>1</v>
      </c>
      <c r="H944" t="str">
        <f t="shared" si="14"/>
        <v>INSERT INTO ORDERED_PRODUCTS(order_ID,quantity,sales,profit,unit_price,product_ID,shipment_ID) VALUES(6850,8,81.56,-7.23,10.01,1,1);</v>
      </c>
    </row>
    <row r="945" spans="1:8" ht="15.75" x14ac:dyDescent="0.3">
      <c r="A945" s="5">
        <v>6850</v>
      </c>
      <c r="B945" s="5">
        <v>41</v>
      </c>
      <c r="C945" s="7">
        <v>2088.5</v>
      </c>
      <c r="D945" s="7">
        <v>675.07</v>
      </c>
      <c r="E945" s="5">
        <v>51.98</v>
      </c>
      <c r="F945" s="14">
        <v>1</v>
      </c>
      <c r="G945" s="14">
        <v>1</v>
      </c>
      <c r="H945" t="str">
        <f t="shared" si="14"/>
        <v>INSERT INTO ORDERED_PRODUCTS(order_ID,quantity,sales,profit,unit_price,product_ID,shipment_ID) VALUES(6850,41,2088.5,675.07,51.98,1,1);</v>
      </c>
    </row>
    <row r="946" spans="1:8" ht="15.75" x14ac:dyDescent="0.3">
      <c r="A946" s="5">
        <v>6850</v>
      </c>
      <c r="B946" s="5">
        <v>34</v>
      </c>
      <c r="C946" s="7">
        <v>2126.7199999999998</v>
      </c>
      <c r="D946" s="7">
        <v>150.04</v>
      </c>
      <c r="E946" s="5">
        <v>64.98</v>
      </c>
      <c r="F946" s="14">
        <v>2</v>
      </c>
      <c r="G946" s="14">
        <v>1</v>
      </c>
      <c r="H946" t="str">
        <f t="shared" si="14"/>
        <v>INSERT INTO ORDERED_PRODUCTS(order_ID,quantity,sales,profit,unit_price,product_ID,shipment_ID) VALUES(6850,34,2126.72,150.04,64.98,2,1);</v>
      </c>
    </row>
    <row r="947" spans="1:8" ht="15.75" x14ac:dyDescent="0.3">
      <c r="A947" s="5">
        <v>6850</v>
      </c>
      <c r="B947" s="5">
        <v>26</v>
      </c>
      <c r="C947" s="7">
        <v>3753.72</v>
      </c>
      <c r="D947" s="7">
        <v>-556.25</v>
      </c>
      <c r="E947" s="5">
        <v>138.75</v>
      </c>
      <c r="F947" s="14">
        <v>3</v>
      </c>
      <c r="G947" s="14">
        <v>2</v>
      </c>
      <c r="H947" t="str">
        <f t="shared" si="14"/>
        <v>INSERT INTO ORDERED_PRODUCTS(order_ID,quantity,sales,profit,unit_price,product_ID,shipment_ID) VALUES(6850,26,3753.72,-556.25,138.75,3,2);</v>
      </c>
    </row>
    <row r="948" spans="1:8" ht="15.75" x14ac:dyDescent="0.3">
      <c r="A948" s="5">
        <v>6854</v>
      </c>
      <c r="B948" s="5">
        <v>1</v>
      </c>
      <c r="C948" s="7">
        <v>22.13</v>
      </c>
      <c r="D948" s="7">
        <v>-2.3919999999999999</v>
      </c>
      <c r="E948" s="5">
        <v>7.68</v>
      </c>
      <c r="F948" s="14">
        <v>2</v>
      </c>
      <c r="G948" s="14">
        <v>3</v>
      </c>
      <c r="H948" t="str">
        <f t="shared" si="14"/>
        <v>INSERT INTO ORDERED_PRODUCTS(order_ID,quantity,sales,profit,unit_price,product_ID,shipment_ID) VALUES(6854,1,22.13,-2.392,7.68,2,3);</v>
      </c>
    </row>
    <row r="949" spans="1:8" ht="15.75" x14ac:dyDescent="0.3">
      <c r="A949" s="5">
        <v>6854</v>
      </c>
      <c r="B949" s="5">
        <v>19</v>
      </c>
      <c r="C949" s="7">
        <v>129.84</v>
      </c>
      <c r="D949" s="7">
        <v>2.39</v>
      </c>
      <c r="E949" s="5">
        <v>6.64</v>
      </c>
      <c r="F949" s="14">
        <v>3</v>
      </c>
      <c r="G949" s="14">
        <v>3</v>
      </c>
      <c r="H949" t="str">
        <f t="shared" si="14"/>
        <v>INSERT INTO ORDERED_PRODUCTS(order_ID,quantity,sales,profit,unit_price,product_ID,shipment_ID) VALUES(6854,19,129.84,2.39,6.64,3,3);</v>
      </c>
    </row>
    <row r="950" spans="1:8" ht="15.75" x14ac:dyDescent="0.3">
      <c r="A950" s="5">
        <v>6880</v>
      </c>
      <c r="B950" s="5">
        <v>5</v>
      </c>
      <c r="C950" s="7">
        <v>235.49</v>
      </c>
      <c r="D950" s="7">
        <v>21.78</v>
      </c>
      <c r="E950" s="5">
        <v>47.9</v>
      </c>
      <c r="F950" s="14">
        <v>2</v>
      </c>
      <c r="G950" s="14">
        <v>1</v>
      </c>
      <c r="H950" t="str">
        <f t="shared" si="14"/>
        <v>INSERT INTO ORDERED_PRODUCTS(order_ID,quantity,sales,profit,unit_price,product_ID,shipment_ID) VALUES(6880,5,235.49,21.78,47.9,2,1);</v>
      </c>
    </row>
    <row r="951" spans="1:8" ht="15.75" x14ac:dyDescent="0.3">
      <c r="A951" s="5">
        <v>6884</v>
      </c>
      <c r="B951" s="5">
        <v>41</v>
      </c>
      <c r="C951" s="7">
        <v>217</v>
      </c>
      <c r="D951" s="7">
        <v>-61.21</v>
      </c>
      <c r="E951" s="5">
        <v>4.9800000000000004</v>
      </c>
      <c r="F951" s="14">
        <v>2</v>
      </c>
      <c r="G951" s="14">
        <v>1</v>
      </c>
      <c r="H951" t="str">
        <f t="shared" si="14"/>
        <v>INSERT INTO ORDERED_PRODUCTS(order_ID,quantity,sales,profit,unit_price,product_ID,shipment_ID) VALUES(6884,41,217,-61.21,4.98,2,1);</v>
      </c>
    </row>
    <row r="952" spans="1:8" ht="15.75" x14ac:dyDescent="0.3">
      <c r="A952" s="5">
        <v>6884</v>
      </c>
      <c r="B952" s="5">
        <v>47</v>
      </c>
      <c r="C952" s="7">
        <v>296.13</v>
      </c>
      <c r="D952" s="7">
        <v>119.09</v>
      </c>
      <c r="E952" s="5">
        <v>6.35</v>
      </c>
      <c r="F952" s="14">
        <v>2</v>
      </c>
      <c r="G952" s="14">
        <v>1</v>
      </c>
      <c r="H952" t="str">
        <f t="shared" si="14"/>
        <v>INSERT INTO ORDERED_PRODUCTS(order_ID,quantity,sales,profit,unit_price,product_ID,shipment_ID) VALUES(6884,47,296.13,119.09,6.35,2,1);</v>
      </c>
    </row>
    <row r="953" spans="1:8" ht="15.75" x14ac:dyDescent="0.3">
      <c r="A953" s="5">
        <v>6885</v>
      </c>
      <c r="B953" s="5">
        <v>4</v>
      </c>
      <c r="C953" s="7">
        <v>481.27</v>
      </c>
      <c r="D953" s="7">
        <v>-181.27</v>
      </c>
      <c r="E953" s="5">
        <v>113.98</v>
      </c>
      <c r="F953" s="14">
        <v>3</v>
      </c>
      <c r="G953" s="14">
        <v>2</v>
      </c>
      <c r="H953" t="str">
        <f t="shared" si="14"/>
        <v>INSERT INTO ORDERED_PRODUCTS(order_ID,quantity,sales,profit,unit_price,product_ID,shipment_ID) VALUES(6885,4,481.27,-181.27,113.98,3,2);</v>
      </c>
    </row>
    <row r="954" spans="1:8" ht="15.75" x14ac:dyDescent="0.3">
      <c r="A954" s="5">
        <v>6885</v>
      </c>
      <c r="B954" s="5">
        <v>40</v>
      </c>
      <c r="C954" s="7">
        <v>879.54</v>
      </c>
      <c r="D954" s="7">
        <v>166.93</v>
      </c>
      <c r="E954" s="5">
        <v>23.99</v>
      </c>
      <c r="F954" s="14">
        <v>1</v>
      </c>
      <c r="G954" s="14">
        <v>1</v>
      </c>
      <c r="H954" t="str">
        <f t="shared" si="14"/>
        <v>INSERT INTO ORDERED_PRODUCTS(order_ID,quantity,sales,profit,unit_price,product_ID,shipment_ID) VALUES(6885,40,879.54,166.93,23.99,1,1);</v>
      </c>
    </row>
    <row r="955" spans="1:8" ht="15.75" x14ac:dyDescent="0.3">
      <c r="A955" s="5">
        <v>6886</v>
      </c>
      <c r="B955" s="5">
        <v>46</v>
      </c>
      <c r="C955" s="7">
        <v>8177.07</v>
      </c>
      <c r="D955" s="7">
        <v>2385.3000000000002</v>
      </c>
      <c r="E955" s="5">
        <v>178.47</v>
      </c>
      <c r="F955" s="14">
        <v>2</v>
      </c>
      <c r="G955" s="14">
        <v>1</v>
      </c>
      <c r="H955" t="str">
        <f t="shared" si="14"/>
        <v>INSERT INTO ORDERED_PRODUCTS(order_ID,quantity,sales,profit,unit_price,product_ID,shipment_ID) VALUES(6886,46,8177.07,2385.3,178.47,2,1);</v>
      </c>
    </row>
    <row r="956" spans="1:8" ht="15.75" x14ac:dyDescent="0.3">
      <c r="A956" s="5">
        <v>6912</v>
      </c>
      <c r="B956" s="5">
        <v>14</v>
      </c>
      <c r="C956" s="7">
        <v>294.52</v>
      </c>
      <c r="D956" s="7">
        <v>15.34</v>
      </c>
      <c r="E956" s="5">
        <v>21.78</v>
      </c>
      <c r="F956" s="14">
        <v>2</v>
      </c>
      <c r="G956" s="14">
        <v>1</v>
      </c>
      <c r="H956" t="str">
        <f t="shared" si="14"/>
        <v>INSERT INTO ORDERED_PRODUCTS(order_ID,quantity,sales,profit,unit_price,product_ID,shipment_ID) VALUES(6912,14,294.52,15.34,21.78,2,1);</v>
      </c>
    </row>
    <row r="957" spans="1:8" ht="15.75" x14ac:dyDescent="0.3">
      <c r="A957" s="5">
        <v>6916</v>
      </c>
      <c r="B957" s="5">
        <v>40</v>
      </c>
      <c r="C957" s="7">
        <v>436.17</v>
      </c>
      <c r="D957" s="7">
        <v>-141.27000000000001</v>
      </c>
      <c r="E957" s="5">
        <v>10.9</v>
      </c>
      <c r="F957" s="14">
        <v>2</v>
      </c>
      <c r="G957" s="14">
        <v>3</v>
      </c>
      <c r="H957" t="str">
        <f t="shared" si="14"/>
        <v>INSERT INTO ORDERED_PRODUCTS(order_ID,quantity,sales,profit,unit_price,product_ID,shipment_ID) VALUES(6916,40,436.17,-141.27,10.9,2,3);</v>
      </c>
    </row>
    <row r="958" spans="1:8" ht="15.75" x14ac:dyDescent="0.3">
      <c r="A958" s="5">
        <v>6918</v>
      </c>
      <c r="B958" s="5">
        <v>38</v>
      </c>
      <c r="C958" s="7">
        <v>1559.5</v>
      </c>
      <c r="D958" s="7">
        <v>515.83000000000004</v>
      </c>
      <c r="E958" s="5">
        <v>39.479999999999997</v>
      </c>
      <c r="F958" s="14">
        <v>1</v>
      </c>
      <c r="G958" s="14">
        <v>1</v>
      </c>
      <c r="H958" t="str">
        <f t="shared" si="14"/>
        <v>INSERT INTO ORDERED_PRODUCTS(order_ID,quantity,sales,profit,unit_price,product_ID,shipment_ID) VALUES(6918,38,1559.5,515.83,39.48,1,1);</v>
      </c>
    </row>
    <row r="959" spans="1:8" ht="15.75" x14ac:dyDescent="0.3">
      <c r="A959" s="5">
        <v>6947</v>
      </c>
      <c r="B959" s="5">
        <v>9</v>
      </c>
      <c r="C959" s="7">
        <v>520.49</v>
      </c>
      <c r="D959" s="7">
        <v>-51.01</v>
      </c>
      <c r="E959" s="5">
        <v>51.65</v>
      </c>
      <c r="F959" s="14">
        <v>3</v>
      </c>
      <c r="G959" s="14">
        <v>1</v>
      </c>
      <c r="H959" t="str">
        <f t="shared" si="14"/>
        <v>INSERT INTO ORDERED_PRODUCTS(order_ID,quantity,sales,profit,unit_price,product_ID,shipment_ID) VALUES(6947,9,520.49,-51.01,51.65,3,1);</v>
      </c>
    </row>
    <row r="960" spans="1:8" ht="15.75" x14ac:dyDescent="0.3">
      <c r="A960" s="5">
        <v>6948</v>
      </c>
      <c r="B960" s="5">
        <v>15</v>
      </c>
      <c r="C960" s="7">
        <v>1143.8800000000001</v>
      </c>
      <c r="D960" s="7">
        <v>-88.7</v>
      </c>
      <c r="E960" s="5">
        <v>73.98</v>
      </c>
      <c r="F960" s="14">
        <v>1</v>
      </c>
      <c r="G960" s="14">
        <v>1</v>
      </c>
      <c r="H960" t="str">
        <f t="shared" si="14"/>
        <v>INSERT INTO ORDERED_PRODUCTS(order_ID,quantity,sales,profit,unit_price,product_ID,shipment_ID) VALUES(6948,15,1143.88,-88.7,73.98,1,1);</v>
      </c>
    </row>
    <row r="961" spans="1:8" ht="15.75" x14ac:dyDescent="0.3">
      <c r="A961" s="5">
        <v>6950</v>
      </c>
      <c r="B961" s="5">
        <v>4</v>
      </c>
      <c r="C961" s="7">
        <v>187.39949999999999</v>
      </c>
      <c r="D961" s="7">
        <v>-225.30199999999999</v>
      </c>
      <c r="E961" s="5">
        <v>55.99</v>
      </c>
      <c r="F961" s="14">
        <v>1</v>
      </c>
      <c r="G961" s="14">
        <v>1</v>
      </c>
      <c r="H961" t="str">
        <f t="shared" si="14"/>
        <v>INSERT INTO ORDERED_PRODUCTS(order_ID,quantity,sales,profit,unit_price,product_ID,shipment_ID) VALUES(6950,4,187.3995,-225.302,55.99,1,1);</v>
      </c>
    </row>
    <row r="962" spans="1:8" ht="15.75" x14ac:dyDescent="0.3">
      <c r="A962" s="5">
        <v>6978</v>
      </c>
      <c r="B962" s="5">
        <v>47</v>
      </c>
      <c r="C962" s="7">
        <v>371.95</v>
      </c>
      <c r="D962" s="7">
        <v>-87.4</v>
      </c>
      <c r="E962" s="5">
        <v>8.1199999999999992</v>
      </c>
      <c r="F962" s="14">
        <v>1</v>
      </c>
      <c r="G962" s="14">
        <v>1</v>
      </c>
      <c r="H962" t="str">
        <f t="shared" ref="H962:H1025" si="15">"INSERT INTO ORDERED_PRODUCTS(order_ID,quantity,sales,profit,unit_price,product_ID,shipment_ID) VALUES("&amp;A962&amp;","&amp;B962&amp;","&amp;C962&amp;","&amp;D962&amp;","&amp;E962&amp;","&amp;F962&amp;","&amp;G962&amp;");"</f>
        <v>INSERT INTO ORDERED_PRODUCTS(order_ID,quantity,sales,profit,unit_price,product_ID,shipment_ID) VALUES(6978,47,371.95,-87.4,8.12,1,1);</v>
      </c>
    </row>
    <row r="963" spans="1:8" ht="15.75" x14ac:dyDescent="0.3">
      <c r="A963" s="5">
        <v>6979</v>
      </c>
      <c r="B963" s="5">
        <v>28</v>
      </c>
      <c r="C963" s="7">
        <v>334.89</v>
      </c>
      <c r="D963" s="7">
        <v>-1.4355</v>
      </c>
      <c r="E963" s="5">
        <v>11.99</v>
      </c>
      <c r="F963" s="14">
        <v>1</v>
      </c>
      <c r="G963" s="14">
        <v>1</v>
      </c>
      <c r="H963" t="str">
        <f t="shared" si="15"/>
        <v>INSERT INTO ORDERED_PRODUCTS(order_ID,quantity,sales,profit,unit_price,product_ID,shipment_ID) VALUES(6979,28,334.89,-1.4355,11.99,1,1);</v>
      </c>
    </row>
    <row r="964" spans="1:8" ht="15.75" x14ac:dyDescent="0.3">
      <c r="A964" s="5">
        <v>6980</v>
      </c>
      <c r="B964" s="5">
        <v>18</v>
      </c>
      <c r="C964" s="7">
        <v>136.29</v>
      </c>
      <c r="D964" s="7">
        <v>-77.28</v>
      </c>
      <c r="E964" s="5">
        <v>7.3</v>
      </c>
      <c r="F964" s="14">
        <v>2</v>
      </c>
      <c r="G964" s="14">
        <v>1</v>
      </c>
      <c r="H964" t="str">
        <f t="shared" si="15"/>
        <v>INSERT INTO ORDERED_PRODUCTS(order_ID,quantity,sales,profit,unit_price,product_ID,shipment_ID) VALUES(6980,18,136.29,-77.28,7.3,2,1);</v>
      </c>
    </row>
    <row r="965" spans="1:8" ht="15.75" x14ac:dyDescent="0.3">
      <c r="A965" s="5">
        <v>6982</v>
      </c>
      <c r="B965" s="5">
        <v>32</v>
      </c>
      <c r="C965" s="7">
        <v>1311.25</v>
      </c>
      <c r="D965" s="7">
        <v>407.44</v>
      </c>
      <c r="E965" s="5">
        <v>39.479999999999997</v>
      </c>
      <c r="F965" s="14">
        <v>1</v>
      </c>
      <c r="G965" s="14">
        <v>3</v>
      </c>
      <c r="H965" t="str">
        <f t="shared" si="15"/>
        <v>INSERT INTO ORDERED_PRODUCTS(order_ID,quantity,sales,profit,unit_price,product_ID,shipment_ID) VALUES(6982,32,1311.25,407.44,39.48,1,3);</v>
      </c>
    </row>
    <row r="966" spans="1:8" ht="15.75" x14ac:dyDescent="0.3">
      <c r="A966" s="5">
        <v>6982</v>
      </c>
      <c r="B966" s="5">
        <v>5</v>
      </c>
      <c r="C966" s="7">
        <v>544.41</v>
      </c>
      <c r="D966" s="7">
        <v>-338.27</v>
      </c>
      <c r="E966" s="5">
        <v>100.98</v>
      </c>
      <c r="F966" s="14">
        <v>3</v>
      </c>
      <c r="G966" s="14">
        <v>2</v>
      </c>
      <c r="H966" t="str">
        <f t="shared" si="15"/>
        <v>INSERT INTO ORDERED_PRODUCTS(order_ID,quantity,sales,profit,unit_price,product_ID,shipment_ID) VALUES(6982,5,544.41,-338.27,100.98,3,2);</v>
      </c>
    </row>
    <row r="967" spans="1:8" ht="15.75" x14ac:dyDescent="0.3">
      <c r="A967" s="5">
        <v>6982</v>
      </c>
      <c r="B967" s="5">
        <v>41</v>
      </c>
      <c r="C967" s="7">
        <v>844.09</v>
      </c>
      <c r="D967" s="7">
        <v>52.56</v>
      </c>
      <c r="E967" s="5">
        <v>19.98</v>
      </c>
      <c r="F967" s="14">
        <v>3</v>
      </c>
      <c r="G967" s="14">
        <v>1</v>
      </c>
      <c r="H967" t="str">
        <f t="shared" si="15"/>
        <v>INSERT INTO ORDERED_PRODUCTS(order_ID,quantity,sales,profit,unit_price,product_ID,shipment_ID) VALUES(6982,41,844.09,52.56,19.98,3,1);</v>
      </c>
    </row>
    <row r="968" spans="1:8" ht="15.75" x14ac:dyDescent="0.3">
      <c r="A968" s="5">
        <v>7015</v>
      </c>
      <c r="B968" s="5">
        <v>47</v>
      </c>
      <c r="C968" s="7">
        <v>1880.8</v>
      </c>
      <c r="D968" s="7">
        <v>775.88</v>
      </c>
      <c r="E968" s="5">
        <v>40.98</v>
      </c>
      <c r="F968" s="14">
        <v>1</v>
      </c>
      <c r="G968" s="14">
        <v>1</v>
      </c>
      <c r="H968" t="str">
        <f t="shared" si="15"/>
        <v>INSERT INTO ORDERED_PRODUCTS(order_ID,quantity,sales,profit,unit_price,product_ID,shipment_ID) VALUES(7015,47,1880.8,775.88,40.98,1,1);</v>
      </c>
    </row>
    <row r="969" spans="1:8" ht="15.75" x14ac:dyDescent="0.3">
      <c r="A969" s="5">
        <v>7015</v>
      </c>
      <c r="B969" s="5">
        <v>42</v>
      </c>
      <c r="C969" s="7">
        <v>7143.9270000000006</v>
      </c>
      <c r="D969" s="7">
        <v>2374.7310000000002</v>
      </c>
      <c r="E969" s="5">
        <v>195.99</v>
      </c>
      <c r="F969" s="14">
        <v>1</v>
      </c>
      <c r="G969" s="14">
        <v>3</v>
      </c>
      <c r="H969" t="str">
        <f t="shared" si="15"/>
        <v>INSERT INTO ORDERED_PRODUCTS(order_ID,quantity,sales,profit,unit_price,product_ID,shipment_ID) VALUES(7015,42,7143.927,2374.731,195.99,1,3);</v>
      </c>
    </row>
    <row r="970" spans="1:8" ht="15.75" x14ac:dyDescent="0.3">
      <c r="A970" s="5">
        <v>7042</v>
      </c>
      <c r="B970" s="5">
        <v>4</v>
      </c>
      <c r="C970" s="7">
        <v>1187.864</v>
      </c>
      <c r="D970" s="7">
        <v>-347.16</v>
      </c>
      <c r="E970" s="5">
        <v>376.13</v>
      </c>
      <c r="F970" s="14">
        <v>3</v>
      </c>
      <c r="G970" s="14">
        <v>2</v>
      </c>
      <c r="H970" t="str">
        <f t="shared" si="15"/>
        <v>INSERT INTO ORDERED_PRODUCTS(order_ID,quantity,sales,profit,unit_price,product_ID,shipment_ID) VALUES(7042,4,1187.864,-347.16,376.13,3,2);</v>
      </c>
    </row>
    <row r="971" spans="1:8" ht="15.75" x14ac:dyDescent="0.3">
      <c r="A971" s="5">
        <v>7043</v>
      </c>
      <c r="B971" s="5">
        <v>4</v>
      </c>
      <c r="C971" s="7">
        <v>11.08</v>
      </c>
      <c r="D971" s="7">
        <v>-8.93</v>
      </c>
      <c r="E971" s="5">
        <v>1.74</v>
      </c>
      <c r="F971" s="14">
        <v>3</v>
      </c>
      <c r="G971" s="14">
        <v>1</v>
      </c>
      <c r="H971" t="str">
        <f t="shared" si="15"/>
        <v>INSERT INTO ORDERED_PRODUCTS(order_ID,quantity,sales,profit,unit_price,product_ID,shipment_ID) VALUES(7043,4,11.08,-8.93,1.74,3,1);</v>
      </c>
    </row>
    <row r="972" spans="1:8" ht="15.75" x14ac:dyDescent="0.3">
      <c r="A972" s="5">
        <v>7072</v>
      </c>
      <c r="B972" s="5">
        <v>29</v>
      </c>
      <c r="C972" s="7">
        <v>258.61</v>
      </c>
      <c r="D972" s="7">
        <v>-15.962</v>
      </c>
      <c r="E972" s="5">
        <v>8.85</v>
      </c>
      <c r="F972" s="14">
        <v>2</v>
      </c>
      <c r="G972" s="14">
        <v>1</v>
      </c>
      <c r="H972" t="str">
        <f t="shared" si="15"/>
        <v>INSERT INTO ORDERED_PRODUCTS(order_ID,quantity,sales,profit,unit_price,product_ID,shipment_ID) VALUES(7072,29,258.61,-15.962,8.85,2,1);</v>
      </c>
    </row>
    <row r="973" spans="1:8" ht="15.75" x14ac:dyDescent="0.3">
      <c r="A973" s="5">
        <v>7075</v>
      </c>
      <c r="B973" s="5">
        <v>15</v>
      </c>
      <c r="C973" s="7">
        <v>241.89</v>
      </c>
      <c r="D973" s="7">
        <v>-83.3</v>
      </c>
      <c r="E973" s="5">
        <v>15.42</v>
      </c>
      <c r="F973" s="14">
        <v>2</v>
      </c>
      <c r="G973" s="14">
        <v>1</v>
      </c>
      <c r="H973" t="str">
        <f t="shared" si="15"/>
        <v>INSERT INTO ORDERED_PRODUCTS(order_ID,quantity,sales,profit,unit_price,product_ID,shipment_ID) VALUES(7075,15,241.89,-83.3,15.42,2,1);</v>
      </c>
    </row>
    <row r="974" spans="1:8" ht="15.75" x14ac:dyDescent="0.3">
      <c r="A974" s="5">
        <v>7075</v>
      </c>
      <c r="B974" s="5">
        <v>43</v>
      </c>
      <c r="C974" s="7">
        <v>83.34</v>
      </c>
      <c r="D974" s="7">
        <v>-93.18</v>
      </c>
      <c r="E974" s="5">
        <v>1.86</v>
      </c>
      <c r="F974" s="14">
        <v>2</v>
      </c>
      <c r="G974" s="14">
        <v>1</v>
      </c>
      <c r="H974" t="str">
        <f t="shared" si="15"/>
        <v>INSERT INTO ORDERED_PRODUCTS(order_ID,quantity,sales,profit,unit_price,product_ID,shipment_ID) VALUES(7075,43,83.34,-93.18,1.86,2,1);</v>
      </c>
    </row>
    <row r="975" spans="1:8" ht="15.75" x14ac:dyDescent="0.3">
      <c r="A975" s="5">
        <v>7077</v>
      </c>
      <c r="B975" s="5">
        <v>14</v>
      </c>
      <c r="C975" s="7">
        <v>304.52</v>
      </c>
      <c r="D975" s="7">
        <v>25.34</v>
      </c>
      <c r="E975" s="5">
        <v>21.78</v>
      </c>
      <c r="F975" s="14">
        <v>2</v>
      </c>
      <c r="G975" s="14">
        <v>1</v>
      </c>
      <c r="H975" t="str">
        <f t="shared" si="15"/>
        <v>INSERT INTO ORDERED_PRODUCTS(order_ID,quantity,sales,profit,unit_price,product_ID,shipment_ID) VALUES(7077,14,304.52,25.34,21.78,2,1);</v>
      </c>
    </row>
    <row r="976" spans="1:8" ht="15.75" x14ac:dyDescent="0.3">
      <c r="A976" s="5">
        <v>7078</v>
      </c>
      <c r="B976" s="5">
        <v>9</v>
      </c>
      <c r="C976" s="7">
        <v>112.12</v>
      </c>
      <c r="D976" s="7">
        <v>-8.4499999999999993</v>
      </c>
      <c r="E976" s="5">
        <v>11.33</v>
      </c>
      <c r="F976" s="14">
        <v>2</v>
      </c>
      <c r="G976" s="14">
        <v>1</v>
      </c>
      <c r="H976" t="str">
        <f t="shared" si="15"/>
        <v>INSERT INTO ORDERED_PRODUCTS(order_ID,quantity,sales,profit,unit_price,product_ID,shipment_ID) VALUES(7078,9,112.12,-8.45,11.33,2,1);</v>
      </c>
    </row>
    <row r="977" spans="1:8" ht="15.75" x14ac:dyDescent="0.3">
      <c r="A977" s="5">
        <v>7078</v>
      </c>
      <c r="B977" s="5">
        <v>11</v>
      </c>
      <c r="C977" s="7">
        <v>49.58</v>
      </c>
      <c r="D977" s="7">
        <v>-47.023499999999999</v>
      </c>
      <c r="E977" s="5">
        <v>3.36</v>
      </c>
      <c r="F977" s="14">
        <v>2</v>
      </c>
      <c r="G977" s="14">
        <v>3</v>
      </c>
      <c r="H977" t="str">
        <f t="shared" si="15"/>
        <v>INSERT INTO ORDERED_PRODUCTS(order_ID,quantity,sales,profit,unit_price,product_ID,shipment_ID) VALUES(7078,11,49.58,-47.0235,3.36,2,3);</v>
      </c>
    </row>
    <row r="978" spans="1:8" ht="15.75" x14ac:dyDescent="0.3">
      <c r="A978" s="5">
        <v>7078</v>
      </c>
      <c r="B978" s="5">
        <v>16</v>
      </c>
      <c r="C978" s="7">
        <v>1939.65</v>
      </c>
      <c r="D978" s="7">
        <v>-885.73</v>
      </c>
      <c r="E978" s="5">
        <v>122.99</v>
      </c>
      <c r="F978" s="14">
        <v>3</v>
      </c>
      <c r="G978" s="14">
        <v>2</v>
      </c>
      <c r="H978" t="str">
        <f t="shared" si="15"/>
        <v>INSERT INTO ORDERED_PRODUCTS(order_ID,quantity,sales,profit,unit_price,product_ID,shipment_ID) VALUES(7078,16,1939.65,-885.73,122.99,3,2);</v>
      </c>
    </row>
    <row r="979" spans="1:8" ht="15.75" x14ac:dyDescent="0.3">
      <c r="A979" s="5">
        <v>7078</v>
      </c>
      <c r="B979" s="5">
        <v>29</v>
      </c>
      <c r="C979" s="7">
        <v>465.52</v>
      </c>
      <c r="D979" s="7">
        <v>65.349999999999994</v>
      </c>
      <c r="E979" s="5">
        <v>14.98</v>
      </c>
      <c r="F979" s="14">
        <v>3</v>
      </c>
      <c r="G979" s="14">
        <v>3</v>
      </c>
      <c r="H979" t="str">
        <f t="shared" si="15"/>
        <v>INSERT INTO ORDERED_PRODUCTS(order_ID,quantity,sales,profit,unit_price,product_ID,shipment_ID) VALUES(7078,29,465.52,65.35,14.98,3,3);</v>
      </c>
    </row>
    <row r="980" spans="1:8" ht="15.75" x14ac:dyDescent="0.3">
      <c r="A980" s="5">
        <v>7079</v>
      </c>
      <c r="B980" s="5">
        <v>44</v>
      </c>
      <c r="C980" s="7">
        <v>12296.49</v>
      </c>
      <c r="D980" s="7">
        <v>-416.7</v>
      </c>
      <c r="E980" s="5">
        <v>280.98</v>
      </c>
      <c r="F980" s="14">
        <v>3</v>
      </c>
      <c r="G980" s="14">
        <v>2</v>
      </c>
      <c r="H980" t="str">
        <f t="shared" si="15"/>
        <v>INSERT INTO ORDERED_PRODUCTS(order_ID,quantity,sales,profit,unit_price,product_ID,shipment_ID) VALUES(7079,44,12296.49,-416.7,280.98,3,2);</v>
      </c>
    </row>
    <row r="981" spans="1:8" ht="15.75" x14ac:dyDescent="0.3">
      <c r="A981" s="5">
        <v>7079</v>
      </c>
      <c r="B981" s="5">
        <v>18</v>
      </c>
      <c r="C981" s="7">
        <v>128.13</v>
      </c>
      <c r="D981" s="7">
        <v>-34.909999999999997</v>
      </c>
      <c r="E981" s="5">
        <v>6.48</v>
      </c>
      <c r="F981" s="14">
        <v>2</v>
      </c>
      <c r="G981" s="14">
        <v>1</v>
      </c>
      <c r="H981" t="str">
        <f t="shared" si="15"/>
        <v>INSERT INTO ORDERED_PRODUCTS(order_ID,quantity,sales,profit,unit_price,product_ID,shipment_ID) VALUES(7079,18,128.13,-34.91,6.48,2,1);</v>
      </c>
    </row>
    <row r="982" spans="1:8" ht="15.75" x14ac:dyDescent="0.3">
      <c r="A982" s="5">
        <v>7105</v>
      </c>
      <c r="B982" s="5">
        <v>17</v>
      </c>
      <c r="C982" s="7">
        <v>77.19</v>
      </c>
      <c r="D982" s="7">
        <v>-81.349999999999994</v>
      </c>
      <c r="E982" s="5">
        <v>4.0599999999999996</v>
      </c>
      <c r="F982" s="14">
        <v>2</v>
      </c>
      <c r="G982" s="14">
        <v>1</v>
      </c>
      <c r="H982" t="str">
        <f t="shared" si="15"/>
        <v>INSERT INTO ORDERED_PRODUCTS(order_ID,quantity,sales,profit,unit_price,product_ID,shipment_ID) VALUES(7105,17,77.19,-81.35,4.06,2,1);</v>
      </c>
    </row>
    <row r="983" spans="1:8" ht="15.75" x14ac:dyDescent="0.3">
      <c r="A983" s="5">
        <v>7106</v>
      </c>
      <c r="B983" s="5">
        <v>8</v>
      </c>
      <c r="C983" s="7">
        <v>118.98</v>
      </c>
      <c r="D983" s="7">
        <v>-12.765000000000001</v>
      </c>
      <c r="E983" s="5">
        <v>14.27</v>
      </c>
      <c r="F983" s="14">
        <v>2</v>
      </c>
      <c r="G983" s="14">
        <v>1</v>
      </c>
      <c r="H983" t="str">
        <f t="shared" si="15"/>
        <v>INSERT INTO ORDERED_PRODUCTS(order_ID,quantity,sales,profit,unit_price,product_ID,shipment_ID) VALUES(7106,8,118.98,-12.765,14.27,2,1);</v>
      </c>
    </row>
    <row r="984" spans="1:8" ht="15.75" x14ac:dyDescent="0.3">
      <c r="A984" s="5">
        <v>7106</v>
      </c>
      <c r="B984" s="5">
        <v>31</v>
      </c>
      <c r="C984" s="7">
        <v>4910.09</v>
      </c>
      <c r="D984" s="7">
        <v>1669.38</v>
      </c>
      <c r="E984" s="5">
        <v>159.99</v>
      </c>
      <c r="F984" s="14">
        <v>1</v>
      </c>
      <c r="G984" s="14">
        <v>1</v>
      </c>
      <c r="H984" t="str">
        <f t="shared" si="15"/>
        <v>INSERT INTO ORDERED_PRODUCTS(order_ID,quantity,sales,profit,unit_price,product_ID,shipment_ID) VALUES(7106,31,4910.09,1669.38,159.99,1,1);</v>
      </c>
    </row>
    <row r="985" spans="1:8" ht="15.75" x14ac:dyDescent="0.3">
      <c r="A985" s="5">
        <v>7106</v>
      </c>
      <c r="B985" s="5">
        <v>36</v>
      </c>
      <c r="C985" s="7">
        <v>1058.45</v>
      </c>
      <c r="D985" s="7">
        <v>-386.02</v>
      </c>
      <c r="E985" s="5">
        <v>27.75</v>
      </c>
      <c r="F985" s="14">
        <v>2</v>
      </c>
      <c r="G985" s="14">
        <v>1</v>
      </c>
      <c r="H985" t="str">
        <f t="shared" si="15"/>
        <v>INSERT INTO ORDERED_PRODUCTS(order_ID,quantity,sales,profit,unit_price,product_ID,shipment_ID) VALUES(7106,36,1058.45,-386.02,27.75,2,1);</v>
      </c>
    </row>
    <row r="986" spans="1:8" ht="15.75" x14ac:dyDescent="0.3">
      <c r="A986" s="5">
        <v>7107</v>
      </c>
      <c r="B986" s="5">
        <v>3</v>
      </c>
      <c r="C986" s="7">
        <v>172.04</v>
      </c>
      <c r="D986" s="7">
        <v>143.08000000000001</v>
      </c>
      <c r="E986" s="5">
        <v>54.2</v>
      </c>
      <c r="F986" s="14">
        <v>3</v>
      </c>
      <c r="G986" s="14">
        <v>1</v>
      </c>
      <c r="H986" t="str">
        <f t="shared" si="15"/>
        <v>INSERT INTO ORDERED_PRODUCTS(order_ID,quantity,sales,profit,unit_price,product_ID,shipment_ID) VALUES(7107,3,172.04,143.08,54.2,3,1);</v>
      </c>
    </row>
    <row r="987" spans="1:8" ht="15.75" x14ac:dyDescent="0.3">
      <c r="A987" s="5">
        <v>7107</v>
      </c>
      <c r="B987" s="5">
        <v>3</v>
      </c>
      <c r="C987" s="7">
        <v>113.14</v>
      </c>
      <c r="D987" s="7">
        <v>-21.23</v>
      </c>
      <c r="E987" s="5">
        <v>37.94</v>
      </c>
      <c r="F987" s="14">
        <v>2</v>
      </c>
      <c r="G987" s="14">
        <v>1</v>
      </c>
      <c r="H987" t="str">
        <f t="shared" si="15"/>
        <v>INSERT INTO ORDERED_PRODUCTS(order_ID,quantity,sales,profit,unit_price,product_ID,shipment_ID) VALUES(7107,3,113.14,-21.23,37.94,2,1);</v>
      </c>
    </row>
    <row r="988" spans="1:8" ht="15.75" x14ac:dyDescent="0.3">
      <c r="A988" s="5">
        <v>7107</v>
      </c>
      <c r="B988" s="5">
        <v>32</v>
      </c>
      <c r="C988" s="7">
        <v>1724.82</v>
      </c>
      <c r="D988" s="7">
        <v>407.8</v>
      </c>
      <c r="E988" s="5">
        <v>55.29</v>
      </c>
      <c r="F988" s="14">
        <v>2</v>
      </c>
      <c r="G988" s="14">
        <v>1</v>
      </c>
      <c r="H988" t="str">
        <f t="shared" si="15"/>
        <v>INSERT INTO ORDERED_PRODUCTS(order_ID,quantity,sales,profit,unit_price,product_ID,shipment_ID) VALUES(7107,32,1724.82,407.8,55.29,2,1);</v>
      </c>
    </row>
    <row r="989" spans="1:8" ht="15.75" x14ac:dyDescent="0.3">
      <c r="A989" s="5">
        <v>7110</v>
      </c>
      <c r="B989" s="5">
        <v>22</v>
      </c>
      <c r="C989" s="7">
        <v>6396.2</v>
      </c>
      <c r="D989" s="7">
        <v>1902.24</v>
      </c>
      <c r="E989" s="5">
        <v>276.2</v>
      </c>
      <c r="F989" s="14">
        <v>3</v>
      </c>
      <c r="G989" s="14">
        <v>1</v>
      </c>
      <c r="H989" t="str">
        <f t="shared" si="15"/>
        <v>INSERT INTO ORDERED_PRODUCTS(order_ID,quantity,sales,profit,unit_price,product_ID,shipment_ID) VALUES(7110,22,6396.2,1902.24,276.2,3,1);</v>
      </c>
    </row>
    <row r="990" spans="1:8" ht="15.75" x14ac:dyDescent="0.3">
      <c r="A990" s="5">
        <v>7136</v>
      </c>
      <c r="B990" s="5">
        <v>17</v>
      </c>
      <c r="C990" s="7">
        <v>642.9</v>
      </c>
      <c r="D990" s="7">
        <v>88.72</v>
      </c>
      <c r="E990" s="5">
        <v>39.479999999999997</v>
      </c>
      <c r="F990" s="14">
        <v>1</v>
      </c>
      <c r="G990" s="14">
        <v>1</v>
      </c>
      <c r="H990" t="str">
        <f t="shared" si="15"/>
        <v>INSERT INTO ORDERED_PRODUCTS(order_ID,quantity,sales,profit,unit_price,product_ID,shipment_ID) VALUES(7136,17,642.9,88.72,39.48,1,1);</v>
      </c>
    </row>
    <row r="991" spans="1:8" ht="15.75" x14ac:dyDescent="0.3">
      <c r="A991" s="5">
        <v>7136</v>
      </c>
      <c r="B991" s="5">
        <v>9</v>
      </c>
      <c r="C991" s="7">
        <v>47.28</v>
      </c>
      <c r="D991" s="7">
        <v>17.05</v>
      </c>
      <c r="E991" s="5">
        <v>4.91</v>
      </c>
      <c r="F991" s="14">
        <v>2</v>
      </c>
      <c r="G991" s="14">
        <v>1</v>
      </c>
      <c r="H991" t="str">
        <f t="shared" si="15"/>
        <v>INSERT INTO ORDERED_PRODUCTS(order_ID,quantity,sales,profit,unit_price,product_ID,shipment_ID) VALUES(7136,9,47.28,17.05,4.91,2,1);</v>
      </c>
    </row>
    <row r="992" spans="1:8" ht="15.75" x14ac:dyDescent="0.3">
      <c r="A992" s="5">
        <v>7142</v>
      </c>
      <c r="B992" s="5">
        <v>36</v>
      </c>
      <c r="C992" s="7">
        <v>132.86000000000001</v>
      </c>
      <c r="D992" s="7">
        <v>57</v>
      </c>
      <c r="E992" s="5">
        <v>3.69</v>
      </c>
      <c r="F992" s="14">
        <v>2</v>
      </c>
      <c r="G992" s="14">
        <v>1</v>
      </c>
      <c r="H992" t="str">
        <f t="shared" si="15"/>
        <v>INSERT INTO ORDERED_PRODUCTS(order_ID,quantity,sales,profit,unit_price,product_ID,shipment_ID) VALUES(7142,36,132.86,57,3.69,2,1);</v>
      </c>
    </row>
    <row r="993" spans="1:8" ht="15.75" x14ac:dyDescent="0.3">
      <c r="A993" s="5">
        <v>7169</v>
      </c>
      <c r="B993" s="5">
        <v>22</v>
      </c>
      <c r="C993" s="7">
        <v>446.72</v>
      </c>
      <c r="D993" s="7">
        <v>-39</v>
      </c>
      <c r="E993" s="5">
        <v>20.28</v>
      </c>
      <c r="F993" s="14">
        <v>3</v>
      </c>
      <c r="G993" s="14">
        <v>1</v>
      </c>
      <c r="H993" t="str">
        <f t="shared" si="15"/>
        <v>INSERT INTO ORDERED_PRODUCTS(order_ID,quantity,sales,profit,unit_price,product_ID,shipment_ID) VALUES(7169,22,446.72,-39,20.28,3,1);</v>
      </c>
    </row>
    <row r="994" spans="1:8" ht="15.75" x14ac:dyDescent="0.3">
      <c r="A994" s="5">
        <v>7169</v>
      </c>
      <c r="B994" s="5">
        <v>30</v>
      </c>
      <c r="C994" s="7">
        <v>1580.6005</v>
      </c>
      <c r="D994" s="7">
        <v>303.52499999999998</v>
      </c>
      <c r="E994" s="5">
        <v>65.989999999999995</v>
      </c>
      <c r="F994" s="14">
        <v>1</v>
      </c>
      <c r="G994" s="14">
        <v>1</v>
      </c>
      <c r="H994" t="str">
        <f t="shared" si="15"/>
        <v>INSERT INTO ORDERED_PRODUCTS(order_ID,quantity,sales,profit,unit_price,product_ID,shipment_ID) VALUES(7169,30,1580.6005,303.525,65.99,1,1);</v>
      </c>
    </row>
    <row r="995" spans="1:8" ht="15.75" x14ac:dyDescent="0.3">
      <c r="A995" s="5">
        <v>7171</v>
      </c>
      <c r="B995" s="5">
        <v>28</v>
      </c>
      <c r="C995" s="7">
        <v>1703.8505</v>
      </c>
      <c r="D995" s="7">
        <v>316.06200000000001</v>
      </c>
      <c r="E995" s="5">
        <v>65.989999999999995</v>
      </c>
      <c r="F995" s="14">
        <v>1</v>
      </c>
      <c r="G995" s="14">
        <v>1</v>
      </c>
      <c r="H995" t="str">
        <f t="shared" si="15"/>
        <v>INSERT INTO ORDERED_PRODUCTS(order_ID,quantity,sales,profit,unit_price,product_ID,shipment_ID) VALUES(7171,28,1703.8505,316.062,65.99,1,1);</v>
      </c>
    </row>
    <row r="996" spans="1:8" ht="15.75" x14ac:dyDescent="0.3">
      <c r="A996" s="5">
        <v>7171</v>
      </c>
      <c r="B996" s="5">
        <v>17</v>
      </c>
      <c r="C996" s="7">
        <v>303.18649999999997</v>
      </c>
      <c r="D996" s="7">
        <v>92.591999999999999</v>
      </c>
      <c r="E996" s="5">
        <v>20.99</v>
      </c>
      <c r="F996" s="14">
        <v>1</v>
      </c>
      <c r="G996" s="14">
        <v>1</v>
      </c>
      <c r="H996" t="str">
        <f t="shared" si="15"/>
        <v>INSERT INTO ORDERED_PRODUCTS(order_ID,quantity,sales,profit,unit_price,product_ID,shipment_ID) VALUES(7171,17,303.1865,92.592,20.99,1,1);</v>
      </c>
    </row>
    <row r="997" spans="1:8" ht="15.75" x14ac:dyDescent="0.3">
      <c r="A997" s="5">
        <v>7174</v>
      </c>
      <c r="B997" s="5">
        <v>10</v>
      </c>
      <c r="C997" s="7">
        <v>141.91999999999999</v>
      </c>
      <c r="D997" s="7">
        <v>12.2</v>
      </c>
      <c r="E997" s="5">
        <v>13.73</v>
      </c>
      <c r="F997" s="14">
        <v>3</v>
      </c>
      <c r="G997" s="14">
        <v>1</v>
      </c>
      <c r="H997" t="str">
        <f t="shared" si="15"/>
        <v>INSERT INTO ORDERED_PRODUCTS(order_ID,quantity,sales,profit,unit_price,product_ID,shipment_ID) VALUES(7174,10,141.92,12.2,13.73,3,1);</v>
      </c>
    </row>
    <row r="998" spans="1:8" ht="15.75" x14ac:dyDescent="0.3">
      <c r="A998" s="5">
        <v>7175</v>
      </c>
      <c r="B998" s="5">
        <v>10</v>
      </c>
      <c r="C998" s="7">
        <v>748.25</v>
      </c>
      <c r="D998" s="7">
        <v>-86.99</v>
      </c>
      <c r="E998" s="5">
        <v>70.98</v>
      </c>
      <c r="F998" s="14">
        <v>3</v>
      </c>
      <c r="G998" s="14">
        <v>2</v>
      </c>
      <c r="H998" t="str">
        <f t="shared" si="15"/>
        <v>INSERT INTO ORDERED_PRODUCTS(order_ID,quantity,sales,profit,unit_price,product_ID,shipment_ID) VALUES(7175,10,748.25,-86.99,70.98,3,2);</v>
      </c>
    </row>
    <row r="999" spans="1:8" ht="15.75" x14ac:dyDescent="0.3">
      <c r="A999" s="5">
        <v>7203</v>
      </c>
      <c r="B999" s="5">
        <v>25</v>
      </c>
      <c r="C999" s="7">
        <v>21752.01</v>
      </c>
      <c r="D999" s="7">
        <v>9296.348</v>
      </c>
      <c r="E999" s="5">
        <v>896.99</v>
      </c>
      <c r="F999" s="14">
        <v>2</v>
      </c>
      <c r="G999" s="14">
        <v>1</v>
      </c>
      <c r="H999" t="str">
        <f t="shared" si="15"/>
        <v>INSERT INTO ORDERED_PRODUCTS(order_ID,quantity,sales,profit,unit_price,product_ID,shipment_ID) VALUES(7203,25,21752.01,9296.348,896.99,2,1);</v>
      </c>
    </row>
    <row r="1000" spans="1:8" ht="15.75" x14ac:dyDescent="0.3">
      <c r="A1000" s="5">
        <v>7239</v>
      </c>
      <c r="B1000" s="5">
        <v>50</v>
      </c>
      <c r="C1000" s="7">
        <v>6206.16</v>
      </c>
      <c r="D1000" s="7">
        <v>1416.27</v>
      </c>
      <c r="E1000" s="5">
        <v>120.33</v>
      </c>
      <c r="F1000" s="14">
        <v>2</v>
      </c>
      <c r="G1000" s="14">
        <v>1</v>
      </c>
      <c r="H1000" t="str">
        <f t="shared" si="15"/>
        <v>INSERT INTO ORDERED_PRODUCTS(order_ID,quantity,sales,profit,unit_price,product_ID,shipment_ID) VALUES(7239,50,6206.16,1416.27,120.33,2,1);</v>
      </c>
    </row>
    <row r="1001" spans="1:8" ht="15.75" x14ac:dyDescent="0.3">
      <c r="A1001" s="5"/>
      <c r="B1001" s="5"/>
      <c r="C1001" s="7"/>
      <c r="D1001" s="7"/>
      <c r="E1001" s="5"/>
    </row>
    <row r="1002" spans="1:8" ht="15.75" x14ac:dyDescent="0.3">
      <c r="A1002" s="5"/>
      <c r="B1002" s="5"/>
      <c r="C1002" s="7"/>
      <c r="D1002" s="7"/>
      <c r="E1002" s="5"/>
    </row>
    <row r="1003" spans="1:8" ht="15.75" x14ac:dyDescent="0.3">
      <c r="A1003" s="5"/>
      <c r="B1003" s="5"/>
      <c r="C1003" s="7"/>
      <c r="D1003" s="7"/>
      <c r="E1003" s="5"/>
    </row>
    <row r="1004" spans="1:8" ht="15.75" x14ac:dyDescent="0.3">
      <c r="A1004" s="5"/>
      <c r="B1004" s="5"/>
      <c r="C1004" s="7"/>
      <c r="D1004" s="7"/>
      <c r="E1004" s="5"/>
    </row>
    <row r="1005" spans="1:8" ht="15.75" x14ac:dyDescent="0.3">
      <c r="A1005" s="5"/>
      <c r="B1005" s="5"/>
      <c r="C1005" s="7"/>
      <c r="D1005" s="7"/>
      <c r="E1005" s="5"/>
    </row>
    <row r="1006" spans="1:8" ht="15.75" x14ac:dyDescent="0.3">
      <c r="A1006" s="5"/>
      <c r="B1006" s="5"/>
      <c r="C1006" s="7"/>
      <c r="D1006" s="7"/>
      <c r="E1006" s="5"/>
    </row>
    <row r="1007" spans="1:8" ht="15.75" x14ac:dyDescent="0.3">
      <c r="A1007" s="5"/>
      <c r="B1007" s="5"/>
      <c r="C1007" s="7"/>
      <c r="D1007" s="7"/>
      <c r="E1007" s="5"/>
    </row>
    <row r="1008" spans="1:8" ht="15.75" x14ac:dyDescent="0.3">
      <c r="A1008" s="5"/>
      <c r="B1008" s="5"/>
      <c r="C1008" s="7"/>
      <c r="D1008" s="7"/>
      <c r="E1008" s="5"/>
    </row>
    <row r="1009" spans="1:5" ht="15.75" x14ac:dyDescent="0.3">
      <c r="A1009" s="5"/>
      <c r="B1009" s="5"/>
      <c r="C1009" s="7"/>
      <c r="D1009" s="7"/>
      <c r="E1009" s="5"/>
    </row>
    <row r="1010" spans="1:5" ht="15.75" x14ac:dyDescent="0.3">
      <c r="A1010" s="5"/>
      <c r="B1010" s="5"/>
      <c r="C1010" s="7"/>
      <c r="D1010" s="7"/>
      <c r="E1010" s="5"/>
    </row>
    <row r="1011" spans="1:5" ht="15.75" x14ac:dyDescent="0.3">
      <c r="A1011" s="5"/>
      <c r="B1011" s="5"/>
      <c r="C1011" s="7"/>
      <c r="D1011" s="7"/>
      <c r="E1011" s="5"/>
    </row>
    <row r="1012" spans="1:5" ht="15.75" x14ac:dyDescent="0.3">
      <c r="A1012" s="5"/>
      <c r="B1012" s="5"/>
      <c r="C1012" s="7"/>
      <c r="D1012" s="7"/>
      <c r="E1012" s="5"/>
    </row>
    <row r="1013" spans="1:5" ht="15.75" x14ac:dyDescent="0.3">
      <c r="A1013" s="5"/>
      <c r="B1013" s="5"/>
      <c r="C1013" s="7"/>
      <c r="D1013" s="7"/>
      <c r="E1013" s="5"/>
    </row>
    <row r="1014" spans="1:5" ht="15.75" x14ac:dyDescent="0.3">
      <c r="A1014" s="5"/>
      <c r="B1014" s="5"/>
      <c r="C1014" s="7"/>
      <c r="D1014" s="7"/>
      <c r="E1014" s="5"/>
    </row>
    <row r="1015" spans="1:5" ht="15.75" x14ac:dyDescent="0.3">
      <c r="A1015" s="5"/>
      <c r="B1015" s="5"/>
      <c r="C1015" s="7"/>
      <c r="D1015" s="7"/>
      <c r="E1015" s="5"/>
    </row>
    <row r="1016" spans="1:5" ht="15.75" x14ac:dyDescent="0.3">
      <c r="A1016" s="5"/>
      <c r="B1016" s="5"/>
      <c r="C1016" s="7"/>
      <c r="D1016" s="7"/>
      <c r="E1016" s="5"/>
    </row>
    <row r="1017" spans="1:5" ht="15.75" x14ac:dyDescent="0.3">
      <c r="A1017" s="5"/>
      <c r="B1017" s="5"/>
      <c r="C1017" s="7"/>
      <c r="D1017" s="7"/>
      <c r="E1017" s="5"/>
    </row>
    <row r="1018" spans="1:5" ht="15.75" x14ac:dyDescent="0.3">
      <c r="A1018" s="5"/>
      <c r="B1018" s="5"/>
      <c r="C1018" s="7"/>
      <c r="D1018" s="7"/>
      <c r="E1018" s="5"/>
    </row>
    <row r="1019" spans="1:5" ht="15.75" x14ac:dyDescent="0.3">
      <c r="A1019" s="5"/>
      <c r="B1019" s="5"/>
      <c r="C1019" s="7"/>
      <c r="D1019" s="7"/>
      <c r="E1019" s="5"/>
    </row>
    <row r="1020" spans="1:5" ht="15.75" x14ac:dyDescent="0.3">
      <c r="A1020" s="5"/>
      <c r="B1020" s="5"/>
      <c r="C1020" s="7"/>
      <c r="D1020" s="7"/>
      <c r="E1020" s="5"/>
    </row>
    <row r="1021" spans="1:5" ht="15.75" x14ac:dyDescent="0.3">
      <c r="A1021" s="5"/>
      <c r="B1021" s="5"/>
      <c r="C1021" s="7"/>
      <c r="D1021" s="7"/>
      <c r="E1021" s="5"/>
    </row>
    <row r="1022" spans="1:5" ht="15.75" x14ac:dyDescent="0.3">
      <c r="A1022" s="5"/>
      <c r="B1022" s="5"/>
      <c r="C1022" s="7"/>
      <c r="D1022" s="7"/>
      <c r="E1022" s="5"/>
    </row>
    <row r="1023" spans="1:5" ht="15.75" x14ac:dyDescent="0.3">
      <c r="A1023" s="5"/>
      <c r="B1023" s="5"/>
      <c r="C1023" s="7"/>
      <c r="D1023" s="7"/>
      <c r="E1023" s="5"/>
    </row>
    <row r="1024" spans="1:5" ht="15.75" x14ac:dyDescent="0.3">
      <c r="A1024" s="5"/>
      <c r="B1024" s="5"/>
      <c r="C1024" s="7"/>
      <c r="D1024" s="7"/>
      <c r="E1024" s="5"/>
    </row>
    <row r="1025" spans="1:5" ht="15.75" x14ac:dyDescent="0.3">
      <c r="A1025" s="5"/>
      <c r="B1025" s="5"/>
      <c r="C1025" s="7"/>
      <c r="D1025" s="7"/>
      <c r="E1025" s="5"/>
    </row>
    <row r="1026" spans="1:5" ht="15.75" x14ac:dyDescent="0.3">
      <c r="A1026" s="5"/>
      <c r="B1026" s="5"/>
      <c r="C1026" s="7"/>
      <c r="D1026" s="7"/>
      <c r="E1026" s="5"/>
    </row>
    <row r="1027" spans="1:5" ht="15.75" x14ac:dyDescent="0.3">
      <c r="A1027" s="5"/>
      <c r="B1027" s="5"/>
      <c r="C1027" s="7"/>
      <c r="D1027" s="7"/>
      <c r="E1027" s="5"/>
    </row>
    <row r="1028" spans="1:5" ht="15.75" x14ac:dyDescent="0.3">
      <c r="A1028" s="5"/>
      <c r="B1028" s="5"/>
      <c r="C1028" s="7"/>
      <c r="D1028" s="7"/>
      <c r="E1028" s="5"/>
    </row>
    <row r="1029" spans="1:5" ht="15.75" x14ac:dyDescent="0.3">
      <c r="A1029" s="5"/>
      <c r="B1029" s="5"/>
      <c r="C1029" s="7"/>
      <c r="D1029" s="7"/>
      <c r="E1029" s="5"/>
    </row>
    <row r="1030" spans="1:5" ht="15.75" x14ac:dyDescent="0.3">
      <c r="A1030" s="5"/>
      <c r="B1030" s="5"/>
      <c r="C1030" s="7"/>
      <c r="D1030" s="7"/>
      <c r="E1030" s="5"/>
    </row>
    <row r="1031" spans="1:5" ht="15.75" x14ac:dyDescent="0.3">
      <c r="A1031" s="5"/>
      <c r="B1031" s="5"/>
      <c r="C1031" s="7"/>
      <c r="D1031" s="7"/>
      <c r="E1031" s="5"/>
    </row>
    <row r="1032" spans="1:5" ht="15.75" x14ac:dyDescent="0.3">
      <c r="A1032" s="5"/>
      <c r="B1032" s="5"/>
      <c r="C1032" s="7"/>
      <c r="D1032" s="7"/>
      <c r="E1032" s="5"/>
    </row>
    <row r="1033" spans="1:5" ht="15.75" x14ac:dyDescent="0.3">
      <c r="A1033" s="5"/>
      <c r="B1033" s="5"/>
      <c r="C1033" s="7"/>
      <c r="D1033" s="7"/>
      <c r="E1033" s="5"/>
    </row>
    <row r="1034" spans="1:5" ht="15.75" x14ac:dyDescent="0.3">
      <c r="A1034" s="5"/>
      <c r="B1034" s="5"/>
      <c r="C1034" s="7"/>
      <c r="D1034" s="7"/>
      <c r="E1034" s="5"/>
    </row>
    <row r="1035" spans="1:5" ht="15.75" x14ac:dyDescent="0.3">
      <c r="A1035" s="5"/>
      <c r="B1035" s="5"/>
      <c r="C1035" s="7"/>
      <c r="D1035" s="7"/>
      <c r="E1035" s="5"/>
    </row>
    <row r="1036" spans="1:5" ht="15.75" x14ac:dyDescent="0.3">
      <c r="A1036" s="5"/>
      <c r="B1036" s="5"/>
      <c r="C1036" s="7"/>
      <c r="D1036" s="7"/>
      <c r="E1036" s="5"/>
    </row>
    <row r="1037" spans="1:5" ht="15.75" x14ac:dyDescent="0.3">
      <c r="A1037" s="5"/>
      <c r="B1037" s="5"/>
      <c r="C1037" s="7"/>
      <c r="D1037" s="7"/>
      <c r="E1037" s="5"/>
    </row>
    <row r="1038" spans="1:5" ht="15.75" x14ac:dyDescent="0.3">
      <c r="A1038" s="5"/>
      <c r="B1038" s="5"/>
      <c r="C1038" s="7"/>
      <c r="D1038" s="7"/>
      <c r="E1038" s="5"/>
    </row>
    <row r="1039" spans="1:5" ht="15.75" x14ac:dyDescent="0.3">
      <c r="A1039" s="5"/>
      <c r="B1039" s="5"/>
      <c r="C1039" s="7"/>
      <c r="D1039" s="7"/>
      <c r="E1039" s="5"/>
    </row>
    <row r="1040" spans="1:5" ht="15.75" x14ac:dyDescent="0.3">
      <c r="A1040" s="5"/>
      <c r="B1040" s="5"/>
      <c r="C1040" s="7"/>
      <c r="D1040" s="7"/>
      <c r="E1040" s="5"/>
    </row>
    <row r="1041" spans="1:5" ht="15.75" x14ac:dyDescent="0.3">
      <c r="A1041" s="5"/>
      <c r="B1041" s="5"/>
      <c r="C1041" s="7"/>
      <c r="D1041" s="7"/>
      <c r="E1041" s="5"/>
    </row>
    <row r="1042" spans="1:5" ht="15.75" x14ac:dyDescent="0.3">
      <c r="A1042" s="5"/>
      <c r="B1042" s="5"/>
      <c r="C1042" s="7"/>
      <c r="D1042" s="7"/>
      <c r="E1042" s="5"/>
    </row>
    <row r="1043" spans="1:5" ht="15.75" x14ac:dyDescent="0.3">
      <c r="A1043" s="5"/>
      <c r="B1043" s="5"/>
      <c r="C1043" s="7"/>
      <c r="D1043" s="7"/>
      <c r="E1043" s="5"/>
    </row>
    <row r="1044" spans="1:5" ht="15.75" x14ac:dyDescent="0.3">
      <c r="A1044" s="5"/>
      <c r="B1044" s="5"/>
      <c r="C1044" s="7"/>
      <c r="D1044" s="7"/>
      <c r="E1044" s="5"/>
    </row>
    <row r="1045" spans="1:5" ht="15.75" x14ac:dyDescent="0.3">
      <c r="A1045" s="5"/>
      <c r="B1045" s="5"/>
      <c r="C1045" s="7"/>
      <c r="D1045" s="7"/>
      <c r="E1045" s="5"/>
    </row>
    <row r="1046" spans="1:5" ht="15.75" x14ac:dyDescent="0.3">
      <c r="A1046" s="5"/>
      <c r="B1046" s="5"/>
      <c r="C1046" s="7"/>
      <c r="D1046" s="7"/>
      <c r="E1046" s="5"/>
    </row>
    <row r="1047" spans="1:5" ht="15.75" x14ac:dyDescent="0.3">
      <c r="A1047" s="5"/>
      <c r="B1047" s="5"/>
      <c r="C1047" s="7"/>
      <c r="D1047" s="7"/>
      <c r="E1047" s="5"/>
    </row>
    <row r="1048" spans="1:5" ht="15.75" x14ac:dyDescent="0.3">
      <c r="A1048" s="5"/>
      <c r="B1048" s="5"/>
      <c r="C1048" s="7"/>
      <c r="D1048" s="7"/>
      <c r="E1048" s="5"/>
    </row>
    <row r="1049" spans="1:5" ht="15.75" x14ac:dyDescent="0.3">
      <c r="A1049" s="5"/>
      <c r="B1049" s="5"/>
      <c r="C1049" s="7"/>
      <c r="D1049" s="7"/>
      <c r="E1049" s="5"/>
    </row>
    <row r="1050" spans="1:5" ht="15.75" x14ac:dyDescent="0.3">
      <c r="A1050" s="5"/>
      <c r="B1050" s="5"/>
      <c r="C1050" s="7"/>
      <c r="D1050" s="7"/>
      <c r="E1050" s="5"/>
    </row>
    <row r="1051" spans="1:5" ht="15.75" x14ac:dyDescent="0.3">
      <c r="A1051" s="5"/>
      <c r="B1051" s="5"/>
      <c r="C1051" s="7"/>
      <c r="D1051" s="7"/>
      <c r="E1051" s="5"/>
    </row>
    <row r="1052" spans="1:5" ht="15.75" x14ac:dyDescent="0.3">
      <c r="A1052" s="5"/>
      <c r="B1052" s="5"/>
      <c r="C1052" s="7"/>
      <c r="D1052" s="7"/>
      <c r="E1052" s="5"/>
    </row>
    <row r="1053" spans="1:5" ht="15.75" x14ac:dyDescent="0.3">
      <c r="A1053" s="5"/>
      <c r="B1053" s="5"/>
      <c r="C1053" s="7"/>
      <c r="D1053" s="7"/>
      <c r="E1053" s="5"/>
    </row>
    <row r="1054" spans="1:5" ht="15.75" x14ac:dyDescent="0.3">
      <c r="A1054" s="5"/>
      <c r="B1054" s="5"/>
      <c r="C1054" s="7"/>
      <c r="D1054" s="7"/>
      <c r="E1054" s="5"/>
    </row>
    <row r="1055" spans="1:5" ht="15.75" x14ac:dyDescent="0.3">
      <c r="A1055" s="5"/>
      <c r="B1055" s="5"/>
      <c r="C1055" s="7"/>
      <c r="D1055" s="7"/>
      <c r="E1055" s="5"/>
    </row>
    <row r="1056" spans="1:5" ht="15.75" x14ac:dyDescent="0.3">
      <c r="A1056" s="5"/>
      <c r="B1056" s="5"/>
      <c r="C1056" s="7"/>
      <c r="D1056" s="7"/>
      <c r="E1056" s="5"/>
    </row>
    <row r="1057" spans="1:5" ht="15.75" x14ac:dyDescent="0.3">
      <c r="A1057" s="5"/>
      <c r="B1057" s="5"/>
      <c r="C1057" s="7"/>
      <c r="D1057" s="7"/>
      <c r="E1057" s="5"/>
    </row>
    <row r="1058" spans="1:5" ht="15.75" x14ac:dyDescent="0.3">
      <c r="A1058" s="5"/>
      <c r="B1058" s="5"/>
      <c r="C1058" s="7"/>
      <c r="D1058" s="7"/>
      <c r="E1058" s="5"/>
    </row>
    <row r="1059" spans="1:5" ht="15.75" x14ac:dyDescent="0.3">
      <c r="A1059" s="5"/>
      <c r="B1059" s="5"/>
      <c r="C1059" s="7"/>
      <c r="D1059" s="7"/>
      <c r="E1059" s="5"/>
    </row>
    <row r="1060" spans="1:5" ht="15.75" x14ac:dyDescent="0.3">
      <c r="A1060" s="5"/>
      <c r="B1060" s="5"/>
      <c r="C1060" s="7"/>
      <c r="D1060" s="7"/>
      <c r="E1060" s="5"/>
    </row>
    <row r="1061" spans="1:5" ht="15.75" x14ac:dyDescent="0.3">
      <c r="A1061" s="5"/>
      <c r="B1061" s="5"/>
      <c r="C1061" s="7"/>
      <c r="D1061" s="7"/>
      <c r="E1061" s="5"/>
    </row>
    <row r="1062" spans="1:5" ht="15.75" x14ac:dyDescent="0.3">
      <c r="A1062" s="5"/>
      <c r="B1062" s="5"/>
      <c r="C1062" s="7"/>
      <c r="D1062" s="7"/>
      <c r="E1062" s="5"/>
    </row>
    <row r="1063" spans="1:5" ht="15.75" x14ac:dyDescent="0.3">
      <c r="A1063" s="5"/>
      <c r="B1063" s="5"/>
      <c r="C1063" s="7"/>
      <c r="D1063" s="7"/>
      <c r="E1063" s="5"/>
    </row>
    <row r="1064" spans="1:5" ht="15.75" x14ac:dyDescent="0.3">
      <c r="A1064" s="5"/>
      <c r="B1064" s="5"/>
      <c r="C1064" s="7"/>
      <c r="D1064" s="7"/>
      <c r="E1064" s="5"/>
    </row>
    <row r="1065" spans="1:5" ht="15.75" x14ac:dyDescent="0.3">
      <c r="A1065" s="5"/>
      <c r="B1065" s="5"/>
      <c r="C1065" s="7"/>
      <c r="D1065" s="7"/>
      <c r="E1065" s="5"/>
    </row>
    <row r="1066" spans="1:5" ht="15.75" x14ac:dyDescent="0.3">
      <c r="A1066" s="5"/>
      <c r="B1066" s="5"/>
      <c r="C1066" s="7"/>
      <c r="D1066" s="7"/>
      <c r="E1066" s="5"/>
    </row>
    <row r="1067" spans="1:5" ht="15.75" x14ac:dyDescent="0.3">
      <c r="A1067" s="5"/>
      <c r="B1067" s="5"/>
      <c r="C1067" s="7"/>
      <c r="D1067" s="7"/>
      <c r="E1067" s="5"/>
    </row>
    <row r="1068" spans="1:5" ht="15.75" x14ac:dyDescent="0.3">
      <c r="A1068" s="5"/>
      <c r="B1068" s="5"/>
      <c r="C1068" s="7"/>
      <c r="D1068" s="7"/>
      <c r="E1068" s="5"/>
    </row>
    <row r="1069" spans="1:5" ht="15.75" x14ac:dyDescent="0.3">
      <c r="A1069" s="5"/>
      <c r="B1069" s="5"/>
      <c r="C1069" s="7"/>
      <c r="D1069" s="7"/>
      <c r="E1069" s="5"/>
    </row>
    <row r="1070" spans="1:5" ht="15.75" x14ac:dyDescent="0.3">
      <c r="A1070" s="5"/>
      <c r="B1070" s="5"/>
      <c r="C1070" s="7"/>
      <c r="D1070" s="7"/>
      <c r="E1070" s="5"/>
    </row>
    <row r="1071" spans="1:5" ht="15.75" x14ac:dyDescent="0.3">
      <c r="A1071" s="5"/>
      <c r="B1071" s="5"/>
      <c r="C1071" s="7"/>
      <c r="D1071" s="7"/>
      <c r="E1071" s="5"/>
    </row>
    <row r="1072" spans="1:5" ht="15.75" x14ac:dyDescent="0.3">
      <c r="A1072" s="5"/>
      <c r="B1072" s="5"/>
      <c r="C1072" s="7"/>
      <c r="D1072" s="7"/>
      <c r="E1072" s="5"/>
    </row>
    <row r="1073" spans="1:5" ht="15.75" x14ac:dyDescent="0.3">
      <c r="A1073" s="5"/>
      <c r="B1073" s="5"/>
      <c r="C1073" s="7"/>
      <c r="D1073" s="7"/>
      <c r="E1073" s="5"/>
    </row>
    <row r="1074" spans="1:5" ht="15.75" x14ac:dyDescent="0.3">
      <c r="A1074" s="5"/>
      <c r="B1074" s="5"/>
      <c r="C1074" s="7"/>
      <c r="D1074" s="7"/>
      <c r="E1074" s="5"/>
    </row>
    <row r="1075" spans="1:5" ht="15.75" x14ac:dyDescent="0.3">
      <c r="A1075" s="5"/>
      <c r="B1075" s="5"/>
      <c r="C1075" s="7"/>
      <c r="D1075" s="7"/>
      <c r="E1075" s="5"/>
    </row>
    <row r="1076" spans="1:5" ht="15.75" x14ac:dyDescent="0.3">
      <c r="A1076" s="5"/>
      <c r="B1076" s="5"/>
      <c r="C1076" s="7"/>
      <c r="D1076" s="7"/>
      <c r="E1076" s="5"/>
    </row>
    <row r="1077" spans="1:5" ht="15.75" x14ac:dyDescent="0.3">
      <c r="A1077" s="5"/>
      <c r="B1077" s="5"/>
      <c r="C1077" s="7"/>
      <c r="D1077" s="7"/>
      <c r="E1077" s="5"/>
    </row>
    <row r="1078" spans="1:5" ht="15.75" x14ac:dyDescent="0.3">
      <c r="A1078" s="5"/>
      <c r="B1078" s="5"/>
      <c r="C1078" s="7"/>
      <c r="D1078" s="7"/>
      <c r="E1078" s="5"/>
    </row>
    <row r="1079" spans="1:5" ht="15.75" x14ac:dyDescent="0.3">
      <c r="A1079" s="5"/>
      <c r="B1079" s="5"/>
      <c r="C1079" s="7"/>
      <c r="D1079" s="7"/>
      <c r="E1079" s="5"/>
    </row>
    <row r="1080" spans="1:5" ht="15.75" x14ac:dyDescent="0.3">
      <c r="A1080" s="5"/>
      <c r="B1080" s="5"/>
      <c r="C1080" s="7"/>
      <c r="D1080" s="7"/>
      <c r="E1080" s="5"/>
    </row>
    <row r="1081" spans="1:5" ht="15.75" x14ac:dyDescent="0.3">
      <c r="A1081" s="5"/>
      <c r="B1081" s="5"/>
      <c r="C1081" s="7"/>
      <c r="D1081" s="7"/>
      <c r="E1081" s="5"/>
    </row>
    <row r="1082" spans="1:5" ht="15.75" x14ac:dyDescent="0.3">
      <c r="A1082" s="5"/>
      <c r="B1082" s="5"/>
      <c r="C1082" s="7"/>
      <c r="D1082" s="7"/>
      <c r="E1082" s="5"/>
    </row>
    <row r="1083" spans="1:5" ht="15.75" x14ac:dyDescent="0.3">
      <c r="A1083" s="5"/>
      <c r="B1083" s="5"/>
      <c r="C1083" s="7"/>
      <c r="D1083" s="7"/>
      <c r="E1083" s="5"/>
    </row>
    <row r="1084" spans="1:5" ht="15.75" x14ac:dyDescent="0.3">
      <c r="A1084" s="5"/>
      <c r="B1084" s="5"/>
      <c r="C1084" s="7"/>
      <c r="D1084" s="7"/>
      <c r="E1084" s="5"/>
    </row>
    <row r="1085" spans="1:5" ht="15.75" x14ac:dyDescent="0.3">
      <c r="A1085" s="5"/>
      <c r="B1085" s="5"/>
      <c r="C1085" s="7"/>
      <c r="D1085" s="7"/>
      <c r="E1085" s="5"/>
    </row>
    <row r="1086" spans="1:5" ht="15.75" x14ac:dyDescent="0.3">
      <c r="A1086" s="5"/>
      <c r="B1086" s="5"/>
      <c r="C1086" s="7"/>
      <c r="D1086" s="7"/>
      <c r="E1086" s="5"/>
    </row>
    <row r="1087" spans="1:5" ht="15.75" x14ac:dyDescent="0.3">
      <c r="A1087" s="5"/>
      <c r="B1087" s="5"/>
      <c r="C1087" s="7"/>
      <c r="D1087" s="7"/>
      <c r="E1087" s="5"/>
    </row>
    <row r="1088" spans="1:5" ht="15.75" x14ac:dyDescent="0.3">
      <c r="A1088" s="5"/>
      <c r="B1088" s="5"/>
      <c r="C1088" s="7"/>
      <c r="D1088" s="7"/>
      <c r="E1088" s="5"/>
    </row>
    <row r="1089" spans="1:5" ht="15.75" x14ac:dyDescent="0.3">
      <c r="A1089" s="5"/>
      <c r="B1089" s="5"/>
      <c r="C1089" s="7"/>
      <c r="D1089" s="7"/>
      <c r="E1089" s="5"/>
    </row>
    <row r="1090" spans="1:5" ht="15.75" x14ac:dyDescent="0.3">
      <c r="A1090" s="5"/>
      <c r="B1090" s="5"/>
      <c r="C1090" s="7"/>
      <c r="D1090" s="7"/>
      <c r="E1090" s="5"/>
    </row>
    <row r="1091" spans="1:5" ht="15.75" x14ac:dyDescent="0.3">
      <c r="A1091" s="5"/>
      <c r="B1091" s="5"/>
      <c r="C1091" s="7"/>
      <c r="D1091" s="7"/>
      <c r="E1091" s="5"/>
    </row>
    <row r="1092" spans="1:5" ht="15.75" x14ac:dyDescent="0.3">
      <c r="A1092" s="5"/>
      <c r="B1092" s="5"/>
      <c r="C1092" s="7"/>
      <c r="D1092" s="7"/>
      <c r="E1092" s="5"/>
    </row>
    <row r="1093" spans="1:5" ht="15.75" x14ac:dyDescent="0.3">
      <c r="A1093" s="5"/>
      <c r="B1093" s="5"/>
      <c r="C1093" s="7"/>
      <c r="D1093" s="7"/>
      <c r="E1093" s="5"/>
    </row>
    <row r="1094" spans="1:5" ht="15.75" x14ac:dyDescent="0.3">
      <c r="A1094" s="5"/>
      <c r="B1094" s="5"/>
      <c r="C1094" s="7"/>
      <c r="D1094" s="7"/>
      <c r="E1094" s="5"/>
    </row>
    <row r="1095" spans="1:5" ht="15.75" x14ac:dyDescent="0.3">
      <c r="A1095" s="5"/>
      <c r="B1095" s="5"/>
      <c r="C1095" s="7"/>
      <c r="D1095" s="7"/>
      <c r="E1095" s="5"/>
    </row>
    <row r="1096" spans="1:5" ht="15.75" x14ac:dyDescent="0.3">
      <c r="A1096" s="5"/>
      <c r="B1096" s="5"/>
      <c r="C1096" s="7"/>
      <c r="D1096" s="7"/>
      <c r="E1096" s="5"/>
    </row>
    <row r="1097" spans="1:5" ht="15.75" x14ac:dyDescent="0.3">
      <c r="A1097" s="5"/>
      <c r="B1097" s="5"/>
      <c r="C1097" s="7"/>
      <c r="D1097" s="7"/>
      <c r="E1097" s="5"/>
    </row>
    <row r="1098" spans="1:5" ht="15.75" x14ac:dyDescent="0.3">
      <c r="A1098" s="5"/>
      <c r="B1098" s="5"/>
      <c r="C1098" s="7"/>
      <c r="D1098" s="7"/>
      <c r="E1098" s="5"/>
    </row>
    <row r="1099" spans="1:5" ht="15.75" x14ac:dyDescent="0.3">
      <c r="A1099" s="5"/>
      <c r="B1099" s="5"/>
      <c r="C1099" s="7"/>
      <c r="D1099" s="7"/>
      <c r="E1099" s="5"/>
    </row>
    <row r="1100" spans="1:5" ht="15.75" x14ac:dyDescent="0.3">
      <c r="A1100" s="5"/>
      <c r="B1100" s="5"/>
      <c r="C1100" s="7"/>
      <c r="D1100" s="7"/>
      <c r="E1100" s="5"/>
    </row>
    <row r="1101" spans="1:5" ht="15.75" x14ac:dyDescent="0.3">
      <c r="A1101" s="5"/>
      <c r="B1101" s="5"/>
      <c r="C1101" s="7"/>
      <c r="D1101" s="7"/>
      <c r="E1101" s="5"/>
    </row>
    <row r="1102" spans="1:5" ht="15.75" x14ac:dyDescent="0.3">
      <c r="A1102" s="5"/>
      <c r="B1102" s="5"/>
      <c r="C1102" s="7"/>
      <c r="D1102" s="7"/>
      <c r="E1102" s="5"/>
    </row>
    <row r="1103" spans="1:5" ht="15.75" x14ac:dyDescent="0.3">
      <c r="A1103" s="5"/>
      <c r="B1103" s="5"/>
      <c r="C1103" s="7"/>
      <c r="D1103" s="7"/>
      <c r="E1103" s="5"/>
    </row>
    <row r="1104" spans="1:5" ht="15.75" x14ac:dyDescent="0.3">
      <c r="A1104" s="5"/>
      <c r="B1104" s="5"/>
      <c r="C1104" s="7"/>
      <c r="D1104" s="7"/>
      <c r="E1104" s="5"/>
    </row>
    <row r="1105" spans="1:5" ht="15.75" x14ac:dyDescent="0.3">
      <c r="A1105" s="5"/>
      <c r="B1105" s="5"/>
      <c r="C1105" s="7"/>
      <c r="D1105" s="7"/>
      <c r="E1105" s="5"/>
    </row>
    <row r="1106" spans="1:5" ht="15.75" x14ac:dyDescent="0.3">
      <c r="A1106" s="5"/>
      <c r="B1106" s="5"/>
      <c r="C1106" s="7"/>
      <c r="D1106" s="7"/>
      <c r="E1106" s="5"/>
    </row>
    <row r="1107" spans="1:5" ht="15.75" x14ac:dyDescent="0.3">
      <c r="A1107" s="5"/>
      <c r="B1107" s="5"/>
      <c r="C1107" s="7"/>
      <c r="D1107" s="7"/>
      <c r="E1107" s="5"/>
    </row>
    <row r="1108" spans="1:5" ht="15.75" x14ac:dyDescent="0.3">
      <c r="A1108" s="5"/>
      <c r="B1108" s="5"/>
      <c r="C1108" s="7"/>
      <c r="D1108" s="7"/>
      <c r="E1108" s="5"/>
    </row>
    <row r="1109" spans="1:5" ht="15.75" x14ac:dyDescent="0.3">
      <c r="A1109" s="5"/>
      <c r="B1109" s="5"/>
      <c r="C1109" s="7"/>
      <c r="D1109" s="7"/>
      <c r="E1109" s="5"/>
    </row>
    <row r="1110" spans="1:5" ht="15.75" x14ac:dyDescent="0.3">
      <c r="A1110" s="5"/>
      <c r="B1110" s="5"/>
      <c r="C1110" s="7"/>
      <c r="D1110" s="7"/>
      <c r="E1110" s="5"/>
    </row>
    <row r="1111" spans="1:5" ht="15.75" x14ac:dyDescent="0.3">
      <c r="A1111" s="5"/>
      <c r="B1111" s="5"/>
      <c r="C1111" s="7"/>
      <c r="D1111" s="7"/>
      <c r="E1111" s="5"/>
    </row>
    <row r="1112" spans="1:5" ht="15.75" x14ac:dyDescent="0.3">
      <c r="A1112" s="5"/>
      <c r="B1112" s="5"/>
      <c r="C1112" s="7"/>
      <c r="D1112" s="7"/>
      <c r="E1112" s="5"/>
    </row>
    <row r="1113" spans="1:5" ht="15.75" x14ac:dyDescent="0.3">
      <c r="A1113" s="5"/>
      <c r="B1113" s="5"/>
      <c r="C1113" s="7"/>
      <c r="D1113" s="7"/>
      <c r="E1113" s="5"/>
    </row>
    <row r="1114" spans="1:5" ht="15.75" x14ac:dyDescent="0.3">
      <c r="A1114" s="5"/>
      <c r="B1114" s="5"/>
      <c r="C1114" s="7"/>
      <c r="D1114" s="7"/>
      <c r="E1114" s="5"/>
    </row>
    <row r="1115" spans="1:5" ht="15.75" x14ac:dyDescent="0.3">
      <c r="A1115" s="5"/>
      <c r="B1115" s="5"/>
      <c r="C1115" s="7"/>
      <c r="D1115" s="7"/>
      <c r="E1115" s="5"/>
    </row>
    <row r="1116" spans="1:5" ht="15.75" x14ac:dyDescent="0.3">
      <c r="A1116" s="5"/>
      <c r="B1116" s="5"/>
      <c r="C1116" s="7"/>
      <c r="D1116" s="7"/>
      <c r="E1116" s="5"/>
    </row>
    <row r="1117" spans="1:5" ht="15.75" x14ac:dyDescent="0.3">
      <c r="A1117" s="5"/>
      <c r="B1117" s="5"/>
      <c r="C1117" s="7"/>
      <c r="D1117" s="7"/>
      <c r="E1117" s="5"/>
    </row>
    <row r="1118" spans="1:5" ht="15.75" x14ac:dyDescent="0.3">
      <c r="A1118" s="5"/>
      <c r="B1118" s="5"/>
      <c r="C1118" s="7"/>
      <c r="D1118" s="7"/>
      <c r="E1118" s="5"/>
    </row>
    <row r="1119" spans="1:5" ht="15.75" x14ac:dyDescent="0.3">
      <c r="A1119" s="5"/>
      <c r="B1119" s="5"/>
      <c r="C1119" s="7"/>
      <c r="D1119" s="7"/>
      <c r="E1119" s="5"/>
    </row>
    <row r="1120" spans="1:5" ht="15.75" x14ac:dyDescent="0.3">
      <c r="A1120" s="5"/>
      <c r="B1120" s="5"/>
      <c r="C1120" s="7"/>
      <c r="D1120" s="7"/>
      <c r="E1120" s="5"/>
    </row>
    <row r="1121" spans="1:5" ht="15.75" x14ac:dyDescent="0.3">
      <c r="A1121" s="5"/>
      <c r="B1121" s="5"/>
      <c r="C1121" s="7"/>
      <c r="D1121" s="7"/>
      <c r="E1121" s="5"/>
    </row>
    <row r="1122" spans="1:5" ht="15.75" x14ac:dyDescent="0.3">
      <c r="A1122" s="5"/>
      <c r="B1122" s="5"/>
      <c r="C1122" s="7"/>
      <c r="D1122" s="7"/>
      <c r="E1122" s="5"/>
    </row>
    <row r="1123" spans="1:5" ht="15.75" x14ac:dyDescent="0.3">
      <c r="A1123" s="5"/>
      <c r="B1123" s="5"/>
      <c r="C1123" s="7"/>
      <c r="D1123" s="7"/>
      <c r="E1123" s="5"/>
    </row>
    <row r="1124" spans="1:5" ht="15.75" x14ac:dyDescent="0.3">
      <c r="A1124" s="5"/>
      <c r="B1124" s="5"/>
      <c r="C1124" s="7"/>
      <c r="D1124" s="7"/>
      <c r="E1124" s="5"/>
    </row>
    <row r="1125" spans="1:5" ht="15.75" x14ac:dyDescent="0.3">
      <c r="A1125" s="5"/>
      <c r="B1125" s="5"/>
      <c r="C1125" s="7"/>
      <c r="D1125" s="7"/>
      <c r="E1125" s="5"/>
    </row>
    <row r="1126" spans="1:5" ht="15.75" x14ac:dyDescent="0.3">
      <c r="A1126" s="5"/>
      <c r="B1126" s="5"/>
      <c r="C1126" s="7"/>
      <c r="D1126" s="7"/>
      <c r="E1126" s="5"/>
    </row>
    <row r="1127" spans="1:5" ht="15.75" x14ac:dyDescent="0.3">
      <c r="A1127" s="5"/>
      <c r="B1127" s="5"/>
      <c r="C1127" s="7"/>
      <c r="D1127" s="7"/>
      <c r="E1127" s="5"/>
    </row>
    <row r="1128" spans="1:5" ht="15.75" x14ac:dyDescent="0.3">
      <c r="A1128" s="5"/>
      <c r="B1128" s="5"/>
      <c r="C1128" s="7"/>
      <c r="D1128" s="7"/>
      <c r="E1128" s="5"/>
    </row>
    <row r="1129" spans="1:5" ht="15.75" x14ac:dyDescent="0.3">
      <c r="A1129" s="5"/>
      <c r="B1129" s="5"/>
      <c r="C1129" s="7"/>
      <c r="D1129" s="7"/>
      <c r="E1129" s="5"/>
    </row>
    <row r="1130" spans="1:5" ht="15.75" x14ac:dyDescent="0.3">
      <c r="A1130" s="5"/>
      <c r="B1130" s="5"/>
      <c r="C1130" s="7"/>
      <c r="D1130" s="7"/>
      <c r="E1130" s="5"/>
    </row>
    <row r="1131" spans="1:5" ht="15.75" x14ac:dyDescent="0.3">
      <c r="A1131" s="5"/>
      <c r="B1131" s="5"/>
      <c r="C1131" s="7"/>
      <c r="D1131" s="7"/>
      <c r="E1131" s="5"/>
    </row>
    <row r="1132" spans="1:5" ht="15.75" x14ac:dyDescent="0.3">
      <c r="A1132" s="5"/>
      <c r="B1132" s="5"/>
      <c r="C1132" s="7"/>
      <c r="D1132" s="7"/>
      <c r="E1132" s="5"/>
    </row>
    <row r="1133" spans="1:5" ht="15.75" x14ac:dyDescent="0.3">
      <c r="A1133" s="5"/>
      <c r="B1133" s="5"/>
      <c r="C1133" s="7"/>
      <c r="D1133" s="7"/>
      <c r="E1133" s="5"/>
    </row>
    <row r="1134" spans="1:5" ht="15.75" x14ac:dyDescent="0.3">
      <c r="A1134" s="5"/>
      <c r="B1134" s="5"/>
      <c r="C1134" s="7"/>
      <c r="D1134" s="7"/>
      <c r="E1134" s="5"/>
    </row>
    <row r="1135" spans="1:5" ht="15.75" x14ac:dyDescent="0.3">
      <c r="A1135" s="5"/>
      <c r="B1135" s="5"/>
      <c r="C1135" s="7"/>
      <c r="D1135" s="7"/>
      <c r="E1135" s="5"/>
    </row>
    <row r="1136" spans="1:5" ht="15.75" x14ac:dyDescent="0.3">
      <c r="A1136" s="5"/>
      <c r="B1136" s="5"/>
      <c r="C1136" s="7"/>
      <c r="D1136" s="7"/>
      <c r="E1136" s="5"/>
    </row>
    <row r="1137" spans="1:5" ht="15.75" x14ac:dyDescent="0.3">
      <c r="A1137" s="5"/>
      <c r="B1137" s="5"/>
      <c r="C1137" s="7"/>
      <c r="D1137" s="7"/>
      <c r="E1137" s="5"/>
    </row>
    <row r="1138" spans="1:5" ht="15.75" x14ac:dyDescent="0.3">
      <c r="A1138" s="5"/>
      <c r="B1138" s="5"/>
      <c r="C1138" s="7"/>
      <c r="D1138" s="7"/>
      <c r="E1138" s="5"/>
    </row>
    <row r="1139" spans="1:5" ht="15.75" x14ac:dyDescent="0.3">
      <c r="A1139" s="5"/>
      <c r="B1139" s="5"/>
      <c r="C1139" s="7"/>
      <c r="D1139" s="7"/>
      <c r="E1139" s="5"/>
    </row>
    <row r="1140" spans="1:5" ht="15.75" x14ac:dyDescent="0.3">
      <c r="A1140" s="5"/>
      <c r="B1140" s="5"/>
      <c r="C1140" s="7"/>
      <c r="D1140" s="7"/>
      <c r="E1140" s="5"/>
    </row>
    <row r="1141" spans="1:5" ht="15.75" x14ac:dyDescent="0.3">
      <c r="A1141" s="5"/>
      <c r="B1141" s="5"/>
      <c r="C1141" s="7"/>
      <c r="D1141" s="7"/>
      <c r="E1141" s="5"/>
    </row>
    <row r="1142" spans="1:5" ht="15.75" x14ac:dyDescent="0.3">
      <c r="A1142" s="5"/>
      <c r="B1142" s="5"/>
      <c r="C1142" s="7"/>
      <c r="D1142" s="7"/>
      <c r="E1142" s="5"/>
    </row>
    <row r="1143" spans="1:5" ht="15.75" x14ac:dyDescent="0.3">
      <c r="A1143" s="5"/>
      <c r="B1143" s="5"/>
      <c r="C1143" s="7"/>
      <c r="D1143" s="7"/>
      <c r="E1143" s="5"/>
    </row>
    <row r="1144" spans="1:5" ht="15.75" x14ac:dyDescent="0.3">
      <c r="A1144" s="5"/>
      <c r="B1144" s="5"/>
      <c r="C1144" s="7"/>
      <c r="D1144" s="7"/>
      <c r="E1144" s="5"/>
    </row>
    <row r="1145" spans="1:5" ht="15.75" x14ac:dyDescent="0.3">
      <c r="A1145" s="5"/>
      <c r="B1145" s="5"/>
      <c r="C1145" s="7"/>
      <c r="D1145" s="7"/>
      <c r="E1145" s="5"/>
    </row>
    <row r="1146" spans="1:5" ht="15.75" x14ac:dyDescent="0.3">
      <c r="A1146" s="5"/>
      <c r="B1146" s="5"/>
      <c r="C1146" s="7"/>
      <c r="D1146" s="7"/>
      <c r="E1146" s="5"/>
    </row>
    <row r="1147" spans="1:5" ht="15.75" x14ac:dyDescent="0.3">
      <c r="A1147" s="5"/>
      <c r="B1147" s="5"/>
      <c r="C1147" s="7"/>
      <c r="D1147" s="7"/>
      <c r="E1147" s="5"/>
    </row>
    <row r="1148" spans="1:5" ht="15.75" x14ac:dyDescent="0.3">
      <c r="A1148" s="5"/>
      <c r="B1148" s="5"/>
      <c r="C1148" s="7"/>
      <c r="D1148" s="7"/>
      <c r="E1148" s="5"/>
    </row>
    <row r="1149" spans="1:5" ht="15.75" x14ac:dyDescent="0.3">
      <c r="A1149" s="5"/>
      <c r="B1149" s="5"/>
      <c r="C1149" s="7"/>
      <c r="D1149" s="7"/>
      <c r="E1149" s="5"/>
    </row>
    <row r="1150" spans="1:5" ht="15.75" x14ac:dyDescent="0.3">
      <c r="A1150" s="5"/>
      <c r="B1150" s="5"/>
      <c r="C1150" s="7"/>
      <c r="D1150" s="7"/>
      <c r="E1150" s="5"/>
    </row>
    <row r="1151" spans="1:5" ht="15.75" x14ac:dyDescent="0.3">
      <c r="A1151" s="5"/>
      <c r="B1151" s="5"/>
      <c r="C1151" s="7"/>
      <c r="D1151" s="7"/>
      <c r="E1151" s="5"/>
    </row>
    <row r="1152" spans="1:5" ht="15.75" x14ac:dyDescent="0.3">
      <c r="A1152" s="5"/>
      <c r="B1152" s="5"/>
      <c r="C1152" s="7"/>
      <c r="D1152" s="7"/>
      <c r="E1152" s="5"/>
    </row>
    <row r="1153" spans="1:5" ht="15.75" x14ac:dyDescent="0.3">
      <c r="A1153" s="5"/>
      <c r="B1153" s="5"/>
      <c r="C1153" s="7"/>
      <c r="D1153" s="7"/>
      <c r="E1153" s="5"/>
    </row>
    <row r="1154" spans="1:5" ht="15.75" x14ac:dyDescent="0.3">
      <c r="A1154" s="5"/>
      <c r="B1154" s="5"/>
      <c r="C1154" s="7"/>
      <c r="D1154" s="7"/>
      <c r="E1154" s="5"/>
    </row>
    <row r="1155" spans="1:5" ht="15.75" x14ac:dyDescent="0.3">
      <c r="A1155" s="5"/>
      <c r="B1155" s="5"/>
      <c r="C1155" s="7"/>
      <c r="D1155" s="7"/>
      <c r="E1155" s="5"/>
    </row>
    <row r="1156" spans="1:5" ht="15.75" x14ac:dyDescent="0.3">
      <c r="A1156" s="5"/>
      <c r="B1156" s="5"/>
      <c r="C1156" s="7"/>
      <c r="D1156" s="7"/>
      <c r="E1156" s="5"/>
    </row>
    <row r="1157" spans="1:5" ht="15.75" x14ac:dyDescent="0.3">
      <c r="A1157" s="5"/>
      <c r="B1157" s="5"/>
      <c r="C1157" s="7"/>
      <c r="D1157" s="7"/>
      <c r="E1157" s="5"/>
    </row>
    <row r="1158" spans="1:5" ht="15.75" x14ac:dyDescent="0.3">
      <c r="A1158" s="5"/>
      <c r="B1158" s="5"/>
      <c r="C1158" s="7"/>
      <c r="D1158" s="7"/>
      <c r="E1158" s="5"/>
    </row>
    <row r="1159" spans="1:5" ht="15.75" x14ac:dyDescent="0.3">
      <c r="A1159" s="5"/>
      <c r="B1159" s="5"/>
      <c r="C1159" s="7"/>
      <c r="D1159" s="7"/>
      <c r="E1159" s="5"/>
    </row>
    <row r="1160" spans="1:5" ht="15.75" x14ac:dyDescent="0.3">
      <c r="A1160" s="5"/>
      <c r="B1160" s="5"/>
      <c r="C1160" s="7"/>
      <c r="D1160" s="7"/>
      <c r="E1160" s="5"/>
    </row>
    <row r="1161" spans="1:5" ht="15.75" x14ac:dyDescent="0.3">
      <c r="A1161" s="5"/>
      <c r="B1161" s="5"/>
      <c r="C1161" s="7"/>
      <c r="D1161" s="7"/>
      <c r="E1161" s="5"/>
    </row>
    <row r="1162" spans="1:5" ht="15.75" x14ac:dyDescent="0.3">
      <c r="A1162" s="5"/>
      <c r="B1162" s="5"/>
      <c r="C1162" s="7"/>
      <c r="D1162" s="7"/>
      <c r="E1162" s="5"/>
    </row>
    <row r="1163" spans="1:5" ht="15.75" x14ac:dyDescent="0.3">
      <c r="A1163" s="5"/>
      <c r="B1163" s="5"/>
      <c r="C1163" s="7"/>
      <c r="D1163" s="7"/>
      <c r="E1163" s="5"/>
    </row>
    <row r="1164" spans="1:5" ht="15.75" x14ac:dyDescent="0.3">
      <c r="A1164" s="5"/>
      <c r="B1164" s="5"/>
      <c r="C1164" s="7"/>
      <c r="D1164" s="7"/>
      <c r="E1164" s="5"/>
    </row>
    <row r="1165" spans="1:5" ht="15.75" x14ac:dyDescent="0.3">
      <c r="A1165" s="5"/>
      <c r="B1165" s="5"/>
      <c r="C1165" s="7"/>
      <c r="D1165" s="7"/>
      <c r="E1165" s="5"/>
    </row>
    <row r="1166" spans="1:5" ht="15.75" x14ac:dyDescent="0.3">
      <c r="A1166" s="5"/>
      <c r="B1166" s="5"/>
      <c r="C1166" s="7"/>
      <c r="D1166" s="7"/>
      <c r="E1166" s="5"/>
    </row>
    <row r="1167" spans="1:5" ht="15.75" x14ac:dyDescent="0.3">
      <c r="A1167" s="5"/>
      <c r="B1167" s="5"/>
      <c r="C1167" s="7"/>
      <c r="D1167" s="7"/>
      <c r="E1167" s="5"/>
    </row>
    <row r="1168" spans="1:5" ht="15.75" x14ac:dyDescent="0.3">
      <c r="A1168" s="5"/>
      <c r="B1168" s="5"/>
      <c r="C1168" s="7"/>
      <c r="D1168" s="7"/>
      <c r="E1168" s="5"/>
    </row>
    <row r="1169" spans="1:5" ht="15.75" x14ac:dyDescent="0.3">
      <c r="A1169" s="5"/>
      <c r="B1169" s="5"/>
      <c r="C1169" s="7"/>
      <c r="D1169" s="7"/>
      <c r="E1169" s="5"/>
    </row>
    <row r="1170" spans="1:5" ht="15.75" x14ac:dyDescent="0.3">
      <c r="A1170" s="5"/>
      <c r="B1170" s="5"/>
      <c r="C1170" s="7"/>
      <c r="D1170" s="7"/>
      <c r="E1170" s="5"/>
    </row>
    <row r="1171" spans="1:5" ht="15.75" x14ac:dyDescent="0.3">
      <c r="A1171" s="5"/>
      <c r="B1171" s="5"/>
      <c r="C1171" s="7"/>
      <c r="D1171" s="7"/>
      <c r="E1171" s="5"/>
    </row>
    <row r="1172" spans="1:5" ht="15.75" x14ac:dyDescent="0.3">
      <c r="A1172" s="5"/>
      <c r="B1172" s="5"/>
      <c r="C1172" s="7"/>
      <c r="D1172" s="7"/>
      <c r="E1172" s="5"/>
    </row>
    <row r="1173" spans="1:5" ht="15.75" x14ac:dyDescent="0.3">
      <c r="A1173" s="5"/>
      <c r="B1173" s="5"/>
      <c r="C1173" s="7"/>
      <c r="D1173" s="7"/>
      <c r="E1173" s="5"/>
    </row>
    <row r="1174" spans="1:5" ht="15.75" x14ac:dyDescent="0.3">
      <c r="A1174" s="5"/>
      <c r="B1174" s="5"/>
      <c r="C1174" s="7"/>
      <c r="D1174" s="7"/>
      <c r="E1174" s="5"/>
    </row>
    <row r="1175" spans="1:5" ht="15.75" x14ac:dyDescent="0.3">
      <c r="A1175" s="5"/>
      <c r="B1175" s="5"/>
      <c r="C1175" s="7"/>
      <c r="D1175" s="7"/>
      <c r="E1175" s="5"/>
    </row>
    <row r="1176" spans="1:5" ht="15.75" x14ac:dyDescent="0.3">
      <c r="A1176" s="5"/>
      <c r="B1176" s="5"/>
      <c r="C1176" s="7"/>
      <c r="D1176" s="7"/>
      <c r="E1176" s="5"/>
    </row>
    <row r="1177" spans="1:5" ht="15.75" x14ac:dyDescent="0.3">
      <c r="A1177" s="5"/>
      <c r="B1177" s="5"/>
      <c r="C1177" s="7"/>
      <c r="D1177" s="7"/>
      <c r="E1177" s="5"/>
    </row>
    <row r="1178" spans="1:5" ht="15.75" x14ac:dyDescent="0.3">
      <c r="A1178" s="5"/>
      <c r="B1178" s="5"/>
      <c r="C1178" s="7"/>
      <c r="D1178" s="7"/>
      <c r="E1178" s="5"/>
    </row>
    <row r="1179" spans="1:5" ht="15.75" x14ac:dyDescent="0.3">
      <c r="A1179" s="5"/>
      <c r="B1179" s="5"/>
      <c r="C1179" s="7"/>
      <c r="D1179" s="7"/>
      <c r="E1179" s="5"/>
    </row>
    <row r="1180" spans="1:5" ht="15.75" x14ac:dyDescent="0.3">
      <c r="A1180" s="5"/>
      <c r="B1180" s="5"/>
      <c r="C1180" s="7"/>
      <c r="D1180" s="7"/>
      <c r="E1180" s="5"/>
    </row>
    <row r="1181" spans="1:5" ht="15.75" x14ac:dyDescent="0.3">
      <c r="A1181" s="5"/>
      <c r="B1181" s="5"/>
      <c r="C1181" s="7"/>
      <c r="D1181" s="7"/>
      <c r="E1181" s="5"/>
    </row>
    <row r="1182" spans="1:5" ht="15.75" x14ac:dyDescent="0.3">
      <c r="A1182" s="5"/>
      <c r="B1182" s="5"/>
      <c r="C1182" s="7"/>
      <c r="D1182" s="7"/>
      <c r="E1182" s="5"/>
    </row>
    <row r="1183" spans="1:5" ht="15.75" x14ac:dyDescent="0.3">
      <c r="A1183" s="5"/>
      <c r="B1183" s="5"/>
      <c r="C1183" s="7"/>
      <c r="D1183" s="7"/>
      <c r="E1183" s="5"/>
    </row>
    <row r="1184" spans="1:5" ht="15.75" x14ac:dyDescent="0.3">
      <c r="A1184" s="5"/>
      <c r="B1184" s="5"/>
      <c r="C1184" s="7"/>
      <c r="D1184" s="7"/>
      <c r="E1184" s="5"/>
    </row>
    <row r="1185" spans="1:5" ht="15.75" x14ac:dyDescent="0.3">
      <c r="A1185" s="5"/>
      <c r="B1185" s="5"/>
      <c r="C1185" s="7"/>
      <c r="D1185" s="7"/>
      <c r="E1185" s="5"/>
    </row>
    <row r="1186" spans="1:5" ht="15.75" x14ac:dyDescent="0.3">
      <c r="A1186" s="5"/>
      <c r="B1186" s="5"/>
      <c r="C1186" s="7"/>
      <c r="D1186" s="7"/>
      <c r="E1186" s="5"/>
    </row>
    <row r="1187" spans="1:5" ht="15.75" x14ac:dyDescent="0.3">
      <c r="A1187" s="5"/>
      <c r="B1187" s="5"/>
      <c r="C1187" s="7"/>
      <c r="D1187" s="7"/>
      <c r="E1187" s="5"/>
    </row>
    <row r="1188" spans="1:5" ht="15.75" x14ac:dyDescent="0.3">
      <c r="A1188" s="5"/>
      <c r="B1188" s="5"/>
      <c r="C1188" s="7"/>
      <c r="D1188" s="7"/>
      <c r="E1188" s="5"/>
    </row>
    <row r="1189" spans="1:5" ht="15.75" x14ac:dyDescent="0.3">
      <c r="A1189" s="5"/>
      <c r="B1189" s="5"/>
      <c r="C1189" s="7"/>
      <c r="D1189" s="7"/>
      <c r="E1189" s="5"/>
    </row>
    <row r="1190" spans="1:5" ht="15.75" x14ac:dyDescent="0.3">
      <c r="A1190" s="5"/>
      <c r="B1190" s="5"/>
      <c r="C1190" s="7"/>
      <c r="D1190" s="7"/>
      <c r="E1190" s="5"/>
    </row>
    <row r="1191" spans="1:5" ht="15.75" x14ac:dyDescent="0.3">
      <c r="A1191" s="5"/>
      <c r="B1191" s="5"/>
      <c r="C1191" s="7"/>
      <c r="D1191" s="7"/>
      <c r="E1191" s="5"/>
    </row>
    <row r="1192" spans="1:5" ht="15.75" x14ac:dyDescent="0.3">
      <c r="A1192" s="5"/>
      <c r="B1192" s="5"/>
      <c r="C1192" s="7"/>
      <c r="D1192" s="7"/>
      <c r="E1192" s="5"/>
    </row>
    <row r="1193" spans="1:5" ht="15.75" x14ac:dyDescent="0.3">
      <c r="A1193" s="5"/>
      <c r="B1193" s="5"/>
      <c r="C1193" s="7"/>
      <c r="D1193" s="7"/>
      <c r="E1193" s="5"/>
    </row>
    <row r="1194" spans="1:5" ht="15.75" x14ac:dyDescent="0.3">
      <c r="A1194" s="5"/>
      <c r="B1194" s="5"/>
      <c r="C1194" s="7"/>
      <c r="D1194" s="7"/>
      <c r="E1194" s="5"/>
    </row>
    <row r="1195" spans="1:5" ht="15.75" x14ac:dyDescent="0.3">
      <c r="A1195" s="5"/>
      <c r="B1195" s="5"/>
      <c r="C1195" s="7"/>
      <c r="D1195" s="7"/>
      <c r="E1195" s="5"/>
    </row>
    <row r="1196" spans="1:5" ht="15.75" x14ac:dyDescent="0.3">
      <c r="A1196" s="5"/>
      <c r="B1196" s="5"/>
      <c r="C1196" s="7"/>
      <c r="D1196" s="7"/>
      <c r="E1196" s="5"/>
    </row>
    <row r="1197" spans="1:5" ht="15.75" x14ac:dyDescent="0.3">
      <c r="A1197" s="5"/>
      <c r="B1197" s="5"/>
      <c r="C1197" s="7"/>
      <c r="D1197" s="7"/>
      <c r="E1197" s="5"/>
    </row>
    <row r="1198" spans="1:5" ht="15.75" x14ac:dyDescent="0.3">
      <c r="A1198" s="5"/>
      <c r="B1198" s="5"/>
      <c r="C1198" s="7"/>
      <c r="D1198" s="7"/>
      <c r="E1198" s="5"/>
    </row>
    <row r="1199" spans="1:5" ht="15.75" x14ac:dyDescent="0.3">
      <c r="A1199" s="5"/>
      <c r="B1199" s="5"/>
      <c r="C1199" s="7"/>
      <c r="D1199" s="7"/>
      <c r="E1199" s="5"/>
    </row>
    <row r="1200" spans="1:5" ht="15.75" x14ac:dyDescent="0.3">
      <c r="A1200" s="5"/>
      <c r="B1200" s="5"/>
      <c r="C1200" s="7"/>
      <c r="D1200" s="7"/>
      <c r="E1200" s="5"/>
    </row>
  </sheetData>
  <autoFilter ref="A1:H1000" xr:uid="{0644D13D-4964-4000-8490-03487106EA77}">
    <sortState xmlns:xlrd2="http://schemas.microsoft.com/office/spreadsheetml/2017/richdata2" ref="A2:H1000">
      <sortCondition ref="A1:A1000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9D1B6-F817-4EA1-90B4-491F248D474B}">
  <dimension ref="A1:C5"/>
  <sheetViews>
    <sheetView workbookViewId="0">
      <selection activeCell="C2" sqref="C2:C4"/>
    </sheetView>
  </sheetViews>
  <sheetFormatPr defaultRowHeight="14.25" x14ac:dyDescent="0.2"/>
  <cols>
    <col min="2" max="2" width="12.875" customWidth="1"/>
  </cols>
  <sheetData>
    <row r="1" spans="1:3" x14ac:dyDescent="0.2">
      <c r="A1" s="9" t="s">
        <v>446</v>
      </c>
      <c r="B1" s="10" t="s">
        <v>447</v>
      </c>
    </row>
    <row r="2" spans="1:3" x14ac:dyDescent="0.2">
      <c r="A2" s="11">
        <v>1</v>
      </c>
      <c r="B2" s="12" t="s">
        <v>15</v>
      </c>
      <c r="C2" t="str">
        <f>"INSERT INTO PRODUCT VALUES("&amp;A2&amp;",'"&amp;B2&amp;"');"</f>
        <v>INSERT INTO PRODUCT VALUES(1,'Technology');</v>
      </c>
    </row>
    <row r="3" spans="1:3" x14ac:dyDescent="0.2">
      <c r="A3" s="11">
        <v>2</v>
      </c>
      <c r="B3" s="12" t="s">
        <v>10</v>
      </c>
      <c r="C3" t="str">
        <f t="shared" ref="C3:C4" si="0">"INSERT INTO PRODUCT VALUES("&amp;A3&amp;",'"&amp;B3&amp;"');"</f>
        <v>INSERT INTO PRODUCT VALUES(2,'Office Supplies');</v>
      </c>
    </row>
    <row r="4" spans="1:3" x14ac:dyDescent="0.2">
      <c r="A4" s="11">
        <v>3</v>
      </c>
      <c r="B4" s="12" t="s">
        <v>14</v>
      </c>
      <c r="C4" t="str">
        <f t="shared" si="0"/>
        <v>INSERT INTO PRODUCT VALUES(3,'Furniture');</v>
      </c>
    </row>
    <row r="5" spans="1:3" x14ac:dyDescent="0.2">
      <c r="A5" s="13"/>
      <c r="B5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AA40F-804E-40AE-8234-A7AB1A90853E}">
  <dimension ref="A1:D7"/>
  <sheetViews>
    <sheetView workbookViewId="0">
      <selection activeCell="C2" sqref="C2"/>
    </sheetView>
  </sheetViews>
  <sheetFormatPr defaultRowHeight="14.25" x14ac:dyDescent="0.2"/>
  <cols>
    <col min="1" max="1" width="13.25" customWidth="1"/>
    <col min="2" max="2" width="14.375" customWidth="1"/>
  </cols>
  <sheetData>
    <row r="1" spans="1:4" x14ac:dyDescent="0.2">
      <c r="A1" s="9" t="s">
        <v>448</v>
      </c>
      <c r="B1" s="9" t="s">
        <v>922</v>
      </c>
    </row>
    <row r="2" spans="1:4" x14ac:dyDescent="0.2">
      <c r="A2" s="8">
        <v>1</v>
      </c>
      <c r="B2" s="16" t="s">
        <v>449</v>
      </c>
      <c r="C2" t="str">
        <f>"INSERT INTO SHIPMENTS VALUES("&amp;A2&amp;",'"&amp;B2&amp;"');"</f>
        <v>INSERT INTO SHIPMENTS VALUES(1,'Regular Air');</v>
      </c>
    </row>
    <row r="3" spans="1:4" x14ac:dyDescent="0.2">
      <c r="A3" s="8">
        <v>2</v>
      </c>
      <c r="B3" s="16" t="s">
        <v>450</v>
      </c>
      <c r="C3" t="str">
        <f t="shared" ref="C3:C4" si="0">"INSERT INTO SHIPMENTS VALUES("&amp;A3&amp;",'"&amp;B3&amp;"');"</f>
        <v>INSERT INTO SHIPMENTS VALUES(2,'Delivery Truck');</v>
      </c>
    </row>
    <row r="4" spans="1:4" x14ac:dyDescent="0.2">
      <c r="A4" s="8">
        <v>3</v>
      </c>
      <c r="B4" s="17" t="s">
        <v>23</v>
      </c>
      <c r="C4" t="str">
        <f t="shared" si="0"/>
        <v>INSERT INTO SHIPMENTS VALUES(3,'Express Air');</v>
      </c>
    </row>
    <row r="7" spans="1:4" x14ac:dyDescent="0.2">
      <c r="D7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5072-424F-4544-A5A0-E2AD412E2286}">
  <dimension ref="A1:E1200"/>
  <sheetViews>
    <sheetView workbookViewId="0">
      <selection activeCell="B457" sqref="B457"/>
    </sheetView>
  </sheetViews>
  <sheetFormatPr defaultRowHeight="14.25" x14ac:dyDescent="0.2"/>
  <cols>
    <col min="1" max="1" width="12.5" customWidth="1"/>
    <col min="2" max="2" width="18.25" customWidth="1"/>
    <col min="3" max="3" width="15.375" style="24" customWidth="1"/>
    <col min="4" max="4" width="11.25" style="14" customWidth="1"/>
    <col min="5" max="5" width="15.125" style="19" customWidth="1"/>
  </cols>
  <sheetData>
    <row r="1" spans="1:5" ht="15" x14ac:dyDescent="0.2">
      <c r="A1" s="22" t="s">
        <v>451</v>
      </c>
      <c r="B1" s="2" t="s">
        <v>6</v>
      </c>
      <c r="C1" s="25" t="s">
        <v>918</v>
      </c>
      <c r="D1" s="27" t="s">
        <v>923</v>
      </c>
    </row>
    <row r="2" spans="1:5" ht="15.75" x14ac:dyDescent="0.3">
      <c r="A2" s="19">
        <v>1</v>
      </c>
      <c r="B2" s="5" t="s">
        <v>8</v>
      </c>
      <c r="C2" s="24" t="s">
        <v>452</v>
      </c>
      <c r="D2" s="14">
        <v>1</v>
      </c>
      <c r="E2" t="str">
        <f t="shared" ref="E2:E65" si="0">"INSERT INTO CUSTOMERS3(customer_ID,customer_name,phone_nr,segment_ID) VALUES("&amp;A2&amp;",'"&amp;B2&amp;"',"&amp;C2&amp;","&amp;D2&amp;");"</f>
        <v>INSERT INTO CUSTOMERS3(customer_ID,customer_name,phone_nr,segment_ID) VALUES(1,'Muhammed MacIntyre',0741939300,1);</v>
      </c>
    </row>
    <row r="3" spans="1:5" ht="15.75" x14ac:dyDescent="0.3">
      <c r="A3" s="19">
        <v>2</v>
      </c>
      <c r="B3" s="5" t="s">
        <v>11</v>
      </c>
      <c r="C3" s="24" t="s">
        <v>453</v>
      </c>
      <c r="D3" s="14">
        <v>2</v>
      </c>
      <c r="E3" t="str">
        <f t="shared" si="0"/>
        <v>INSERT INTO CUSTOMERS3(customer_ID,customer_name,phone_nr,segment_ID) VALUES(2,'Ruben Dartt',0767975113,2);</v>
      </c>
    </row>
    <row r="4" spans="1:5" ht="15.75" x14ac:dyDescent="0.3">
      <c r="A4" s="19">
        <v>3</v>
      </c>
      <c r="B4" s="5" t="s">
        <v>13</v>
      </c>
      <c r="C4" s="24" t="s">
        <v>454</v>
      </c>
      <c r="D4" s="14">
        <v>2</v>
      </c>
      <c r="E4" t="str">
        <f t="shared" si="0"/>
        <v>INSERT INTO CUSTOMERS3(customer_ID,customer_name,phone_nr,segment_ID) VALUES(3,'Liz Pelletier',0727133714,2);</v>
      </c>
    </row>
    <row r="5" spans="1:5" ht="15.75" x14ac:dyDescent="0.3">
      <c r="A5" s="19">
        <v>4</v>
      </c>
      <c r="B5" s="5" t="s">
        <v>16</v>
      </c>
      <c r="C5" s="24" t="s">
        <v>455</v>
      </c>
      <c r="D5" s="14">
        <v>2</v>
      </c>
      <c r="E5" t="str">
        <f t="shared" si="0"/>
        <v>INSERT INTO CUSTOMERS3(customer_ID,customer_name,phone_nr,segment_ID) VALUES(4,'Julie Creighton',0760194958,2);</v>
      </c>
    </row>
    <row r="6" spans="1:5" ht="15.75" x14ac:dyDescent="0.3">
      <c r="A6" s="19">
        <v>5</v>
      </c>
      <c r="B6" s="5" t="s">
        <v>17</v>
      </c>
      <c r="C6" s="24" t="s">
        <v>456</v>
      </c>
      <c r="D6" s="14">
        <v>3</v>
      </c>
      <c r="E6" t="str">
        <f t="shared" si="0"/>
        <v>INSERT INTO CUSTOMERS3(customer_ID,customer_name,phone_nr,segment_ID) VALUES(5,'Sample Company A',0769060474,3);</v>
      </c>
    </row>
    <row r="7" spans="1:5" ht="15.75" x14ac:dyDescent="0.3">
      <c r="A7" s="19">
        <v>6</v>
      </c>
      <c r="B7" s="5" t="s">
        <v>19</v>
      </c>
      <c r="C7" s="24" t="s">
        <v>457</v>
      </c>
      <c r="D7" s="14">
        <v>2</v>
      </c>
      <c r="E7" t="str">
        <f t="shared" si="0"/>
        <v>INSERT INTO CUSTOMERS3(customer_ID,customer_name,phone_nr,segment_ID) VALUES(6,'Tamara Dahlen',0794069598,2);</v>
      </c>
    </row>
    <row r="8" spans="1:5" ht="15.75" x14ac:dyDescent="0.3">
      <c r="A8" s="19">
        <v>7</v>
      </c>
      <c r="B8" s="5" t="s">
        <v>20</v>
      </c>
      <c r="C8" s="24" t="s">
        <v>458</v>
      </c>
      <c r="D8" s="14">
        <v>4</v>
      </c>
      <c r="E8" t="str">
        <f t="shared" si="0"/>
        <v>INSERT INTO CUSTOMERS3(customer_ID,customer_name,phone_nr,segment_ID) VALUES(7,'Arthur Gainer',0789304875,4);</v>
      </c>
    </row>
    <row r="9" spans="1:5" ht="15.75" x14ac:dyDescent="0.3">
      <c r="A9" s="19">
        <v>8</v>
      </c>
      <c r="B9" s="5" t="s">
        <v>22</v>
      </c>
      <c r="C9" s="24" t="s">
        <v>459</v>
      </c>
      <c r="D9" s="14">
        <v>2</v>
      </c>
      <c r="E9" t="str">
        <f t="shared" si="0"/>
        <v>INSERT INTO CUSTOMERS3(customer_ID,customer_name,phone_nr,segment_ID) VALUES(8,'Jonathan Doherty',0773243148,2);</v>
      </c>
    </row>
    <row r="10" spans="1:5" ht="15.75" x14ac:dyDescent="0.3">
      <c r="A10" s="19">
        <v>9</v>
      </c>
      <c r="B10" s="5" t="s">
        <v>24</v>
      </c>
      <c r="C10" s="24" t="s">
        <v>460</v>
      </c>
      <c r="D10" s="14">
        <v>3</v>
      </c>
      <c r="E10" t="str">
        <f t="shared" si="0"/>
        <v>INSERT INTO CUSTOMERS3(customer_ID,customer_name,phone_nr,segment_ID) VALUES(9,'Helen Wasserman',0757227932,3);</v>
      </c>
    </row>
    <row r="11" spans="1:5" ht="15.75" x14ac:dyDescent="0.3">
      <c r="A11" s="19">
        <v>10</v>
      </c>
      <c r="B11" s="5" t="s">
        <v>25</v>
      </c>
      <c r="C11" s="24" t="s">
        <v>461</v>
      </c>
      <c r="D11" s="14">
        <v>3</v>
      </c>
      <c r="E11" t="str">
        <f t="shared" si="0"/>
        <v>INSERT INTO CUSTOMERS3(customer_ID,customer_name,phone_nr,segment_ID) VALUES(10,'Keith Dawkins',0772515286,3);</v>
      </c>
    </row>
    <row r="12" spans="1:5" ht="15.75" x14ac:dyDescent="0.3">
      <c r="A12" s="19">
        <v>11</v>
      </c>
      <c r="B12" s="5" t="s">
        <v>26</v>
      </c>
      <c r="C12" s="24" t="s">
        <v>462</v>
      </c>
      <c r="D12" s="14">
        <v>4</v>
      </c>
      <c r="E12" t="str">
        <f t="shared" si="0"/>
        <v>INSERT INTO CUSTOMERS3(customer_ID,customer_name,phone_nr,segment_ID) VALUES(11,'Craig Yedwab',0764887521,4);</v>
      </c>
    </row>
    <row r="13" spans="1:5" ht="15.75" x14ac:dyDescent="0.3">
      <c r="A13" s="19">
        <v>12</v>
      </c>
      <c r="B13" s="5" t="s">
        <v>27</v>
      </c>
      <c r="C13" s="24" t="s">
        <v>463</v>
      </c>
      <c r="D13" s="14">
        <v>2</v>
      </c>
      <c r="E13" t="str">
        <f t="shared" si="0"/>
        <v>INSERT INTO CUSTOMERS3(customer_ID,customer_name,phone_nr,segment_ID) VALUES(12,'Pauline Chand',0772141862,2);</v>
      </c>
    </row>
    <row r="14" spans="1:5" ht="15.75" x14ac:dyDescent="0.3">
      <c r="A14" s="19">
        <v>13</v>
      </c>
      <c r="B14" s="5" t="s">
        <v>28</v>
      </c>
      <c r="C14" s="24" t="s">
        <v>464</v>
      </c>
      <c r="D14" s="14">
        <v>2</v>
      </c>
      <c r="E14" t="str">
        <f t="shared" si="0"/>
        <v>INSERT INTO CUSTOMERS3(customer_ID,customer_name,phone_nr,segment_ID) VALUES(13,'Roy Collins',0721554173,2);</v>
      </c>
    </row>
    <row r="15" spans="1:5" ht="15.75" x14ac:dyDescent="0.3">
      <c r="A15" s="19">
        <v>14</v>
      </c>
      <c r="B15" s="5" t="s">
        <v>29</v>
      </c>
      <c r="C15" s="24" t="s">
        <v>465</v>
      </c>
      <c r="D15" s="14">
        <v>4</v>
      </c>
      <c r="E15" t="str">
        <f t="shared" si="0"/>
        <v>INSERT INTO CUSTOMERS3(customer_ID,customer_name,phone_nr,segment_ID) VALUES(14,'Emily Phan',0779099813,4);</v>
      </c>
    </row>
    <row r="16" spans="1:5" ht="15.75" x14ac:dyDescent="0.3">
      <c r="A16" s="19">
        <v>15</v>
      </c>
      <c r="B16" s="5" t="s">
        <v>30</v>
      </c>
      <c r="C16" s="24" t="s">
        <v>466</v>
      </c>
      <c r="D16" s="14">
        <v>3</v>
      </c>
      <c r="E16" t="str">
        <f t="shared" si="0"/>
        <v>INSERT INTO CUSTOMERS3(customer_ID,customer_name,phone_nr,segment_ID) VALUES(15,'Michael Dominguez',0766354090,3);</v>
      </c>
    </row>
    <row r="17" spans="1:5" ht="15.75" x14ac:dyDescent="0.3">
      <c r="A17" s="19">
        <v>16</v>
      </c>
      <c r="B17" s="5" t="s">
        <v>31</v>
      </c>
      <c r="C17" s="24" t="s">
        <v>467</v>
      </c>
      <c r="D17" s="14">
        <v>4</v>
      </c>
      <c r="E17" t="str">
        <f t="shared" si="0"/>
        <v>INSERT INTO CUSTOMERS3(customer_ID,customer_name,phone_nr,segment_ID) VALUES(16,'Anne Pryor',0739427550,4);</v>
      </c>
    </row>
    <row r="18" spans="1:5" ht="15.75" x14ac:dyDescent="0.3">
      <c r="A18" s="19">
        <v>17</v>
      </c>
      <c r="B18" s="5" t="s">
        <v>32</v>
      </c>
      <c r="C18" s="24" t="s">
        <v>468</v>
      </c>
      <c r="D18" s="14">
        <v>4</v>
      </c>
      <c r="E18" t="str">
        <f t="shared" si="0"/>
        <v>INSERT INTO CUSTOMERS3(customer_ID,customer_name,phone_nr,segment_ID) VALUES(17,'Valerie Takahito',0774754011,4);</v>
      </c>
    </row>
    <row r="19" spans="1:5" ht="15.75" x14ac:dyDescent="0.3">
      <c r="A19" s="19">
        <v>18</v>
      </c>
      <c r="B19" s="5" t="s">
        <v>33</v>
      </c>
      <c r="C19" s="24" t="s">
        <v>469</v>
      </c>
      <c r="D19" s="14">
        <v>4</v>
      </c>
      <c r="E19" t="str">
        <f t="shared" si="0"/>
        <v>INSERT INTO CUSTOMERS3(customer_ID,customer_name,phone_nr,segment_ID) VALUES(18,'Justin Hirsh',0789723294,4);</v>
      </c>
    </row>
    <row r="20" spans="1:5" ht="15.75" x14ac:dyDescent="0.3">
      <c r="A20" s="19">
        <v>19</v>
      </c>
      <c r="B20" s="5" t="s">
        <v>34</v>
      </c>
      <c r="C20" s="24" t="s">
        <v>470</v>
      </c>
      <c r="D20" s="14">
        <v>2</v>
      </c>
      <c r="E20" t="str">
        <f t="shared" si="0"/>
        <v>INSERT INTO CUSTOMERS3(customer_ID,customer_name,phone_nr,segment_ID) VALUES(19,'Maria Zettner',0797918185,2);</v>
      </c>
    </row>
    <row r="21" spans="1:5" ht="15.75" x14ac:dyDescent="0.3">
      <c r="A21" s="19">
        <v>20</v>
      </c>
      <c r="B21" s="5" t="s">
        <v>35</v>
      </c>
      <c r="C21" s="24" t="s">
        <v>471</v>
      </c>
      <c r="D21" s="14">
        <v>3</v>
      </c>
      <c r="E21" t="str">
        <f t="shared" si="0"/>
        <v>INSERT INTO CUSTOMERS3(customer_ID,customer_name,phone_nr,segment_ID) VALUES(20,'Brad Thomas',0759523585,3);</v>
      </c>
    </row>
    <row r="22" spans="1:5" ht="15.75" x14ac:dyDescent="0.3">
      <c r="A22" s="19">
        <v>21</v>
      </c>
      <c r="B22" s="5" t="s">
        <v>36</v>
      </c>
      <c r="C22" s="24" t="s">
        <v>472</v>
      </c>
      <c r="D22" s="14">
        <v>3</v>
      </c>
      <c r="E22" t="str">
        <f t="shared" si="0"/>
        <v>INSERT INTO CUSTOMERS3(customer_ID,customer_name,phone_nr,segment_ID) VALUES(21,'Penelope Sewall',0736577830,3);</v>
      </c>
    </row>
    <row r="23" spans="1:5" ht="15.75" x14ac:dyDescent="0.3">
      <c r="A23" s="19">
        <v>22</v>
      </c>
      <c r="B23" s="5" t="s">
        <v>37</v>
      </c>
      <c r="C23" s="24" t="s">
        <v>473</v>
      </c>
      <c r="D23" s="14">
        <v>2</v>
      </c>
      <c r="E23" t="str">
        <f t="shared" si="0"/>
        <v>INSERT INTO CUSTOMERS3(customer_ID,customer_name,phone_nr,segment_ID) VALUES(22,'Bart Folk',0790442219,2);</v>
      </c>
    </row>
    <row r="24" spans="1:5" ht="15.75" x14ac:dyDescent="0.3">
      <c r="A24" s="19">
        <v>23</v>
      </c>
      <c r="B24" s="5" t="s">
        <v>38</v>
      </c>
      <c r="C24" s="24" t="s">
        <v>474</v>
      </c>
      <c r="D24" s="14">
        <v>3</v>
      </c>
      <c r="E24" t="str">
        <f t="shared" si="0"/>
        <v>INSERT INTO CUSTOMERS3(customer_ID,customer_name,phone_nr,segment_ID) VALUES(23,'Karen Ferguson',0720422204,3);</v>
      </c>
    </row>
    <row r="25" spans="1:5" ht="15.75" x14ac:dyDescent="0.3">
      <c r="A25" s="19">
        <v>24</v>
      </c>
      <c r="B25" s="5" t="s">
        <v>39</v>
      </c>
      <c r="C25" s="24" t="s">
        <v>475</v>
      </c>
      <c r="D25" s="14">
        <v>4</v>
      </c>
      <c r="E25" t="str">
        <f t="shared" si="0"/>
        <v>INSERT INTO CUSTOMERS3(customer_ID,customer_name,phone_nr,segment_ID) VALUES(24,'Matt Abelman',0794154687,4);</v>
      </c>
    </row>
    <row r="26" spans="1:5" ht="15.75" x14ac:dyDescent="0.3">
      <c r="A26" s="19">
        <v>25</v>
      </c>
      <c r="B26" s="5" t="s">
        <v>40</v>
      </c>
      <c r="C26" s="24" t="s">
        <v>476</v>
      </c>
      <c r="D26" s="14">
        <v>4</v>
      </c>
      <c r="E26" t="str">
        <f t="shared" si="0"/>
        <v>INSERT INTO CUSTOMERS3(customer_ID,customer_name,phone_nr,segment_ID) VALUES(25,'Peter Fuller',0748480766,4);</v>
      </c>
    </row>
    <row r="27" spans="1:5" ht="15.75" x14ac:dyDescent="0.3">
      <c r="A27" s="19">
        <v>26</v>
      </c>
      <c r="B27" s="5" t="s">
        <v>41</v>
      </c>
      <c r="C27" s="24" t="s">
        <v>477</v>
      </c>
      <c r="D27" s="14">
        <v>2</v>
      </c>
      <c r="E27" t="str">
        <f t="shared" si="0"/>
        <v>INSERT INTO CUSTOMERS3(customer_ID,customer_name,phone_nr,segment_ID) VALUES(26,'Erin Creighton',0735729884,2);</v>
      </c>
    </row>
    <row r="28" spans="1:5" ht="15.75" x14ac:dyDescent="0.3">
      <c r="A28" s="19">
        <v>27</v>
      </c>
      <c r="B28" s="5" t="s">
        <v>42</v>
      </c>
      <c r="C28" s="24" t="s">
        <v>478</v>
      </c>
      <c r="D28" s="14">
        <v>1</v>
      </c>
      <c r="E28" t="str">
        <f t="shared" si="0"/>
        <v>INSERT INTO CUSTOMERS3(customer_ID,customer_name,phone_nr,segment_ID) VALUES(27,'Sean Braxton',0787704958,1);</v>
      </c>
    </row>
    <row r="29" spans="1:5" ht="15.75" x14ac:dyDescent="0.3">
      <c r="A29" s="19">
        <v>28</v>
      </c>
      <c r="B29" s="5" t="s">
        <v>43</v>
      </c>
      <c r="C29" s="24" t="s">
        <v>479</v>
      </c>
      <c r="D29" s="14">
        <v>3</v>
      </c>
      <c r="E29" t="str">
        <f t="shared" si="0"/>
        <v>INSERT INTO CUSTOMERS3(customer_ID,customer_name,phone_nr,segment_ID) VALUES(28,'Liz Willingham',0780930481,3);</v>
      </c>
    </row>
    <row r="30" spans="1:5" ht="15.75" x14ac:dyDescent="0.3">
      <c r="A30" s="19">
        <v>29</v>
      </c>
      <c r="B30" s="5" t="s">
        <v>44</v>
      </c>
      <c r="C30" s="24" t="s">
        <v>480</v>
      </c>
      <c r="D30" s="14">
        <v>1</v>
      </c>
      <c r="E30" t="str">
        <f t="shared" si="0"/>
        <v>INSERT INTO CUSTOMERS3(customer_ID,customer_name,phone_nr,segment_ID) VALUES(29,'Sonia Sunley',0728085977,1);</v>
      </c>
    </row>
    <row r="31" spans="1:5" ht="15.75" x14ac:dyDescent="0.3">
      <c r="A31" s="19">
        <v>30</v>
      </c>
      <c r="B31" s="5" t="s">
        <v>45</v>
      </c>
      <c r="C31" s="24" t="s">
        <v>481</v>
      </c>
      <c r="D31" s="14">
        <v>2</v>
      </c>
      <c r="E31" t="str">
        <f t="shared" si="0"/>
        <v>INSERT INTO CUSTOMERS3(customer_ID,customer_name,phone_nr,segment_ID) VALUES(30,'Paul Lucas',0721078076,2);</v>
      </c>
    </row>
    <row r="32" spans="1:5" ht="15.75" x14ac:dyDescent="0.3">
      <c r="A32" s="19">
        <v>31</v>
      </c>
      <c r="B32" s="5" t="s">
        <v>46</v>
      </c>
      <c r="C32" s="24" t="s">
        <v>482</v>
      </c>
      <c r="D32" s="14">
        <v>3</v>
      </c>
      <c r="E32" t="str">
        <f t="shared" si="0"/>
        <v>INSERT INTO CUSTOMERS3(customer_ID,customer_name,phone_nr,segment_ID) VALUES(31,'Dorris Love',0757914415,3);</v>
      </c>
    </row>
    <row r="33" spans="1:5" ht="15.75" x14ac:dyDescent="0.3">
      <c r="A33" s="19">
        <v>32</v>
      </c>
      <c r="B33" s="5" t="s">
        <v>47</v>
      </c>
      <c r="C33" s="24" t="s">
        <v>483</v>
      </c>
      <c r="D33" s="14">
        <v>4</v>
      </c>
      <c r="E33" t="str">
        <f t="shared" si="0"/>
        <v>INSERT INTO CUSTOMERS3(customer_ID,customer_name,phone_nr,segment_ID) VALUES(32,'Barry French',0747285841,4);</v>
      </c>
    </row>
    <row r="34" spans="1:5" ht="15.75" x14ac:dyDescent="0.3">
      <c r="A34" s="19">
        <v>33</v>
      </c>
      <c r="B34" s="5" t="s">
        <v>48</v>
      </c>
      <c r="C34" s="24" t="s">
        <v>484</v>
      </c>
      <c r="D34" s="14">
        <v>3</v>
      </c>
      <c r="E34" t="str">
        <f t="shared" si="0"/>
        <v>INSERT INTO CUSTOMERS3(customer_ID,customer_name,phone_nr,segment_ID) VALUES(33,'Sanjit Chand',0767078341,3);</v>
      </c>
    </row>
    <row r="35" spans="1:5" ht="15.75" x14ac:dyDescent="0.3">
      <c r="A35" s="19">
        <v>34</v>
      </c>
      <c r="B35" s="5" t="s">
        <v>49</v>
      </c>
      <c r="C35" s="24" t="s">
        <v>485</v>
      </c>
      <c r="D35" s="14">
        <v>2</v>
      </c>
      <c r="E35" t="str">
        <f t="shared" si="0"/>
        <v>INSERT INTO CUSTOMERS3(customer_ID,customer_name,phone_nr,segment_ID) VALUES(34,'Giulietta Weimer',0777602405,2);</v>
      </c>
    </row>
    <row r="36" spans="1:5" ht="15.75" x14ac:dyDescent="0.3">
      <c r="A36" s="19">
        <v>35</v>
      </c>
      <c r="B36" s="5" t="s">
        <v>50</v>
      </c>
      <c r="C36" s="24" t="s">
        <v>486</v>
      </c>
      <c r="D36" s="14">
        <v>1</v>
      </c>
      <c r="E36" t="str">
        <f t="shared" si="0"/>
        <v>INSERT INTO CUSTOMERS3(customer_ID,customer_name,phone_nr,segment_ID) VALUES(35,'Dario Medina',0793805218,1);</v>
      </c>
    </row>
    <row r="37" spans="1:5" ht="15.75" x14ac:dyDescent="0.3">
      <c r="A37" s="19">
        <v>36</v>
      </c>
      <c r="B37" s="5" t="s">
        <v>51</v>
      </c>
      <c r="C37" s="24" t="s">
        <v>487</v>
      </c>
      <c r="D37" s="14">
        <v>1</v>
      </c>
      <c r="E37" t="str">
        <f t="shared" si="0"/>
        <v>INSERT INTO CUSTOMERS3(customer_ID,customer_name,phone_nr,segment_ID) VALUES(36,'Frank Gastineau',0732101578,1);</v>
      </c>
    </row>
    <row r="38" spans="1:5" ht="15.75" x14ac:dyDescent="0.3">
      <c r="A38" s="19">
        <v>37</v>
      </c>
      <c r="B38" s="5" t="s">
        <v>26</v>
      </c>
      <c r="C38" s="24" t="s">
        <v>488</v>
      </c>
      <c r="D38" s="14">
        <v>2</v>
      </c>
      <c r="E38" t="str">
        <f t="shared" si="0"/>
        <v>INSERT INTO CUSTOMERS3(customer_ID,customer_name,phone_nr,segment_ID) VALUES(37,'Craig Yedwab',0791873624,2);</v>
      </c>
    </row>
    <row r="39" spans="1:5" ht="15.75" x14ac:dyDescent="0.3">
      <c r="A39" s="19">
        <v>38</v>
      </c>
      <c r="B39" s="5" t="s">
        <v>52</v>
      </c>
      <c r="C39" s="24" t="s">
        <v>489</v>
      </c>
      <c r="D39" s="14">
        <v>4</v>
      </c>
      <c r="E39" t="str">
        <f t="shared" si="0"/>
        <v>INSERT INTO CUSTOMERS3(customer_ID,customer_name,phone_nr,segment_ID) VALUES(38,'Michelle Tran',0778552433,4);</v>
      </c>
    </row>
    <row r="40" spans="1:5" ht="15.75" x14ac:dyDescent="0.3">
      <c r="A40" s="19">
        <v>39</v>
      </c>
      <c r="B40" s="5" t="s">
        <v>53</v>
      </c>
      <c r="C40" s="24" t="s">
        <v>490</v>
      </c>
      <c r="D40" s="14">
        <v>3</v>
      </c>
      <c r="E40" t="str">
        <f t="shared" si="0"/>
        <v>INSERT INTO CUSTOMERS3(customer_ID,customer_name,phone_nr,segment_ID) VALUES(39,'Dean Percer',0749610913,3);</v>
      </c>
    </row>
    <row r="41" spans="1:5" ht="15.75" x14ac:dyDescent="0.3">
      <c r="A41" s="19">
        <v>40</v>
      </c>
      <c r="B41" s="5" t="s">
        <v>54</v>
      </c>
      <c r="C41" s="24" t="s">
        <v>491</v>
      </c>
      <c r="D41" s="14">
        <v>1</v>
      </c>
      <c r="E41" t="str">
        <f t="shared" si="0"/>
        <v>INSERT INTO CUSTOMERS3(customer_ID,customer_name,phone_nr,segment_ID) VALUES(40,'Henry MacAllister',0754568805,1);</v>
      </c>
    </row>
    <row r="42" spans="1:5" ht="15.75" x14ac:dyDescent="0.3">
      <c r="A42" s="19">
        <v>41</v>
      </c>
      <c r="B42" s="5" t="s">
        <v>55</v>
      </c>
      <c r="C42" s="24" t="s">
        <v>492</v>
      </c>
      <c r="D42" s="14">
        <v>2</v>
      </c>
      <c r="E42" t="str">
        <f t="shared" si="0"/>
        <v>INSERT INTO CUSTOMERS3(customer_ID,customer_name,phone_nr,segment_ID) VALUES(41,'Ricardo Block',0723124391,2);</v>
      </c>
    </row>
    <row r="43" spans="1:5" ht="15.75" x14ac:dyDescent="0.3">
      <c r="A43" s="19">
        <v>42</v>
      </c>
      <c r="B43" s="5" t="s">
        <v>56</v>
      </c>
      <c r="C43" s="24" t="s">
        <v>493</v>
      </c>
      <c r="D43" s="14">
        <v>2</v>
      </c>
      <c r="E43" t="str">
        <f t="shared" si="0"/>
        <v>INSERT INTO CUSTOMERS3(customer_ID,customer_name,phone_nr,segment_ID) VALUES(42,'Cari Sayre',0770038418,2);</v>
      </c>
    </row>
    <row r="44" spans="1:5" ht="15.75" x14ac:dyDescent="0.3">
      <c r="A44" s="19">
        <v>43</v>
      </c>
      <c r="B44" s="5" t="s">
        <v>57</v>
      </c>
      <c r="C44" s="24" t="s">
        <v>494</v>
      </c>
      <c r="D44" s="14">
        <v>2</v>
      </c>
      <c r="E44" t="str">
        <f t="shared" si="0"/>
        <v>INSERT INTO CUSTOMERS3(customer_ID,customer_name,phone_nr,segment_ID) VALUES(43,'Sonia Cooley',0750835065,2);</v>
      </c>
    </row>
    <row r="45" spans="1:5" ht="15.75" x14ac:dyDescent="0.3">
      <c r="A45" s="19">
        <v>44</v>
      </c>
      <c r="B45" s="5" t="s">
        <v>58</v>
      </c>
      <c r="C45" s="24" t="s">
        <v>495</v>
      </c>
      <c r="D45" s="14">
        <v>2</v>
      </c>
      <c r="E45" t="str">
        <f t="shared" si="0"/>
        <v>INSERT INTO CUSTOMERS3(customer_ID,customer_name,phone_nr,segment_ID) VALUES(44,'Tracy Poddar',0781069317,2);</v>
      </c>
    </row>
    <row r="46" spans="1:5" ht="15.75" x14ac:dyDescent="0.3">
      <c r="A46" s="19">
        <v>45</v>
      </c>
      <c r="B46" s="5" t="s">
        <v>59</v>
      </c>
      <c r="C46" s="24" t="s">
        <v>496</v>
      </c>
      <c r="D46" s="14">
        <v>3</v>
      </c>
      <c r="E46" t="str">
        <f t="shared" si="0"/>
        <v>INSERT INTO CUSTOMERS3(customer_ID,customer_name,phone_nr,segment_ID) VALUES(45,'Jennifer Halladay',0745595295,3);</v>
      </c>
    </row>
    <row r="47" spans="1:5" ht="15.75" x14ac:dyDescent="0.3">
      <c r="A47" s="19">
        <v>46</v>
      </c>
      <c r="B47" s="5" t="s">
        <v>60</v>
      </c>
      <c r="C47" s="24" t="s">
        <v>497</v>
      </c>
      <c r="D47" s="14">
        <v>4</v>
      </c>
      <c r="E47" t="str">
        <f t="shared" si="0"/>
        <v>INSERT INTO CUSTOMERS3(customer_ID,customer_name,phone_nr,segment_ID) VALUES(46,'Stuart Calhoun',0765569910,4);</v>
      </c>
    </row>
    <row r="48" spans="1:5" ht="15.75" x14ac:dyDescent="0.3">
      <c r="A48" s="19">
        <v>47</v>
      </c>
      <c r="B48" s="5" t="s">
        <v>61</v>
      </c>
      <c r="C48" s="24" t="s">
        <v>498</v>
      </c>
      <c r="D48" s="14">
        <v>1</v>
      </c>
      <c r="E48" t="str">
        <f t="shared" si="0"/>
        <v>INSERT INTO CUSTOMERS3(customer_ID,customer_name,phone_nr,segment_ID) VALUES(47,'Robert Barroso',0725963451,1);</v>
      </c>
    </row>
    <row r="49" spans="1:5" ht="15.75" x14ac:dyDescent="0.3">
      <c r="A49" s="19">
        <v>48</v>
      </c>
      <c r="B49" s="5" t="s">
        <v>62</v>
      </c>
      <c r="C49" s="24" t="s">
        <v>499</v>
      </c>
      <c r="D49" s="14">
        <v>1</v>
      </c>
      <c r="E49" t="str">
        <f t="shared" si="0"/>
        <v>INSERT INTO CUSTOMERS3(customer_ID,customer_name,phone_nr,segment_ID) VALUES(48,'Tony Sayre',0729093184,1);</v>
      </c>
    </row>
    <row r="50" spans="1:5" ht="15.75" x14ac:dyDescent="0.3">
      <c r="A50" s="19">
        <v>49</v>
      </c>
      <c r="B50" s="5" t="s">
        <v>35</v>
      </c>
      <c r="C50" s="24" t="s">
        <v>500</v>
      </c>
      <c r="D50" s="14">
        <v>2</v>
      </c>
      <c r="E50" t="str">
        <f t="shared" si="0"/>
        <v>INSERT INTO CUSTOMERS3(customer_ID,customer_name,phone_nr,segment_ID) VALUES(49,'Brad Thomas',0750220335,2);</v>
      </c>
    </row>
    <row r="51" spans="1:5" ht="15.75" x14ac:dyDescent="0.3">
      <c r="A51" s="19">
        <v>50</v>
      </c>
      <c r="B51" s="5" t="s">
        <v>63</v>
      </c>
      <c r="C51" s="24" t="s">
        <v>501</v>
      </c>
      <c r="D51" s="14">
        <v>2</v>
      </c>
      <c r="E51" t="str">
        <f t="shared" si="0"/>
        <v>INSERT INTO CUSTOMERS3(customer_ID,customer_name,phone_nr,segment_ID) VALUES(50,'Candace McMahon',0786743905,2);</v>
      </c>
    </row>
    <row r="52" spans="1:5" ht="15.75" x14ac:dyDescent="0.3">
      <c r="A52" s="19">
        <v>51</v>
      </c>
      <c r="B52" s="5" t="s">
        <v>64</v>
      </c>
      <c r="C52" s="24" t="s">
        <v>502</v>
      </c>
      <c r="D52" s="14">
        <v>4</v>
      </c>
      <c r="E52" t="str">
        <f t="shared" si="0"/>
        <v>INSERT INTO CUSTOMERS3(customer_ID,customer_name,phone_nr,segment_ID) VALUES(51,'Matt Collins',0763663838,4);</v>
      </c>
    </row>
    <row r="53" spans="1:5" ht="15.75" x14ac:dyDescent="0.3">
      <c r="A53" s="19">
        <v>52</v>
      </c>
      <c r="B53" s="5" t="s">
        <v>65</v>
      </c>
      <c r="C53" s="24" t="s">
        <v>503</v>
      </c>
      <c r="D53" s="14">
        <v>1</v>
      </c>
      <c r="E53" t="str">
        <f t="shared" si="0"/>
        <v>INSERT INTO CUSTOMERS3(customer_ID,customer_name,phone_nr,segment_ID) VALUES(52,'Darrin Martin',0754650557,1);</v>
      </c>
    </row>
    <row r="54" spans="1:5" ht="15.75" x14ac:dyDescent="0.3">
      <c r="A54" s="19">
        <v>53</v>
      </c>
      <c r="B54" s="5" t="s">
        <v>66</v>
      </c>
      <c r="C54" s="24" t="s">
        <v>504</v>
      </c>
      <c r="D54" s="14">
        <v>3</v>
      </c>
      <c r="E54" t="str">
        <f t="shared" si="0"/>
        <v>INSERT INTO CUSTOMERS3(customer_ID,customer_name,phone_nr,segment_ID) VALUES(53,'Art Foster',0740382788,3);</v>
      </c>
    </row>
    <row r="55" spans="1:5" ht="15.75" x14ac:dyDescent="0.3">
      <c r="A55" s="19">
        <v>54</v>
      </c>
      <c r="B55" s="5" t="s">
        <v>67</v>
      </c>
      <c r="C55" s="24" t="s">
        <v>505</v>
      </c>
      <c r="D55" s="14">
        <v>2</v>
      </c>
      <c r="E55" t="str">
        <f t="shared" si="0"/>
        <v>INSERT INTO CUSTOMERS3(customer_ID,customer_name,phone_nr,segment_ID) VALUES(54,'Clay Rozendal',0789692278,2);</v>
      </c>
    </row>
    <row r="56" spans="1:5" ht="15.75" x14ac:dyDescent="0.3">
      <c r="A56" s="19">
        <v>55</v>
      </c>
      <c r="B56" s="5" t="s">
        <v>68</v>
      </c>
      <c r="C56" s="24" t="s">
        <v>506</v>
      </c>
      <c r="D56" s="14">
        <v>2</v>
      </c>
      <c r="E56" t="str">
        <f t="shared" si="0"/>
        <v>INSERT INTO CUSTOMERS3(customer_ID,customer_name,phone_nr,segment_ID) VALUES(55,'Valerie Dominguez',0751799512,2);</v>
      </c>
    </row>
    <row r="57" spans="1:5" ht="15.75" x14ac:dyDescent="0.3">
      <c r="A57" s="19">
        <v>56</v>
      </c>
      <c r="B57" s="5" t="s">
        <v>69</v>
      </c>
      <c r="C57" s="24" t="s">
        <v>507</v>
      </c>
      <c r="D57" s="14">
        <v>3</v>
      </c>
      <c r="E57" t="str">
        <f t="shared" si="0"/>
        <v>INSERT INTO CUSTOMERS3(customer_ID,customer_name,phone_nr,segment_ID) VALUES(56,'Sam Craven',0778022464,3);</v>
      </c>
    </row>
    <row r="58" spans="1:5" ht="15.75" x14ac:dyDescent="0.3">
      <c r="A58" s="19">
        <v>57</v>
      </c>
      <c r="B58" s="5" t="s">
        <v>70</v>
      </c>
      <c r="C58" s="24" t="s">
        <v>508</v>
      </c>
      <c r="D58" s="14">
        <v>3</v>
      </c>
      <c r="E58" t="str">
        <f t="shared" si="0"/>
        <v>INSERT INTO CUSTOMERS3(customer_ID,customer_name,phone_nr,segment_ID) VALUES(57,'Arthur Prichep',0765338423,3);</v>
      </c>
    </row>
    <row r="59" spans="1:5" ht="15.75" x14ac:dyDescent="0.3">
      <c r="A59" s="19">
        <v>58</v>
      </c>
      <c r="B59" s="5" t="s">
        <v>71</v>
      </c>
      <c r="C59" s="24" t="s">
        <v>509</v>
      </c>
      <c r="D59" s="14">
        <v>4</v>
      </c>
      <c r="E59" t="str">
        <f t="shared" si="0"/>
        <v>INSERT INTO CUSTOMERS3(customer_ID,customer_name,phone_nr,segment_ID) VALUES(58,'Carlos Soltero',0797386402,4);</v>
      </c>
    </row>
    <row r="60" spans="1:5" ht="15.75" x14ac:dyDescent="0.3">
      <c r="A60" s="19">
        <v>59</v>
      </c>
      <c r="B60" s="5" t="s">
        <v>72</v>
      </c>
      <c r="C60" s="24" t="s">
        <v>510</v>
      </c>
      <c r="D60" s="14">
        <v>3</v>
      </c>
      <c r="E60" t="str">
        <f t="shared" si="0"/>
        <v>INSERT INTO CUSTOMERS3(customer_ID,customer_name,phone_nr,segment_ID) VALUES(59,'Sung Chung',0768382035,3);</v>
      </c>
    </row>
    <row r="61" spans="1:5" ht="15.75" x14ac:dyDescent="0.3">
      <c r="A61" s="19">
        <v>60</v>
      </c>
      <c r="B61" s="5" t="s">
        <v>73</v>
      </c>
      <c r="C61" s="24" t="s">
        <v>511</v>
      </c>
      <c r="D61" s="14">
        <v>4</v>
      </c>
      <c r="E61" t="str">
        <f t="shared" si="0"/>
        <v>INSERT INTO CUSTOMERS3(customer_ID,customer_name,phone_nr,segment_ID) VALUES(60,'Ken Brennan',0735258623,4);</v>
      </c>
    </row>
    <row r="62" spans="1:5" ht="15.75" x14ac:dyDescent="0.3">
      <c r="A62" s="19">
        <v>61</v>
      </c>
      <c r="B62" s="5" t="s">
        <v>74</v>
      </c>
      <c r="C62" s="24" t="s">
        <v>512</v>
      </c>
      <c r="D62" s="14">
        <v>3</v>
      </c>
      <c r="E62" t="str">
        <f t="shared" si="0"/>
        <v>INSERT INTO CUSTOMERS3(customer_ID,customer_name,phone_nr,segment_ID) VALUES(61,'Joe Elijah',0741153600,3);</v>
      </c>
    </row>
    <row r="63" spans="1:5" ht="15.75" x14ac:dyDescent="0.3">
      <c r="A63" s="19">
        <v>62</v>
      </c>
      <c r="B63" s="5" t="s">
        <v>75</v>
      </c>
      <c r="C63" s="24" t="s">
        <v>513</v>
      </c>
      <c r="D63" s="14">
        <v>2</v>
      </c>
      <c r="E63" t="str">
        <f t="shared" si="0"/>
        <v>INSERT INTO CUSTOMERS3(customer_ID,customer_name,phone_nr,segment_ID) VALUES(62,'Sheri Gordon',0734577866,2);</v>
      </c>
    </row>
    <row r="64" spans="1:5" ht="15.75" x14ac:dyDescent="0.3">
      <c r="A64" s="19">
        <v>63</v>
      </c>
      <c r="B64" s="5" t="s">
        <v>76</v>
      </c>
      <c r="C64" s="24" t="s">
        <v>514</v>
      </c>
      <c r="D64" s="14">
        <v>2</v>
      </c>
      <c r="E64" t="str">
        <f t="shared" si="0"/>
        <v>INSERT INTO CUSTOMERS3(customer_ID,customer_name,phone_nr,segment_ID) VALUES(63,'Carl Jackson',0786810034,2);</v>
      </c>
    </row>
    <row r="65" spans="1:5" ht="15.75" x14ac:dyDescent="0.3">
      <c r="A65" s="19">
        <v>64</v>
      </c>
      <c r="B65" s="5" t="s">
        <v>77</v>
      </c>
      <c r="C65" s="24" t="s">
        <v>515</v>
      </c>
      <c r="D65" s="14">
        <v>2</v>
      </c>
      <c r="E65" t="str">
        <f t="shared" si="0"/>
        <v>INSERT INTO CUSTOMERS3(customer_ID,customer_name,phone_nr,segment_ID) VALUES(64,'Dave Hallsten',0798109274,2);</v>
      </c>
    </row>
    <row r="66" spans="1:5" ht="15.75" x14ac:dyDescent="0.3">
      <c r="A66" s="19">
        <v>65</v>
      </c>
      <c r="B66" s="5" t="s">
        <v>78</v>
      </c>
      <c r="C66" s="24" t="s">
        <v>516</v>
      </c>
      <c r="D66" s="14">
        <v>4</v>
      </c>
      <c r="E66" t="str">
        <f t="shared" ref="E66:E129" si="1">"INSERT INTO CUSTOMERS3(customer_ID,customer_name,phone_nr,segment_ID) VALUES("&amp;A66&amp;",'"&amp;B66&amp;"',"&amp;C66&amp;","&amp;D66&amp;");"</f>
        <v>INSERT INTO CUSTOMERS3(customer_ID,customer_name,phone_nr,segment_ID) VALUES(65,'Tamara Chand',0756100512,4);</v>
      </c>
    </row>
    <row r="67" spans="1:5" ht="15.75" x14ac:dyDescent="0.3">
      <c r="A67" s="19">
        <v>66</v>
      </c>
      <c r="B67" s="5" t="s">
        <v>79</v>
      </c>
      <c r="C67" s="24" t="s">
        <v>517</v>
      </c>
      <c r="D67" s="14">
        <v>2</v>
      </c>
      <c r="E67" t="str">
        <f t="shared" si="1"/>
        <v>INSERT INTO CUSTOMERS3(customer_ID,customer_name,phone_nr,segment_ID) VALUES(66,'Monica Federle',0755607337,2);</v>
      </c>
    </row>
    <row r="68" spans="1:5" ht="15.75" x14ac:dyDescent="0.3">
      <c r="A68" s="19">
        <v>67</v>
      </c>
      <c r="B68" s="5" t="s">
        <v>80</v>
      </c>
      <c r="C68" s="24" t="s">
        <v>518</v>
      </c>
      <c r="D68" s="14">
        <v>2</v>
      </c>
      <c r="E68" t="str">
        <f t="shared" si="1"/>
        <v>INSERT INTO CUSTOMERS3(customer_ID,customer_name,phone_nr,segment_ID) VALUES(67,'Bill Eplett',0723345968,2);</v>
      </c>
    </row>
    <row r="69" spans="1:5" ht="15.75" x14ac:dyDescent="0.3">
      <c r="A69" s="19">
        <v>68</v>
      </c>
      <c r="B69" s="5" t="s">
        <v>81</v>
      </c>
      <c r="C69" s="24" t="s">
        <v>519</v>
      </c>
      <c r="D69" s="14">
        <v>4</v>
      </c>
      <c r="E69" t="str">
        <f t="shared" si="1"/>
        <v>INSERT INTO CUSTOMERS3(customer_ID,customer_name,phone_nr,segment_ID) VALUES(68,'Harold Engle',0746846505,4);</v>
      </c>
    </row>
    <row r="70" spans="1:5" ht="15.75" x14ac:dyDescent="0.3">
      <c r="A70" s="19">
        <v>69</v>
      </c>
      <c r="B70" s="5" t="s">
        <v>82</v>
      </c>
      <c r="C70" s="24" t="s">
        <v>520</v>
      </c>
      <c r="D70" s="14">
        <v>1</v>
      </c>
      <c r="E70" t="str">
        <f t="shared" si="1"/>
        <v>INSERT INTO CUSTOMERS3(customer_ID,customer_name,phone_nr,segment_ID) VALUES(69,'Duane Huffman',0787162623,1);</v>
      </c>
    </row>
    <row r="71" spans="1:5" ht="15.75" x14ac:dyDescent="0.3">
      <c r="A71" s="19">
        <v>70</v>
      </c>
      <c r="B71" s="5" t="s">
        <v>83</v>
      </c>
      <c r="C71" s="24" t="s">
        <v>521</v>
      </c>
      <c r="D71" s="14">
        <v>3</v>
      </c>
      <c r="E71" t="str">
        <f t="shared" si="1"/>
        <v>INSERT INTO CUSTOMERS3(customer_ID,customer_name,phone_nr,segment_ID) VALUES(70,'Dorothy Badders',0769155969,3);</v>
      </c>
    </row>
    <row r="72" spans="1:5" ht="15.75" x14ac:dyDescent="0.3">
      <c r="A72" s="19">
        <v>71</v>
      </c>
      <c r="B72" s="5" t="s">
        <v>84</v>
      </c>
      <c r="C72" s="24" t="s">
        <v>522</v>
      </c>
      <c r="D72" s="14">
        <v>4</v>
      </c>
      <c r="E72" t="str">
        <f t="shared" si="1"/>
        <v>INSERT INTO CUSTOMERS3(customer_ID,customer_name,phone_nr,segment_ID) VALUES(71,'Sarah Jordon',0799984239,4);</v>
      </c>
    </row>
    <row r="73" spans="1:5" ht="15.75" x14ac:dyDescent="0.3">
      <c r="A73" s="19">
        <v>72</v>
      </c>
      <c r="B73" s="5" t="s">
        <v>85</v>
      </c>
      <c r="C73" s="24" t="s">
        <v>523</v>
      </c>
      <c r="D73" s="14">
        <v>2</v>
      </c>
      <c r="E73" t="str">
        <f t="shared" si="1"/>
        <v>INSERT INTO CUSTOMERS3(customer_ID,customer_name,phone_nr,segment_ID) VALUES(72,'Susan MacKendrick',0757774677,2);</v>
      </c>
    </row>
    <row r="74" spans="1:5" ht="15.75" x14ac:dyDescent="0.3">
      <c r="A74" s="19">
        <v>73</v>
      </c>
      <c r="B74" s="5" t="s">
        <v>86</v>
      </c>
      <c r="C74" s="24" t="s">
        <v>524</v>
      </c>
      <c r="D74" s="14">
        <v>2</v>
      </c>
      <c r="E74" t="str">
        <f t="shared" si="1"/>
        <v>INSERT INTO CUSTOMERS3(customer_ID,customer_name,phone_nr,segment_ID) VALUES(73,'Caroline Jumper',0737328932,2);</v>
      </c>
    </row>
    <row r="75" spans="1:5" ht="15.75" x14ac:dyDescent="0.3">
      <c r="A75" s="19">
        <v>74</v>
      </c>
      <c r="B75" s="5" t="s">
        <v>87</v>
      </c>
      <c r="C75" s="24" t="s">
        <v>525</v>
      </c>
      <c r="D75" s="14">
        <v>2</v>
      </c>
      <c r="E75" t="str">
        <f t="shared" si="1"/>
        <v>INSERT INTO CUSTOMERS3(customer_ID,customer_name,phone_nr,segment_ID) VALUES(74,'Thomas Boland',0748671349,2);</v>
      </c>
    </row>
    <row r="76" spans="1:5" ht="15.75" x14ac:dyDescent="0.3">
      <c r="A76" s="19">
        <v>75</v>
      </c>
      <c r="B76" s="5" t="s">
        <v>88</v>
      </c>
      <c r="C76" s="24" t="s">
        <v>526</v>
      </c>
      <c r="D76" s="14">
        <v>4</v>
      </c>
      <c r="E76" t="str">
        <f t="shared" si="1"/>
        <v>INSERT INTO CUSTOMERS3(customer_ID,customer_name,phone_nr,segment_ID) VALUES(75,'Roy French',0780994345,4);</v>
      </c>
    </row>
    <row r="77" spans="1:5" ht="15.75" x14ac:dyDescent="0.3">
      <c r="A77" s="19">
        <v>76</v>
      </c>
      <c r="B77" s="5" t="s">
        <v>89</v>
      </c>
      <c r="C77" s="24" t="s">
        <v>527</v>
      </c>
      <c r="D77" s="14">
        <v>3</v>
      </c>
      <c r="E77" t="str">
        <f t="shared" si="1"/>
        <v>INSERT INTO CUSTOMERS3(customer_ID,customer_name,phone_nr,segment_ID) VALUES(76,'Darrin Van Huff',0749728187,3);</v>
      </c>
    </row>
    <row r="78" spans="1:5" ht="15.75" x14ac:dyDescent="0.3">
      <c r="A78" s="19">
        <v>77</v>
      </c>
      <c r="B78" s="5" t="s">
        <v>90</v>
      </c>
      <c r="C78" s="24" t="s">
        <v>528</v>
      </c>
      <c r="D78" s="14">
        <v>4</v>
      </c>
      <c r="E78" t="str">
        <f t="shared" si="1"/>
        <v>INSERT INTO CUSTOMERS3(customer_ID,customer_name,phone_nr,segment_ID) VALUES(77,'Pamela Stobb',0781807075,4);</v>
      </c>
    </row>
    <row r="79" spans="1:5" ht="15.75" x14ac:dyDescent="0.3">
      <c r="A79" s="19">
        <v>78</v>
      </c>
      <c r="B79" s="5" t="s">
        <v>91</v>
      </c>
      <c r="C79" s="24" t="s">
        <v>529</v>
      </c>
      <c r="D79" s="14">
        <v>3</v>
      </c>
      <c r="E79" t="str">
        <f t="shared" si="1"/>
        <v>INSERT INTO CUSTOMERS3(customer_ID,customer_name,phone_nr,segment_ID) VALUES(78,'Helen Abelman',0746745022,3);</v>
      </c>
    </row>
    <row r="80" spans="1:5" ht="15.75" x14ac:dyDescent="0.3">
      <c r="A80" s="19">
        <v>79</v>
      </c>
      <c r="B80" s="5" t="s">
        <v>92</v>
      </c>
      <c r="C80" s="24" t="s">
        <v>530</v>
      </c>
      <c r="D80" s="14">
        <v>1</v>
      </c>
      <c r="E80" t="str">
        <f t="shared" si="1"/>
        <v>INSERT INTO CUSTOMERS3(customer_ID,customer_name,phone_nr,segment_ID) VALUES(79,'Sibella Parks',0792911045,1);</v>
      </c>
    </row>
    <row r="81" spans="1:5" ht="15.75" x14ac:dyDescent="0.3">
      <c r="A81" s="19">
        <v>80</v>
      </c>
      <c r="B81" s="5" t="s">
        <v>93</v>
      </c>
      <c r="C81" s="24" t="s">
        <v>531</v>
      </c>
      <c r="D81" s="14">
        <v>1</v>
      </c>
      <c r="E81" t="str">
        <f t="shared" si="1"/>
        <v>INSERT INTO CUSTOMERS3(customer_ID,customer_name,phone_nr,segment_ID) VALUES(80,'Peter McVee',0770917596,1);</v>
      </c>
    </row>
    <row r="82" spans="1:5" ht="15.75" x14ac:dyDescent="0.3">
      <c r="A82" s="19">
        <v>81</v>
      </c>
      <c r="B82" s="5" t="s">
        <v>94</v>
      </c>
      <c r="C82" s="24" t="s">
        <v>532</v>
      </c>
      <c r="D82" s="14">
        <v>2</v>
      </c>
      <c r="E82" t="str">
        <f t="shared" si="1"/>
        <v>INSERT INTO CUSTOMERS3(customer_ID,customer_name,phone_nr,segment_ID) VALUES(81,'Thais Sissman',0740745324,2);</v>
      </c>
    </row>
    <row r="83" spans="1:5" ht="15.75" x14ac:dyDescent="0.3">
      <c r="A83" s="19">
        <v>82</v>
      </c>
      <c r="B83" s="5" t="s">
        <v>95</v>
      </c>
      <c r="C83" s="24" t="s">
        <v>533</v>
      </c>
      <c r="D83" s="14">
        <v>2</v>
      </c>
      <c r="E83" t="str">
        <f t="shared" si="1"/>
        <v>INSERT INTO CUSTOMERS3(customer_ID,customer_name,phone_nr,segment_ID) VALUES(82,'Kean Nguyen',0737700149,2);</v>
      </c>
    </row>
    <row r="84" spans="1:5" ht="15.75" x14ac:dyDescent="0.3">
      <c r="A84" s="19">
        <v>83</v>
      </c>
      <c r="B84" s="5" t="s">
        <v>96</v>
      </c>
      <c r="C84" s="24" t="s">
        <v>534</v>
      </c>
      <c r="D84" s="14">
        <v>1</v>
      </c>
      <c r="E84" t="str">
        <f t="shared" si="1"/>
        <v>INSERT INTO CUSTOMERS3(customer_ID,customer_name,phone_nr,segment_ID) VALUES(83,'Toby Swindell',0742317100,1);</v>
      </c>
    </row>
    <row r="85" spans="1:5" ht="15.75" x14ac:dyDescent="0.3">
      <c r="A85" s="19">
        <v>84</v>
      </c>
      <c r="B85" s="5" t="s">
        <v>97</v>
      </c>
      <c r="C85" s="24" t="s">
        <v>535</v>
      </c>
      <c r="D85" s="14">
        <v>3</v>
      </c>
      <c r="E85" t="str">
        <f t="shared" si="1"/>
        <v>INSERT INTO CUSTOMERS3(customer_ID,customer_name,phone_nr,segment_ID) VALUES(84,'Neola Schneider',0730711540,3);</v>
      </c>
    </row>
    <row r="86" spans="1:5" ht="15.75" x14ac:dyDescent="0.3">
      <c r="A86" s="19">
        <v>85</v>
      </c>
      <c r="B86" s="5" t="s">
        <v>98</v>
      </c>
      <c r="C86" s="24" t="s">
        <v>536</v>
      </c>
      <c r="D86" s="14">
        <v>2</v>
      </c>
      <c r="E86" t="str">
        <f t="shared" si="1"/>
        <v>INSERT INTO CUSTOMERS3(customer_ID,customer_name,phone_nr,segment_ID) VALUES(85,'Alice McCarthy',0785121120,2);</v>
      </c>
    </row>
    <row r="87" spans="1:5" ht="15.75" x14ac:dyDescent="0.3">
      <c r="A87" s="19">
        <v>86</v>
      </c>
      <c r="B87" s="5" t="s">
        <v>99</v>
      </c>
      <c r="C87" s="24" t="s">
        <v>537</v>
      </c>
      <c r="D87" s="14">
        <v>3</v>
      </c>
      <c r="E87" t="str">
        <f t="shared" si="1"/>
        <v>INSERT INTO CUSTOMERS3(customer_ID,customer_name,phone_nr,segment_ID) VALUES(86,'Olvera Toch',0776621954,3);</v>
      </c>
    </row>
    <row r="88" spans="1:5" ht="15.75" x14ac:dyDescent="0.3">
      <c r="A88" s="19">
        <v>87</v>
      </c>
      <c r="B88" s="5" t="s">
        <v>100</v>
      </c>
      <c r="C88" s="24" t="s">
        <v>538</v>
      </c>
      <c r="D88" s="14">
        <v>3</v>
      </c>
      <c r="E88" t="str">
        <f t="shared" si="1"/>
        <v>INSERT INTO CUSTOMERS3(customer_ID,customer_name,phone_nr,segment_ID) VALUES(87,'Eugene Moren',0799274054,3);</v>
      </c>
    </row>
    <row r="89" spans="1:5" ht="15.75" x14ac:dyDescent="0.3">
      <c r="A89" s="19">
        <v>88</v>
      </c>
      <c r="B89" s="5" t="s">
        <v>101</v>
      </c>
      <c r="C89" s="24" t="s">
        <v>539</v>
      </c>
      <c r="D89" s="14">
        <v>2</v>
      </c>
      <c r="E89" t="str">
        <f t="shared" si="1"/>
        <v>INSERT INTO CUSTOMERS3(customer_ID,customer_name,phone_nr,segment_ID) VALUES(88,'Sean O'Donnell',0791412498,2);</v>
      </c>
    </row>
    <row r="90" spans="1:5" ht="15.75" x14ac:dyDescent="0.3">
      <c r="A90" s="19">
        <v>89</v>
      </c>
      <c r="B90" s="5" t="s">
        <v>102</v>
      </c>
      <c r="C90" s="24" t="s">
        <v>540</v>
      </c>
      <c r="D90" s="14">
        <v>3</v>
      </c>
      <c r="E90" t="str">
        <f t="shared" si="1"/>
        <v>INSERT INTO CUSTOMERS3(customer_ID,customer_name,phone_nr,segment_ID) VALUES(89,'Carlos Daly',0756249219,3);</v>
      </c>
    </row>
    <row r="91" spans="1:5" ht="15.75" x14ac:dyDescent="0.3">
      <c r="A91" s="19">
        <v>90</v>
      </c>
      <c r="B91" s="5" t="s">
        <v>103</v>
      </c>
      <c r="C91" s="24" t="s">
        <v>541</v>
      </c>
      <c r="D91" s="14">
        <v>3</v>
      </c>
      <c r="E91" t="str">
        <f t="shared" si="1"/>
        <v>INSERT INTO CUSTOMERS3(customer_ID,customer_name,phone_nr,segment_ID) VALUES(90,'David Kendrick',0753513122,3);</v>
      </c>
    </row>
    <row r="92" spans="1:5" ht="15.75" x14ac:dyDescent="0.3">
      <c r="A92" s="19">
        <v>91</v>
      </c>
      <c r="B92" s="5" t="s">
        <v>104</v>
      </c>
      <c r="C92" s="24" t="s">
        <v>542</v>
      </c>
      <c r="D92" s="14">
        <v>3</v>
      </c>
      <c r="E92" t="str">
        <f t="shared" si="1"/>
        <v>INSERT INTO CUSTOMERS3(customer_ID,customer_name,phone_nr,segment_ID) VALUES(91,'Edward Nazzal',0759031293,3);</v>
      </c>
    </row>
    <row r="93" spans="1:5" ht="15.75" x14ac:dyDescent="0.3">
      <c r="A93" s="19">
        <v>92</v>
      </c>
      <c r="B93" s="5" t="s">
        <v>105</v>
      </c>
      <c r="C93" s="24" t="s">
        <v>543</v>
      </c>
      <c r="D93" s="14">
        <v>4</v>
      </c>
      <c r="E93" t="str">
        <f t="shared" si="1"/>
        <v>INSERT INTO CUSTOMERS3(customer_ID,customer_name,phone_nr,segment_ID) VALUES(92,'Sanjit Jacobs',0730219532,4);</v>
      </c>
    </row>
    <row r="94" spans="1:5" ht="15.75" x14ac:dyDescent="0.3">
      <c r="A94" s="19">
        <v>93</v>
      </c>
      <c r="B94" s="5" t="s">
        <v>106</v>
      </c>
      <c r="C94" s="24" t="s">
        <v>544</v>
      </c>
      <c r="D94" s="14">
        <v>3</v>
      </c>
      <c r="E94" t="str">
        <f t="shared" si="1"/>
        <v>INSERT INTO CUSTOMERS3(customer_ID,customer_name,phone_nr,segment_ID) VALUES(93,'Karen Carlisle',0794529677,3);</v>
      </c>
    </row>
    <row r="95" spans="1:5" ht="15.75" x14ac:dyDescent="0.3">
      <c r="A95" s="19">
        <v>94</v>
      </c>
      <c r="B95" s="5" t="s">
        <v>107</v>
      </c>
      <c r="C95" s="24" t="s">
        <v>545</v>
      </c>
      <c r="D95" s="14">
        <v>2</v>
      </c>
      <c r="E95" t="str">
        <f t="shared" si="1"/>
        <v>INSERT INTO CUSTOMERS3(customer_ID,customer_name,phone_nr,segment_ID) VALUES(94,'Meg O'Connel',0732791135,2);</v>
      </c>
    </row>
    <row r="96" spans="1:5" ht="15.75" x14ac:dyDescent="0.3">
      <c r="A96" s="19">
        <v>95</v>
      </c>
      <c r="B96" s="5" t="s">
        <v>108</v>
      </c>
      <c r="C96" s="24" t="s">
        <v>546</v>
      </c>
      <c r="D96" s="14">
        <v>4</v>
      </c>
      <c r="E96" t="str">
        <f t="shared" si="1"/>
        <v>INSERT INTO CUSTOMERS3(customer_ID,customer_name,phone_nr,segment_ID) VALUES(95,'Anthony O'Donnell',0727521892,4);</v>
      </c>
    </row>
    <row r="97" spans="1:5" ht="15.75" x14ac:dyDescent="0.3">
      <c r="A97" s="19">
        <v>96</v>
      </c>
      <c r="B97" s="5" t="s">
        <v>109</v>
      </c>
      <c r="C97" s="24" t="s">
        <v>547</v>
      </c>
      <c r="D97" s="14">
        <v>2</v>
      </c>
      <c r="E97" t="str">
        <f t="shared" si="1"/>
        <v>INSERT INTO CUSTOMERS3(customer_ID,customer_name,phone_nr,segment_ID) VALUES(96,'Luke Foster',0761659571,2);</v>
      </c>
    </row>
    <row r="98" spans="1:5" ht="15.75" x14ac:dyDescent="0.3">
      <c r="A98" s="19">
        <v>97</v>
      </c>
      <c r="B98" s="5" t="s">
        <v>110</v>
      </c>
      <c r="C98" s="24" t="s">
        <v>548</v>
      </c>
      <c r="D98" s="14">
        <v>1</v>
      </c>
      <c r="E98" t="str">
        <f t="shared" si="1"/>
        <v>INSERT INTO CUSTOMERS3(customer_ID,customer_name,phone_nr,segment_ID) VALUES(97,'Phillina Ober',0720318624,1);</v>
      </c>
    </row>
    <row r="99" spans="1:5" ht="15.75" x14ac:dyDescent="0.3">
      <c r="A99" s="19">
        <v>98</v>
      </c>
      <c r="B99" s="5" t="s">
        <v>111</v>
      </c>
      <c r="C99" s="24" t="s">
        <v>549</v>
      </c>
      <c r="D99" s="14">
        <v>1</v>
      </c>
      <c r="E99" t="str">
        <f t="shared" si="1"/>
        <v>INSERT INTO CUSTOMERS3(customer_ID,customer_name,phone_nr,segment_ID) VALUES(98,'Claudia Miner',0778052747,1);</v>
      </c>
    </row>
    <row r="100" spans="1:5" ht="15.75" x14ac:dyDescent="0.3">
      <c r="A100" s="19">
        <v>99</v>
      </c>
      <c r="B100" s="5" t="s">
        <v>112</v>
      </c>
      <c r="C100" s="24" t="s">
        <v>550</v>
      </c>
      <c r="D100" s="14">
        <v>4</v>
      </c>
      <c r="E100" t="str">
        <f t="shared" si="1"/>
        <v>INSERT INTO CUSTOMERS3(customer_ID,customer_name,phone_nr,segment_ID) VALUES(99,'Jim Kriz',0799728955,4);</v>
      </c>
    </row>
    <row r="101" spans="1:5" ht="15.75" x14ac:dyDescent="0.3">
      <c r="A101" s="19">
        <v>100</v>
      </c>
      <c r="B101" s="5" t="s">
        <v>113</v>
      </c>
      <c r="C101" s="24" t="s">
        <v>551</v>
      </c>
      <c r="D101" s="14">
        <v>1</v>
      </c>
      <c r="E101" t="str">
        <f t="shared" si="1"/>
        <v>INSERT INTO CUSTOMERS3(customer_ID,customer_name,phone_nr,segment_ID) VALUES(100,'Mike Vittorini',0795273510,1);</v>
      </c>
    </row>
    <row r="102" spans="1:5" ht="15.75" x14ac:dyDescent="0.3">
      <c r="A102" s="19">
        <v>101</v>
      </c>
      <c r="B102" s="5" t="s">
        <v>114</v>
      </c>
      <c r="C102" s="24" t="s">
        <v>552</v>
      </c>
      <c r="D102" s="14">
        <v>2</v>
      </c>
      <c r="E102" t="str">
        <f t="shared" si="1"/>
        <v>INSERT INTO CUSTOMERS3(customer_ID,customer_name,phone_nr,segment_ID) VALUES(101,'Stefania Perrino',0748009484,2);</v>
      </c>
    </row>
    <row r="103" spans="1:5" ht="15.75" x14ac:dyDescent="0.3">
      <c r="A103" s="19">
        <v>102</v>
      </c>
      <c r="B103" s="5" t="s">
        <v>115</v>
      </c>
      <c r="C103" s="24" t="s">
        <v>553</v>
      </c>
      <c r="D103" s="14">
        <v>2</v>
      </c>
      <c r="E103" t="str">
        <f t="shared" si="1"/>
        <v>INSERT INTO CUSTOMERS3(customer_ID,customer_name,phone_nr,segment_ID) VALUES(102,'Jas O'Carroll',0731272899,2);</v>
      </c>
    </row>
    <row r="104" spans="1:5" ht="15.75" x14ac:dyDescent="0.3">
      <c r="A104" s="19">
        <v>103</v>
      </c>
      <c r="B104" s="5" t="s">
        <v>116</v>
      </c>
      <c r="C104" s="24" t="s">
        <v>554</v>
      </c>
      <c r="D104" s="14">
        <v>4</v>
      </c>
      <c r="E104" t="str">
        <f t="shared" si="1"/>
        <v>INSERT INTO CUSTOMERS3(customer_ID,customer_name,phone_nr,segment_ID) VALUES(103,'Maureen Gastineau',0739704926,4);</v>
      </c>
    </row>
    <row r="105" spans="1:5" ht="15.75" x14ac:dyDescent="0.3">
      <c r="A105" s="19">
        <v>104</v>
      </c>
      <c r="B105" s="5" t="s">
        <v>117</v>
      </c>
      <c r="C105" s="24" t="s">
        <v>555</v>
      </c>
      <c r="D105" s="14">
        <v>2</v>
      </c>
      <c r="E105" t="str">
        <f t="shared" si="1"/>
        <v>INSERT INTO CUSTOMERS3(customer_ID,customer_name,phone_nr,segment_ID) VALUES(104,'Kelly Lampkin',0799959446,2);</v>
      </c>
    </row>
    <row r="106" spans="1:5" ht="15.75" x14ac:dyDescent="0.3">
      <c r="A106" s="19">
        <v>105</v>
      </c>
      <c r="B106" s="5" t="s">
        <v>118</v>
      </c>
      <c r="C106" s="24" t="s">
        <v>556</v>
      </c>
      <c r="D106" s="14">
        <v>1</v>
      </c>
      <c r="E106" t="str">
        <f t="shared" si="1"/>
        <v>INSERT INTO CUSTOMERS3(customer_ID,customer_name,phone_nr,segment_ID) VALUES(105,'Allen Rosenblatt',0791785806,1);</v>
      </c>
    </row>
    <row r="107" spans="1:5" ht="15.75" x14ac:dyDescent="0.3">
      <c r="A107" s="19">
        <v>106</v>
      </c>
      <c r="B107" s="5" t="s">
        <v>119</v>
      </c>
      <c r="C107" s="24" t="s">
        <v>557</v>
      </c>
      <c r="D107" s="14">
        <v>3</v>
      </c>
      <c r="E107" t="str">
        <f t="shared" si="1"/>
        <v>INSERT INTO CUSTOMERS3(customer_ID,customer_name,phone_nr,segment_ID) VALUES(106,'Max Jones',0756650292,3);</v>
      </c>
    </row>
    <row r="108" spans="1:5" ht="15.75" x14ac:dyDescent="0.3">
      <c r="A108" s="19">
        <v>107</v>
      </c>
      <c r="B108" s="5" t="s">
        <v>120</v>
      </c>
      <c r="C108" s="24" t="s">
        <v>558</v>
      </c>
      <c r="D108" s="14">
        <v>3</v>
      </c>
      <c r="E108" t="str">
        <f t="shared" si="1"/>
        <v>INSERT INTO CUSTOMERS3(customer_ID,customer_name,phone_nr,segment_ID) VALUES(107,'Hallie Redmond',0723424211,3);</v>
      </c>
    </row>
    <row r="109" spans="1:5" ht="15.75" x14ac:dyDescent="0.3">
      <c r="A109" s="19">
        <v>108</v>
      </c>
      <c r="B109" s="5" t="s">
        <v>121</v>
      </c>
      <c r="C109" s="24" t="s">
        <v>559</v>
      </c>
      <c r="D109" s="14">
        <v>2</v>
      </c>
      <c r="E109" t="str">
        <f t="shared" si="1"/>
        <v>INSERT INTO CUSTOMERS3(customer_ID,customer_name,phone_nr,segment_ID) VALUES(108,'Anthony Witt',0722567433,2);</v>
      </c>
    </row>
    <row r="110" spans="1:5" ht="15.75" x14ac:dyDescent="0.3">
      <c r="A110" s="19">
        <v>109</v>
      </c>
      <c r="B110" s="5" t="s">
        <v>122</v>
      </c>
      <c r="C110" s="24" t="s">
        <v>560</v>
      </c>
      <c r="D110" s="14">
        <v>1</v>
      </c>
      <c r="E110" t="str">
        <f t="shared" si="1"/>
        <v>INSERT INTO CUSTOMERS3(customer_ID,customer_name,phone_nr,segment_ID) VALUES(109,'Jim Epp',0757892255,1);</v>
      </c>
    </row>
    <row r="111" spans="1:5" ht="15.75" x14ac:dyDescent="0.3">
      <c r="A111" s="19">
        <v>110</v>
      </c>
      <c r="B111" s="5" t="s">
        <v>123</v>
      </c>
      <c r="C111" s="24" t="s">
        <v>561</v>
      </c>
      <c r="D111" s="14">
        <v>2</v>
      </c>
      <c r="E111" t="str">
        <f t="shared" si="1"/>
        <v>INSERT INTO CUSTOMERS3(customer_ID,customer_name,phone_nr,segment_ID) VALUES(110,'Harold Dahlen',0744881548,2);</v>
      </c>
    </row>
    <row r="112" spans="1:5" ht="15.75" x14ac:dyDescent="0.3">
      <c r="A112" s="19">
        <v>111</v>
      </c>
      <c r="B112" s="5" t="s">
        <v>124</v>
      </c>
      <c r="C112" s="24" t="s">
        <v>562</v>
      </c>
      <c r="D112" s="14">
        <v>4</v>
      </c>
      <c r="E112" t="str">
        <f t="shared" si="1"/>
        <v>INSERT INTO CUSTOMERS3(customer_ID,customer_name,phone_nr,segment_ID) VALUES(111,'Muhammed Yedwab',0778226931,4);</v>
      </c>
    </row>
    <row r="113" spans="1:5" ht="15.75" x14ac:dyDescent="0.3">
      <c r="A113" s="19">
        <v>112</v>
      </c>
      <c r="B113" s="5" t="s">
        <v>125</v>
      </c>
      <c r="C113" s="24" t="s">
        <v>563</v>
      </c>
      <c r="D113" s="14">
        <v>4</v>
      </c>
      <c r="E113" t="str">
        <f t="shared" si="1"/>
        <v>INSERT INTO CUSTOMERS3(customer_ID,customer_name,phone_nr,segment_ID) VALUES(112,'Ed Braxton',0758258665,4);</v>
      </c>
    </row>
    <row r="114" spans="1:5" ht="15.75" x14ac:dyDescent="0.3">
      <c r="A114" s="19">
        <v>113</v>
      </c>
      <c r="B114" s="5" t="s">
        <v>126</v>
      </c>
      <c r="C114" s="24" t="s">
        <v>564</v>
      </c>
      <c r="D114" s="14">
        <v>3</v>
      </c>
      <c r="E114" t="str">
        <f t="shared" si="1"/>
        <v>INSERT INTO CUSTOMERS3(customer_ID,customer_name,phone_nr,segment_ID) VALUES(113,'Sylvia Foulston',0789303887,3);</v>
      </c>
    </row>
    <row r="115" spans="1:5" ht="15.75" x14ac:dyDescent="0.3">
      <c r="A115" s="19">
        <v>114</v>
      </c>
      <c r="B115" s="5" t="s">
        <v>127</v>
      </c>
      <c r="C115" s="24" t="s">
        <v>565</v>
      </c>
      <c r="D115" s="14">
        <v>3</v>
      </c>
      <c r="E115" t="str">
        <f t="shared" si="1"/>
        <v>INSERT INTO CUSTOMERS3(customer_ID,customer_name,phone_nr,segment_ID) VALUES(114,'Thea Hendricks',0770991403,3);</v>
      </c>
    </row>
    <row r="116" spans="1:5" ht="15.75" x14ac:dyDescent="0.3">
      <c r="A116" s="19">
        <v>115</v>
      </c>
      <c r="B116" s="5" t="s">
        <v>128</v>
      </c>
      <c r="C116" s="24" t="s">
        <v>566</v>
      </c>
      <c r="D116" s="14">
        <v>3</v>
      </c>
      <c r="E116" t="str">
        <f t="shared" si="1"/>
        <v>INSERT INTO CUSTOMERS3(customer_ID,customer_name,phone_nr,segment_ID) VALUES(115,'Ionia McGrath',0748726543,3);</v>
      </c>
    </row>
    <row r="117" spans="1:5" ht="15.75" x14ac:dyDescent="0.3">
      <c r="A117" s="19">
        <v>116</v>
      </c>
      <c r="B117" s="5" t="s">
        <v>129</v>
      </c>
      <c r="C117" s="24" t="s">
        <v>567</v>
      </c>
      <c r="D117" s="14">
        <v>2</v>
      </c>
      <c r="E117" t="str">
        <f t="shared" si="1"/>
        <v>INSERT INTO CUSTOMERS3(customer_ID,customer_name,phone_nr,segment_ID) VALUES(116,'Guy Armstrong',0746390833,2);</v>
      </c>
    </row>
    <row r="118" spans="1:5" ht="15.75" x14ac:dyDescent="0.3">
      <c r="A118" s="19">
        <v>117</v>
      </c>
      <c r="B118" s="5" t="s">
        <v>130</v>
      </c>
      <c r="C118" s="24" t="s">
        <v>568</v>
      </c>
      <c r="D118" s="14">
        <v>1</v>
      </c>
      <c r="E118" t="str">
        <f t="shared" si="1"/>
        <v>INSERT INTO CUSTOMERS3(customer_ID,customer_name,phone_nr,segment_ID) VALUES(117,'Aaron Smayling',0731907784,1);</v>
      </c>
    </row>
    <row r="119" spans="1:5" ht="15.75" x14ac:dyDescent="0.3">
      <c r="A119" s="19">
        <v>118</v>
      </c>
      <c r="B119" s="5" t="s">
        <v>131</v>
      </c>
      <c r="C119" s="24" t="s">
        <v>569</v>
      </c>
      <c r="D119" s="14">
        <v>3</v>
      </c>
      <c r="E119" t="str">
        <f t="shared" si="1"/>
        <v>INSERT INTO CUSTOMERS3(customer_ID,customer_name,phone_nr,segment_ID) VALUES(118,'Karl Brown',0747595243,3);</v>
      </c>
    </row>
    <row r="120" spans="1:5" ht="15.75" x14ac:dyDescent="0.3">
      <c r="A120" s="19">
        <v>119</v>
      </c>
      <c r="B120" s="5" t="s">
        <v>132</v>
      </c>
      <c r="C120" s="24" t="s">
        <v>570</v>
      </c>
      <c r="D120" s="14">
        <v>2</v>
      </c>
      <c r="E120" t="str">
        <f t="shared" si="1"/>
        <v>INSERT INTO CUSTOMERS3(customer_ID,customer_name,phone_nr,segment_ID) VALUES(119,'Sung Shariari',0763605360,2);</v>
      </c>
    </row>
    <row r="121" spans="1:5" ht="15.75" x14ac:dyDescent="0.3">
      <c r="A121" s="19">
        <v>120</v>
      </c>
      <c r="B121" s="5" t="s">
        <v>133</v>
      </c>
      <c r="C121" s="24" t="s">
        <v>571</v>
      </c>
      <c r="D121" s="14">
        <v>2</v>
      </c>
      <c r="E121" t="str">
        <f t="shared" si="1"/>
        <v>INSERT INTO CUSTOMERS3(customer_ID,customer_name,phone_nr,segment_ID) VALUES(120,'Craig Carroll',0756536669,2);</v>
      </c>
    </row>
    <row r="122" spans="1:5" ht="15.75" x14ac:dyDescent="0.3">
      <c r="A122" s="19">
        <v>121</v>
      </c>
      <c r="B122" s="5" t="s">
        <v>134</v>
      </c>
      <c r="C122" s="24" t="s">
        <v>572</v>
      </c>
      <c r="D122" s="14">
        <v>2</v>
      </c>
      <c r="E122" t="str">
        <f t="shared" si="1"/>
        <v>INSERT INTO CUSTOMERS3(customer_ID,customer_name,phone_nr,segment_ID) VALUES(121,'Lela Donovan',0783469886,2);</v>
      </c>
    </row>
    <row r="123" spans="1:5" ht="15.75" x14ac:dyDescent="0.3">
      <c r="A123" s="19">
        <v>122</v>
      </c>
      <c r="B123" s="5" t="s">
        <v>135</v>
      </c>
      <c r="C123" s="24" t="s">
        <v>573</v>
      </c>
      <c r="D123" s="14">
        <v>3</v>
      </c>
      <c r="E123" t="str">
        <f t="shared" si="1"/>
        <v>INSERT INTO CUSTOMERS3(customer_ID,customer_name,phone_nr,segment_ID) VALUES(122,'Nicole Brennan',0764023564,3);</v>
      </c>
    </row>
    <row r="124" spans="1:5" ht="15.75" x14ac:dyDescent="0.3">
      <c r="A124" s="19">
        <v>123</v>
      </c>
      <c r="B124" s="5" t="s">
        <v>136</v>
      </c>
      <c r="C124" s="24" t="s">
        <v>574</v>
      </c>
      <c r="D124" s="14">
        <v>4</v>
      </c>
      <c r="E124" t="str">
        <f t="shared" si="1"/>
        <v>INSERT INTO CUSTOMERS3(customer_ID,customer_name,phone_nr,segment_ID) VALUES(123,'Tanja Norvell',0734734035,4);</v>
      </c>
    </row>
    <row r="125" spans="1:5" ht="15.75" x14ac:dyDescent="0.3">
      <c r="A125" s="19">
        <v>124</v>
      </c>
      <c r="B125" s="5" t="s">
        <v>137</v>
      </c>
      <c r="C125" s="24" t="s">
        <v>575</v>
      </c>
      <c r="D125" s="14">
        <v>3</v>
      </c>
      <c r="E125" t="str">
        <f t="shared" si="1"/>
        <v>INSERT INTO CUSTOMERS3(customer_ID,customer_name,phone_nr,segment_ID) VALUES(124,'Emily Grady',0740531654,3);</v>
      </c>
    </row>
    <row r="126" spans="1:5" ht="15.75" x14ac:dyDescent="0.3">
      <c r="A126" s="19">
        <v>125</v>
      </c>
      <c r="B126" s="5" t="s">
        <v>138</v>
      </c>
      <c r="C126" s="24" t="s">
        <v>576</v>
      </c>
      <c r="D126" s="14">
        <v>2</v>
      </c>
      <c r="E126" t="str">
        <f t="shared" si="1"/>
        <v>INSERT INTO CUSTOMERS3(customer_ID,customer_name,phone_nr,segment_ID) VALUES(125,'Sally Matthias',0773573901,2);</v>
      </c>
    </row>
    <row r="127" spans="1:5" ht="15.75" x14ac:dyDescent="0.3">
      <c r="A127" s="19">
        <v>126</v>
      </c>
      <c r="B127" s="5" t="s">
        <v>139</v>
      </c>
      <c r="C127" s="24" t="s">
        <v>577</v>
      </c>
      <c r="D127" s="14">
        <v>3</v>
      </c>
      <c r="E127" t="str">
        <f t="shared" si="1"/>
        <v>INSERT INTO CUSTOMERS3(customer_ID,customer_name,phone_nr,segment_ID) VALUES(126,'Lena Creighton',0721232033,3);</v>
      </c>
    </row>
    <row r="128" spans="1:5" ht="15.75" x14ac:dyDescent="0.3">
      <c r="A128" s="19">
        <v>127</v>
      </c>
      <c r="B128" s="5" t="s">
        <v>140</v>
      </c>
      <c r="C128" s="24" t="s">
        <v>578</v>
      </c>
      <c r="D128" s="14">
        <v>2</v>
      </c>
      <c r="E128" t="str">
        <f t="shared" si="1"/>
        <v>INSERT INTO CUSTOMERS3(customer_ID,customer_name,phone_nr,segment_ID) VALUES(127,'Mitch Willingham',0771627483,2);</v>
      </c>
    </row>
    <row r="129" spans="1:5" ht="15.75" x14ac:dyDescent="0.3">
      <c r="A129" s="19">
        <v>128</v>
      </c>
      <c r="B129" s="5" t="s">
        <v>138</v>
      </c>
      <c r="C129" s="24" t="s">
        <v>579</v>
      </c>
      <c r="D129" s="14">
        <v>3</v>
      </c>
      <c r="E129" t="str">
        <f t="shared" si="1"/>
        <v>INSERT INTO CUSTOMERS3(customer_ID,customer_name,phone_nr,segment_ID) VALUES(128,'Sally Matthias',0734249395,3);</v>
      </c>
    </row>
    <row r="130" spans="1:5" ht="15.75" x14ac:dyDescent="0.3">
      <c r="A130" s="19">
        <v>129</v>
      </c>
      <c r="B130" s="5" t="s">
        <v>141</v>
      </c>
      <c r="C130" s="24" t="s">
        <v>580</v>
      </c>
      <c r="D130" s="14">
        <v>2</v>
      </c>
      <c r="E130" t="str">
        <f t="shared" ref="E130:E193" si="2">"INSERT INTO CUSTOMERS3(customer_ID,customer_name,phone_nr,segment_ID) VALUES("&amp;A130&amp;",'"&amp;B130&amp;"',"&amp;C130&amp;","&amp;D130&amp;");"</f>
        <v>INSERT INTO CUSTOMERS3(customer_ID,customer_name,phone_nr,segment_ID) VALUES(129,'Justin Knight',0797026896,2);</v>
      </c>
    </row>
    <row r="131" spans="1:5" ht="15.75" x14ac:dyDescent="0.3">
      <c r="A131" s="19">
        <v>130</v>
      </c>
      <c r="B131" s="5" t="s">
        <v>142</v>
      </c>
      <c r="C131" s="24" t="s">
        <v>581</v>
      </c>
      <c r="D131" s="14">
        <v>4</v>
      </c>
      <c r="E131" t="str">
        <f t="shared" si="2"/>
        <v>INSERT INTO CUSTOMERS3(customer_ID,customer_name,phone_nr,segment_ID) VALUES(130,'Janet Lee',0762488904,4);</v>
      </c>
    </row>
    <row r="132" spans="1:5" ht="15.75" x14ac:dyDescent="0.3">
      <c r="A132" s="19">
        <v>131</v>
      </c>
      <c r="B132" s="5" t="s">
        <v>143</v>
      </c>
      <c r="C132" s="24" t="s">
        <v>582</v>
      </c>
      <c r="D132" s="14">
        <v>2</v>
      </c>
      <c r="E132" t="str">
        <f t="shared" si="2"/>
        <v>INSERT INTO CUSTOMERS3(customer_ID,customer_name,phone_nr,segment_ID) VALUES(131,'Jim Radford',0760200555,2);</v>
      </c>
    </row>
    <row r="133" spans="1:5" ht="15.75" x14ac:dyDescent="0.3">
      <c r="A133" s="19">
        <v>132</v>
      </c>
      <c r="B133" s="5" t="s">
        <v>144</v>
      </c>
      <c r="C133" s="24" t="s">
        <v>583</v>
      </c>
      <c r="D133" s="14">
        <v>2</v>
      </c>
      <c r="E133" t="str">
        <f t="shared" si="2"/>
        <v>INSERT INTO CUSTOMERS3(customer_ID,customer_name,phone_nr,segment_ID) VALUES(132,'Ritsa Hightower',0788301231,2);</v>
      </c>
    </row>
    <row r="134" spans="1:5" ht="15.75" x14ac:dyDescent="0.3">
      <c r="A134" s="19">
        <v>133</v>
      </c>
      <c r="B134" s="5" t="s">
        <v>145</v>
      </c>
      <c r="C134" s="24" t="s">
        <v>584</v>
      </c>
      <c r="D134" s="14">
        <v>2</v>
      </c>
      <c r="E134" t="str">
        <f t="shared" si="2"/>
        <v>INSERT INTO CUSTOMERS3(customer_ID,customer_name,phone_nr,segment_ID) VALUES(133,'Theone Pippenger',0723576215,2);</v>
      </c>
    </row>
    <row r="135" spans="1:5" ht="15.75" x14ac:dyDescent="0.3">
      <c r="A135" s="19">
        <v>134</v>
      </c>
      <c r="B135" s="5" t="s">
        <v>146</v>
      </c>
      <c r="C135" s="24" t="s">
        <v>585</v>
      </c>
      <c r="D135" s="14">
        <v>3</v>
      </c>
      <c r="E135" t="str">
        <f t="shared" si="2"/>
        <v>INSERT INTO CUSTOMERS3(customer_ID,customer_name,phone_nr,segment_ID) VALUES(134,'Corey Catlett',0750957544,3);</v>
      </c>
    </row>
    <row r="136" spans="1:5" ht="15.75" x14ac:dyDescent="0.3">
      <c r="A136" s="19">
        <v>135</v>
      </c>
      <c r="B136" s="5" t="s">
        <v>147</v>
      </c>
      <c r="C136" s="24" t="s">
        <v>586</v>
      </c>
      <c r="D136" s="14">
        <v>4</v>
      </c>
      <c r="E136" t="str">
        <f t="shared" si="2"/>
        <v>INSERT INTO CUSTOMERS3(customer_ID,customer_name,phone_nr,segment_ID) VALUES(135,'Frank Merwin',0738392156,4);</v>
      </c>
    </row>
    <row r="137" spans="1:5" ht="15.75" x14ac:dyDescent="0.3">
      <c r="A137" s="19">
        <v>136</v>
      </c>
      <c r="B137" s="5" t="s">
        <v>148</v>
      </c>
      <c r="C137" s="24" t="s">
        <v>587</v>
      </c>
      <c r="D137" s="14">
        <v>1</v>
      </c>
      <c r="E137" t="str">
        <f t="shared" si="2"/>
        <v>INSERT INTO CUSTOMERS3(customer_ID,customer_name,phone_nr,segment_ID) VALUES(136,'Ed Jacobs',0799956611,1);</v>
      </c>
    </row>
    <row r="138" spans="1:5" ht="15.75" x14ac:dyDescent="0.3">
      <c r="A138" s="19">
        <v>137</v>
      </c>
      <c r="B138" s="5" t="s">
        <v>149</v>
      </c>
      <c r="C138" s="24" t="s">
        <v>588</v>
      </c>
      <c r="D138" s="14">
        <v>1</v>
      </c>
      <c r="E138" t="str">
        <f t="shared" si="2"/>
        <v>INSERT INTO CUSTOMERS3(customer_ID,customer_name,phone_nr,segment_ID) VALUES(137,'Carol Darley',0742797337,1);</v>
      </c>
    </row>
    <row r="139" spans="1:5" ht="15.75" x14ac:dyDescent="0.3">
      <c r="A139" s="19">
        <v>138</v>
      </c>
      <c r="B139" s="5" t="s">
        <v>150</v>
      </c>
      <c r="C139" s="24" t="s">
        <v>589</v>
      </c>
      <c r="D139" s="14">
        <v>1</v>
      </c>
      <c r="E139" t="str">
        <f t="shared" si="2"/>
        <v>INSERT INTO CUSTOMERS3(customer_ID,customer_name,phone_nr,segment_ID) VALUES(138,'Stefanie Holloman',0767098139,1);</v>
      </c>
    </row>
    <row r="140" spans="1:5" ht="15.75" x14ac:dyDescent="0.3">
      <c r="A140" s="19">
        <v>139</v>
      </c>
      <c r="B140" s="5" t="s">
        <v>151</v>
      </c>
      <c r="C140" s="24" t="s">
        <v>590</v>
      </c>
      <c r="D140" s="14">
        <v>3</v>
      </c>
      <c r="E140" t="str">
        <f t="shared" si="2"/>
        <v>INSERT INTO CUSTOMERS3(customer_ID,customer_name,phone_nr,segment_ID) VALUES(139,'Noel Staavos',0791278121,3);</v>
      </c>
    </row>
    <row r="141" spans="1:5" ht="15.75" x14ac:dyDescent="0.3">
      <c r="A141" s="19">
        <v>140</v>
      </c>
      <c r="B141" s="5" t="s">
        <v>152</v>
      </c>
      <c r="C141" s="24" t="s">
        <v>591</v>
      </c>
      <c r="D141" s="14">
        <v>2</v>
      </c>
      <c r="E141" t="str">
        <f t="shared" si="2"/>
        <v>INSERT INTO CUSTOMERS3(customer_ID,customer_name,phone_nr,segment_ID) VALUES(140,'Shahid Shariari',0798708227,2);</v>
      </c>
    </row>
    <row r="142" spans="1:5" ht="15.75" x14ac:dyDescent="0.3">
      <c r="A142" s="19">
        <v>141</v>
      </c>
      <c r="B142" s="5" t="s">
        <v>153</v>
      </c>
      <c r="C142" s="24" t="s">
        <v>592</v>
      </c>
      <c r="D142" s="14">
        <v>4</v>
      </c>
      <c r="E142" t="str">
        <f t="shared" si="2"/>
        <v>INSERT INTO CUSTOMERS3(customer_ID,customer_name,phone_nr,segment_ID) VALUES(141,'Barry Gonzalez',0755155168,4);</v>
      </c>
    </row>
    <row r="143" spans="1:5" ht="15.75" x14ac:dyDescent="0.3">
      <c r="A143" s="19">
        <v>142</v>
      </c>
      <c r="B143" s="5" t="s">
        <v>154</v>
      </c>
      <c r="C143" s="24" t="s">
        <v>593</v>
      </c>
      <c r="D143" s="14">
        <v>2</v>
      </c>
      <c r="E143" t="str">
        <f t="shared" si="2"/>
        <v>INSERT INTO CUSTOMERS3(customer_ID,customer_name,phone_nr,segment_ID) VALUES(142,'Maribeth Schnelling',0732102476,2);</v>
      </c>
    </row>
    <row r="144" spans="1:5" ht="15.75" x14ac:dyDescent="0.3">
      <c r="A144" s="19">
        <v>143</v>
      </c>
      <c r="B144" s="5" t="s">
        <v>155</v>
      </c>
      <c r="C144" s="24" t="s">
        <v>594</v>
      </c>
      <c r="D144" s="14">
        <v>3</v>
      </c>
      <c r="E144" t="str">
        <f t="shared" si="2"/>
        <v>INSERT INTO CUSTOMERS3(customer_ID,customer_name,phone_nr,segment_ID) VALUES(143,'Harold Ryan',0776620960,3);</v>
      </c>
    </row>
    <row r="145" spans="1:5" ht="15.75" x14ac:dyDescent="0.3">
      <c r="A145" s="19">
        <v>144</v>
      </c>
      <c r="B145" s="5" t="s">
        <v>156</v>
      </c>
      <c r="C145" s="24" t="s">
        <v>595</v>
      </c>
      <c r="D145" s="14">
        <v>2</v>
      </c>
      <c r="E145" t="str">
        <f t="shared" si="2"/>
        <v>INSERT INTO CUSTOMERS3(customer_ID,customer_name,phone_nr,segment_ID) VALUES(144,'Grant Thornton',0726371016,2);</v>
      </c>
    </row>
    <row r="146" spans="1:5" ht="15.75" x14ac:dyDescent="0.3">
      <c r="A146" s="19">
        <v>145</v>
      </c>
      <c r="B146" s="5" t="s">
        <v>157</v>
      </c>
      <c r="C146" s="24" t="s">
        <v>596</v>
      </c>
      <c r="D146" s="14">
        <v>2</v>
      </c>
      <c r="E146" t="str">
        <f t="shared" si="2"/>
        <v>INSERT INTO CUSTOMERS3(customer_ID,customer_name,phone_nr,segment_ID) VALUES(145,'Ted Trevino',0735084644,2);</v>
      </c>
    </row>
    <row r="147" spans="1:5" ht="15.75" x14ac:dyDescent="0.3">
      <c r="A147" s="19">
        <v>146</v>
      </c>
      <c r="B147" s="5" t="s">
        <v>158</v>
      </c>
      <c r="C147" s="24" t="s">
        <v>597</v>
      </c>
      <c r="D147" s="14">
        <v>2</v>
      </c>
      <c r="E147" t="str">
        <f t="shared" si="2"/>
        <v>INSERT INTO CUSTOMERS3(customer_ID,customer_name,phone_nr,segment_ID) VALUES(146,'Carl Ludwig',0763062816,2);</v>
      </c>
    </row>
    <row r="148" spans="1:5" ht="15.75" x14ac:dyDescent="0.3">
      <c r="A148" s="19">
        <v>147</v>
      </c>
      <c r="B148" s="5" t="s">
        <v>159</v>
      </c>
      <c r="C148" s="24" t="s">
        <v>598</v>
      </c>
      <c r="D148" s="14">
        <v>3</v>
      </c>
      <c r="E148" t="str">
        <f t="shared" si="2"/>
        <v>INSERT INTO CUSTOMERS3(customer_ID,customer_name,phone_nr,segment_ID) VALUES(147,'Don Miller',0783120894,3);</v>
      </c>
    </row>
    <row r="149" spans="1:5" ht="15.75" x14ac:dyDescent="0.3">
      <c r="A149" s="19">
        <v>148</v>
      </c>
      <c r="B149" s="5" t="s">
        <v>160</v>
      </c>
      <c r="C149" s="24" t="s">
        <v>599</v>
      </c>
      <c r="D149" s="14">
        <v>4</v>
      </c>
      <c r="E149" t="str">
        <f t="shared" si="2"/>
        <v>INSERT INTO CUSTOMERS3(customer_ID,customer_name,phone_nr,segment_ID) VALUES(148,'Linda Southworth',0764232706,4);</v>
      </c>
    </row>
    <row r="150" spans="1:5" ht="15.75" x14ac:dyDescent="0.3">
      <c r="A150" s="19">
        <v>149</v>
      </c>
      <c r="B150" s="5" t="s">
        <v>161</v>
      </c>
      <c r="C150" s="24" t="s">
        <v>600</v>
      </c>
      <c r="D150" s="14">
        <v>1</v>
      </c>
      <c r="E150" t="str">
        <f t="shared" si="2"/>
        <v>INSERT INTO CUSTOMERS3(customer_ID,customer_name,phone_nr,segment_ID) VALUES(149,'Lena Radford',0760712089,1);</v>
      </c>
    </row>
    <row r="151" spans="1:5" ht="15.75" x14ac:dyDescent="0.3">
      <c r="A151" s="19">
        <v>150</v>
      </c>
      <c r="B151" s="5" t="s">
        <v>162</v>
      </c>
      <c r="C151" s="24" t="s">
        <v>601</v>
      </c>
      <c r="D151" s="14">
        <v>1</v>
      </c>
      <c r="E151" t="str">
        <f t="shared" si="2"/>
        <v>INSERT INTO CUSTOMERS3(customer_ID,customer_name,phone_nr,segment_ID) VALUES(150,'Dave Poirier',0773541986,1);</v>
      </c>
    </row>
    <row r="152" spans="1:5" ht="15.75" x14ac:dyDescent="0.3">
      <c r="A152" s="19">
        <v>151</v>
      </c>
      <c r="B152" s="5" t="s">
        <v>163</v>
      </c>
      <c r="C152" s="24" t="s">
        <v>602</v>
      </c>
      <c r="D152" s="14">
        <v>2</v>
      </c>
      <c r="E152" t="str">
        <f t="shared" si="2"/>
        <v>INSERT INTO CUSTOMERS3(customer_ID,customer_name,phone_nr,segment_ID) VALUES(151,'Liz MacKendrick',0761293004,2);</v>
      </c>
    </row>
    <row r="153" spans="1:5" ht="15.75" x14ac:dyDescent="0.3">
      <c r="A153" s="19">
        <v>152</v>
      </c>
      <c r="B153" s="5" t="s">
        <v>164</v>
      </c>
      <c r="C153" s="24" t="s">
        <v>603</v>
      </c>
      <c r="D153" s="14">
        <v>4</v>
      </c>
      <c r="E153" t="str">
        <f t="shared" si="2"/>
        <v>INSERT INTO CUSTOMERS3(customer_ID,customer_name,phone_nr,segment_ID) VALUES(152,'Rick Wilson',0770067212,4);</v>
      </c>
    </row>
    <row r="154" spans="1:5" ht="15.75" x14ac:dyDescent="0.3">
      <c r="A154" s="19">
        <v>153</v>
      </c>
      <c r="B154" s="5" t="s">
        <v>165</v>
      </c>
      <c r="C154" s="24" t="s">
        <v>604</v>
      </c>
      <c r="D154" s="14">
        <v>2</v>
      </c>
      <c r="E154" t="str">
        <f t="shared" si="2"/>
        <v>INSERT INTO CUSTOMERS3(customer_ID,customer_name,phone_nr,segment_ID) VALUES(153,'Aleksandra Gannaway',0788933540,2);</v>
      </c>
    </row>
    <row r="155" spans="1:5" ht="15.75" x14ac:dyDescent="0.3">
      <c r="A155" s="19">
        <v>154</v>
      </c>
      <c r="B155" s="5" t="s">
        <v>166</v>
      </c>
      <c r="C155" s="24" t="s">
        <v>605</v>
      </c>
      <c r="D155" s="14">
        <v>3</v>
      </c>
      <c r="E155" t="str">
        <f t="shared" si="2"/>
        <v>INSERT INTO CUSTOMERS3(customer_ID,customer_name,phone_nr,segment_ID) VALUES(154,'Sean Christensen',0778077276,3);</v>
      </c>
    </row>
    <row r="156" spans="1:5" ht="15.75" x14ac:dyDescent="0.3">
      <c r="A156" s="19">
        <v>155</v>
      </c>
      <c r="B156" s="5" t="s">
        <v>167</v>
      </c>
      <c r="C156" s="24" t="s">
        <v>606</v>
      </c>
      <c r="D156" s="14">
        <v>2</v>
      </c>
      <c r="E156" t="str">
        <f t="shared" si="2"/>
        <v>INSERT INTO CUSTOMERS3(customer_ID,customer_name,phone_nr,segment_ID) VALUES(155,'John Lucas',0777317911,2);</v>
      </c>
    </row>
    <row r="157" spans="1:5" ht="15.75" x14ac:dyDescent="0.3">
      <c r="A157" s="19">
        <v>156</v>
      </c>
      <c r="B157" s="5" t="s">
        <v>168</v>
      </c>
      <c r="C157" s="24" t="s">
        <v>607</v>
      </c>
      <c r="D157" s="14">
        <v>2</v>
      </c>
      <c r="E157" t="str">
        <f t="shared" si="2"/>
        <v>INSERT INTO CUSTOMERS3(customer_ID,customer_name,phone_nr,segment_ID) VALUES(156,'Nona Balk',0767889793,2);</v>
      </c>
    </row>
    <row r="158" spans="1:5" ht="15.75" x14ac:dyDescent="0.3">
      <c r="A158" s="19">
        <v>157</v>
      </c>
      <c r="B158" s="5" t="s">
        <v>169</v>
      </c>
      <c r="C158" s="24" t="s">
        <v>608</v>
      </c>
      <c r="D158" s="14">
        <v>2</v>
      </c>
      <c r="E158" t="str">
        <f t="shared" si="2"/>
        <v>INSERT INTO CUSTOMERS3(customer_ID,customer_name,phone_nr,segment_ID) VALUES(157,'Art Ferguson',0752483147,2);</v>
      </c>
    </row>
    <row r="159" spans="1:5" ht="15.75" x14ac:dyDescent="0.3">
      <c r="A159" s="19">
        <v>158</v>
      </c>
      <c r="B159" s="5" t="s">
        <v>170</v>
      </c>
      <c r="C159" s="24" t="s">
        <v>609</v>
      </c>
      <c r="D159" s="14">
        <v>4</v>
      </c>
      <c r="E159" t="str">
        <f t="shared" si="2"/>
        <v>INSERT INTO CUSTOMERS3(customer_ID,customer_name,phone_nr,segment_ID) VALUES(158,'Ed Ludwig',0787858632,4);</v>
      </c>
    </row>
    <row r="160" spans="1:5" ht="15.75" x14ac:dyDescent="0.3">
      <c r="A160" s="19">
        <v>159</v>
      </c>
      <c r="B160" s="5" t="s">
        <v>171</v>
      </c>
      <c r="C160" s="24" t="s">
        <v>610</v>
      </c>
      <c r="D160" s="14">
        <v>3</v>
      </c>
      <c r="E160" t="str">
        <f t="shared" si="2"/>
        <v>INSERT INTO CUSTOMERS3(customer_ID,customer_name,phone_nr,segment_ID) VALUES(159,'Annie Cyprus',0758561717,3);</v>
      </c>
    </row>
    <row r="161" spans="1:5" ht="15.75" x14ac:dyDescent="0.3">
      <c r="A161" s="19">
        <v>160</v>
      </c>
      <c r="B161" s="5" t="s">
        <v>172</v>
      </c>
      <c r="C161" s="24" t="s">
        <v>611</v>
      </c>
      <c r="D161" s="14">
        <v>3</v>
      </c>
      <c r="E161" t="str">
        <f t="shared" si="2"/>
        <v>INSERT INTO CUSTOMERS3(customer_ID,customer_name,phone_nr,segment_ID) VALUES(160,'Lisa Hazard',0746696772,3);</v>
      </c>
    </row>
    <row r="162" spans="1:5" ht="15.75" x14ac:dyDescent="0.3">
      <c r="A162" s="19">
        <v>161</v>
      </c>
      <c r="B162" s="5" t="s">
        <v>120</v>
      </c>
      <c r="C162" s="24" t="s">
        <v>612</v>
      </c>
      <c r="D162" s="14">
        <v>1</v>
      </c>
      <c r="E162" t="str">
        <f t="shared" si="2"/>
        <v>INSERT INTO CUSTOMERS3(customer_ID,customer_name,phone_nr,segment_ID) VALUES(161,'Hallie Redmond',0754957546,1);</v>
      </c>
    </row>
    <row r="163" spans="1:5" ht="15.75" x14ac:dyDescent="0.3">
      <c r="A163" s="19">
        <v>162</v>
      </c>
      <c r="B163" s="5" t="s">
        <v>173</v>
      </c>
      <c r="C163" s="24" t="s">
        <v>613</v>
      </c>
      <c r="D163" s="14">
        <v>2</v>
      </c>
      <c r="E163" t="str">
        <f t="shared" si="2"/>
        <v>INSERT INTO CUSTOMERS3(customer_ID,customer_name,phone_nr,segment_ID) VALUES(162,'Roger Barcio',0757028796,2);</v>
      </c>
    </row>
    <row r="164" spans="1:5" ht="15.75" x14ac:dyDescent="0.3">
      <c r="A164" s="19">
        <v>163</v>
      </c>
      <c r="B164" s="5" t="s">
        <v>174</v>
      </c>
      <c r="C164" s="24" t="s">
        <v>614</v>
      </c>
      <c r="D164" s="14">
        <v>3</v>
      </c>
      <c r="E164" t="str">
        <f t="shared" si="2"/>
        <v>INSERT INTO CUSTOMERS3(customer_ID,customer_name,phone_nr,segment_ID) VALUES(163,'Joni Blumstein',0723828205,3);</v>
      </c>
    </row>
    <row r="165" spans="1:5" ht="15.75" x14ac:dyDescent="0.3">
      <c r="A165" s="19">
        <v>164</v>
      </c>
      <c r="B165" s="5" t="s">
        <v>175</v>
      </c>
      <c r="C165" s="24" t="s">
        <v>615</v>
      </c>
      <c r="D165" s="14">
        <v>2</v>
      </c>
      <c r="E165" t="str">
        <f t="shared" si="2"/>
        <v>INSERT INTO CUSTOMERS3(customer_ID,customer_name,phone_nr,segment_ID) VALUES(164,'Deanra Eno',0750299270,2);</v>
      </c>
    </row>
    <row r="166" spans="1:5" ht="15.75" x14ac:dyDescent="0.3">
      <c r="A166" s="19">
        <v>165</v>
      </c>
      <c r="B166" s="5" t="s">
        <v>176</v>
      </c>
      <c r="C166" s="24" t="s">
        <v>616</v>
      </c>
      <c r="D166" s="14">
        <v>1</v>
      </c>
      <c r="E166" t="str">
        <f t="shared" si="2"/>
        <v>INSERT INTO CUSTOMERS3(customer_ID,customer_name,phone_nr,segment_ID) VALUES(165,'Trudy Schmidt',0767480156,1);</v>
      </c>
    </row>
    <row r="167" spans="1:5" ht="15.75" x14ac:dyDescent="0.3">
      <c r="A167" s="19">
        <v>166</v>
      </c>
      <c r="B167" s="5" t="s">
        <v>177</v>
      </c>
      <c r="C167" s="24" t="s">
        <v>617</v>
      </c>
      <c r="D167" s="14">
        <v>2</v>
      </c>
      <c r="E167" t="str">
        <f t="shared" si="2"/>
        <v>INSERT INTO CUSTOMERS3(customer_ID,customer_name,phone_nr,segment_ID) VALUES(166,'Becky Pak',0780199501,2);</v>
      </c>
    </row>
    <row r="168" spans="1:5" ht="15.75" x14ac:dyDescent="0.3">
      <c r="A168" s="19">
        <v>167</v>
      </c>
      <c r="B168" s="5" t="s">
        <v>178</v>
      </c>
      <c r="C168" s="24" t="s">
        <v>618</v>
      </c>
      <c r="D168" s="14">
        <v>2</v>
      </c>
      <c r="E168" t="str">
        <f t="shared" si="2"/>
        <v>INSERT INTO CUSTOMERS3(customer_ID,customer_name,phone_nr,segment_ID) VALUES(167,'Susan Vittorini',0768445685,2);</v>
      </c>
    </row>
    <row r="169" spans="1:5" ht="15.75" x14ac:dyDescent="0.3">
      <c r="A169" s="19">
        <v>168</v>
      </c>
      <c r="B169" s="5" t="s">
        <v>179</v>
      </c>
      <c r="C169" s="24" t="s">
        <v>619</v>
      </c>
      <c r="D169" s="14">
        <v>1</v>
      </c>
      <c r="E169" t="str">
        <f t="shared" si="2"/>
        <v>INSERT INTO CUSTOMERS3(customer_ID,customer_name,phone_nr,segment_ID) VALUES(168,'Tom Stivers',0764467499,1);</v>
      </c>
    </row>
    <row r="170" spans="1:5" ht="15.75" x14ac:dyDescent="0.3">
      <c r="A170" s="19">
        <v>169</v>
      </c>
      <c r="B170" s="5" t="s">
        <v>73</v>
      </c>
      <c r="C170" s="24" t="s">
        <v>620</v>
      </c>
      <c r="D170" s="14">
        <v>3</v>
      </c>
      <c r="E170" t="str">
        <f t="shared" si="2"/>
        <v>INSERT INTO CUSTOMERS3(customer_ID,customer_name,phone_nr,segment_ID) VALUES(169,'Ken Brennan',0742958632,3);</v>
      </c>
    </row>
    <row r="171" spans="1:5" ht="15.75" x14ac:dyDescent="0.3">
      <c r="A171" s="19">
        <v>170</v>
      </c>
      <c r="B171" s="5" t="s">
        <v>180</v>
      </c>
      <c r="C171" s="24" t="s">
        <v>621</v>
      </c>
      <c r="D171" s="14">
        <v>3</v>
      </c>
      <c r="E171" t="str">
        <f t="shared" si="2"/>
        <v>INSERT INTO CUSTOMERS3(customer_ID,customer_name,phone_nr,segment_ID) VALUES(170,'Alex Avila',0788696253,3);</v>
      </c>
    </row>
    <row r="172" spans="1:5" ht="15.75" x14ac:dyDescent="0.3">
      <c r="A172" s="19">
        <v>171</v>
      </c>
      <c r="B172" s="5" t="s">
        <v>181</v>
      </c>
      <c r="C172" s="24" t="s">
        <v>622</v>
      </c>
      <c r="D172" s="14">
        <v>4</v>
      </c>
      <c r="E172" t="str">
        <f t="shared" si="2"/>
        <v>INSERT INTO CUSTOMERS3(customer_ID,customer_name,phone_nr,segment_ID) VALUES(171,'Roy Phan',0721358779,4);</v>
      </c>
    </row>
    <row r="173" spans="1:5" ht="15.75" x14ac:dyDescent="0.3">
      <c r="A173" s="19">
        <v>172</v>
      </c>
      <c r="B173" s="5" t="s">
        <v>182</v>
      </c>
      <c r="C173" s="24" t="s">
        <v>623</v>
      </c>
      <c r="D173" s="14">
        <v>1</v>
      </c>
      <c r="E173" t="str">
        <f t="shared" si="2"/>
        <v>INSERT INTO CUSTOMERS3(customer_ID,customer_name,phone_nr,segment_ID) VALUES(172,'Sung Pak',0766126665,1);</v>
      </c>
    </row>
    <row r="174" spans="1:5" ht="15.75" x14ac:dyDescent="0.3">
      <c r="A174" s="19">
        <v>173</v>
      </c>
      <c r="B174" s="5" t="s">
        <v>183</v>
      </c>
      <c r="C174" s="24" t="s">
        <v>624</v>
      </c>
      <c r="D174" s="14">
        <v>2</v>
      </c>
      <c r="E174" t="str">
        <f t="shared" si="2"/>
        <v>INSERT INTO CUSTOMERS3(customer_ID,customer_name,phone_nr,segment_ID) VALUES(173,'Kean Thornton',0720814006,2);</v>
      </c>
    </row>
    <row r="175" spans="1:5" ht="15.75" x14ac:dyDescent="0.3">
      <c r="A175" s="19">
        <v>174</v>
      </c>
      <c r="B175" s="5" t="s">
        <v>184</v>
      </c>
      <c r="C175" s="24" t="s">
        <v>625</v>
      </c>
      <c r="D175" s="14">
        <v>1</v>
      </c>
      <c r="E175" t="str">
        <f t="shared" si="2"/>
        <v>INSERT INTO CUSTOMERS3(customer_ID,customer_name,phone_nr,segment_ID) VALUES(174,'Jeremy Ellison',0799335541,1);</v>
      </c>
    </row>
    <row r="176" spans="1:5" ht="15.75" x14ac:dyDescent="0.3">
      <c r="A176" s="19">
        <v>175</v>
      </c>
      <c r="B176" s="5" t="s">
        <v>185</v>
      </c>
      <c r="C176" s="24" t="s">
        <v>626</v>
      </c>
      <c r="D176" s="14">
        <v>1</v>
      </c>
      <c r="E176" t="str">
        <f t="shared" si="2"/>
        <v>INSERT INTO CUSTOMERS3(customer_ID,customer_name,phone_nr,segment_ID) VALUES(175,'Joe Kamberova',0757856854,1);</v>
      </c>
    </row>
    <row r="177" spans="1:5" ht="15.75" x14ac:dyDescent="0.3">
      <c r="A177" s="19">
        <v>176</v>
      </c>
      <c r="B177" s="5" t="s">
        <v>186</v>
      </c>
      <c r="C177" s="24" t="s">
        <v>627</v>
      </c>
      <c r="D177" s="14">
        <v>1</v>
      </c>
      <c r="E177" t="str">
        <f t="shared" si="2"/>
        <v>INSERT INTO CUSTOMERS3(customer_ID,customer_name,phone_nr,segment_ID) VALUES(176,'Benjamin Venier',0799710517,1);</v>
      </c>
    </row>
    <row r="178" spans="1:5" ht="15.75" x14ac:dyDescent="0.3">
      <c r="A178" s="19">
        <v>177</v>
      </c>
      <c r="B178" s="5" t="s">
        <v>187</v>
      </c>
      <c r="C178" s="24" t="s">
        <v>628</v>
      </c>
      <c r="D178" s="14">
        <v>2</v>
      </c>
      <c r="E178" t="str">
        <f t="shared" si="2"/>
        <v>INSERT INTO CUSTOMERS3(customer_ID,customer_name,phone_nr,segment_ID) VALUES(177,'Brian Moss',0797094450,2);</v>
      </c>
    </row>
    <row r="179" spans="1:5" ht="15.75" x14ac:dyDescent="0.3">
      <c r="A179" s="19">
        <v>178</v>
      </c>
      <c r="B179" s="5" t="s">
        <v>188</v>
      </c>
      <c r="C179" s="24" t="s">
        <v>629</v>
      </c>
      <c r="D179" s="14">
        <v>2</v>
      </c>
      <c r="E179" t="str">
        <f t="shared" si="2"/>
        <v>INSERT INTO CUSTOMERS3(customer_ID,customer_name,phone_nr,segment_ID) VALUES(178,'Alejandro Grove',0774642826,2);</v>
      </c>
    </row>
    <row r="180" spans="1:5" ht="15.75" x14ac:dyDescent="0.3">
      <c r="A180" s="19">
        <v>179</v>
      </c>
      <c r="B180" s="5" t="s">
        <v>189</v>
      </c>
      <c r="C180" s="24" t="s">
        <v>630</v>
      </c>
      <c r="D180" s="14">
        <v>1</v>
      </c>
      <c r="E180" t="str">
        <f t="shared" si="2"/>
        <v>INSERT INTO CUSTOMERS3(customer_ID,customer_name,phone_nr,segment_ID) VALUES(179,'Sam Zeldin',0788773899,1);</v>
      </c>
    </row>
    <row r="181" spans="1:5" ht="15.75" x14ac:dyDescent="0.3">
      <c r="A181" s="19">
        <v>180</v>
      </c>
      <c r="B181" s="5" t="s">
        <v>190</v>
      </c>
      <c r="C181" s="24" t="s">
        <v>631</v>
      </c>
      <c r="D181" s="14">
        <v>3</v>
      </c>
      <c r="E181" t="str">
        <f t="shared" si="2"/>
        <v>INSERT INTO CUSTOMERS3(customer_ID,customer_name,phone_nr,segment_ID) VALUES(180,'Katherine Murray',0742633909,3);</v>
      </c>
    </row>
    <row r="182" spans="1:5" ht="15.75" x14ac:dyDescent="0.3">
      <c r="A182" s="19">
        <v>181</v>
      </c>
      <c r="B182" s="5" t="s">
        <v>191</v>
      </c>
      <c r="C182" s="24" t="s">
        <v>632</v>
      </c>
      <c r="D182" s="14">
        <v>2</v>
      </c>
      <c r="E182" t="str">
        <f t="shared" si="2"/>
        <v>INSERT INTO CUSTOMERS3(customer_ID,customer_name,phone_nr,segment_ID) VALUES(181,'Paul Knutson',0739078081,2);</v>
      </c>
    </row>
    <row r="183" spans="1:5" ht="15.75" x14ac:dyDescent="0.3">
      <c r="A183" s="19">
        <v>182</v>
      </c>
      <c r="B183" s="5" t="s">
        <v>192</v>
      </c>
      <c r="C183" s="24" t="s">
        <v>633</v>
      </c>
      <c r="D183" s="14">
        <v>2</v>
      </c>
      <c r="E183" t="str">
        <f t="shared" si="2"/>
        <v>INSERT INTO CUSTOMERS3(customer_ID,customer_name,phone_nr,segment_ID) VALUES(182,'Barry Franz',0784631983,2);</v>
      </c>
    </row>
    <row r="184" spans="1:5" ht="15.75" x14ac:dyDescent="0.3">
      <c r="A184" s="19">
        <v>183</v>
      </c>
      <c r="B184" s="5" t="s">
        <v>193</v>
      </c>
      <c r="C184" s="24" t="s">
        <v>634</v>
      </c>
      <c r="D184" s="14">
        <v>3</v>
      </c>
      <c r="E184" t="str">
        <f t="shared" si="2"/>
        <v>INSERT INTO CUSTOMERS3(customer_ID,customer_name,phone_nr,segment_ID) VALUES(183,'Sandra Glassco',0754997574,3);</v>
      </c>
    </row>
    <row r="185" spans="1:5" ht="15.75" x14ac:dyDescent="0.3">
      <c r="A185" s="19">
        <v>184</v>
      </c>
      <c r="B185" s="5" t="s">
        <v>194</v>
      </c>
      <c r="C185" s="24" t="s">
        <v>635</v>
      </c>
      <c r="D185" s="14">
        <v>2</v>
      </c>
      <c r="E185" t="str">
        <f t="shared" si="2"/>
        <v>INSERT INTO CUSTOMERS3(customer_ID,customer_name,phone_nr,segment_ID) VALUES(184,'Alan Hwang',0778950336,2);</v>
      </c>
    </row>
    <row r="186" spans="1:5" ht="15.75" x14ac:dyDescent="0.3">
      <c r="A186" s="19">
        <v>185</v>
      </c>
      <c r="B186" s="5" t="s">
        <v>195</v>
      </c>
      <c r="C186" s="24" t="s">
        <v>636</v>
      </c>
      <c r="D186" s="14">
        <v>4</v>
      </c>
      <c r="E186" t="str">
        <f t="shared" si="2"/>
        <v>INSERT INTO CUSTOMERS3(customer_ID,customer_name,phone_nr,segment_ID) VALUES(185,'James Galang',0739372749,4);</v>
      </c>
    </row>
    <row r="187" spans="1:5" ht="15.75" x14ac:dyDescent="0.3">
      <c r="A187" s="19">
        <v>186</v>
      </c>
      <c r="B187" s="5" t="s">
        <v>196</v>
      </c>
      <c r="C187" s="24" t="s">
        <v>637</v>
      </c>
      <c r="D187" s="14">
        <v>1</v>
      </c>
      <c r="E187" t="str">
        <f t="shared" si="2"/>
        <v>INSERT INTO CUSTOMERS3(customer_ID,customer_name,phone_nr,segment_ID) VALUES(186,'Rob Lucas',0764885436,1);</v>
      </c>
    </row>
    <row r="188" spans="1:5" ht="15.75" x14ac:dyDescent="0.3">
      <c r="A188" s="19">
        <v>187</v>
      </c>
      <c r="B188" s="5" t="s">
        <v>197</v>
      </c>
      <c r="C188" s="24" t="s">
        <v>638</v>
      </c>
      <c r="D188" s="14">
        <v>4</v>
      </c>
      <c r="E188" t="str">
        <f t="shared" si="2"/>
        <v>INSERT INTO CUSTOMERS3(customer_ID,customer_name,phone_nr,segment_ID) VALUES(187,'Todd Boyes',0723716433,4);</v>
      </c>
    </row>
    <row r="189" spans="1:5" ht="15.75" x14ac:dyDescent="0.3">
      <c r="A189" s="19">
        <v>188</v>
      </c>
      <c r="B189" s="5" t="s">
        <v>198</v>
      </c>
      <c r="C189" s="24" t="s">
        <v>639</v>
      </c>
      <c r="D189" s="14">
        <v>4</v>
      </c>
      <c r="E189" t="str">
        <f t="shared" si="2"/>
        <v>INSERT INTO CUSTOMERS3(customer_ID,customer_name,phone_nr,segment_ID) VALUES(188,'Katrina Willman',0767806873,4);</v>
      </c>
    </row>
    <row r="190" spans="1:5" ht="15.75" x14ac:dyDescent="0.3">
      <c r="A190" s="19">
        <v>189</v>
      </c>
      <c r="B190" s="5" t="s">
        <v>199</v>
      </c>
      <c r="C190" s="24" t="s">
        <v>640</v>
      </c>
      <c r="D190" s="14">
        <v>1</v>
      </c>
      <c r="E190" t="str">
        <f t="shared" si="2"/>
        <v>INSERT INTO CUSTOMERS3(customer_ID,customer_name,phone_nr,segment_ID) VALUES(189,'Nora Paige',0787786869,1);</v>
      </c>
    </row>
    <row r="191" spans="1:5" ht="15.75" x14ac:dyDescent="0.3">
      <c r="A191" s="19">
        <v>190</v>
      </c>
      <c r="B191" s="5" t="s">
        <v>200</v>
      </c>
      <c r="C191" s="24" t="s">
        <v>641</v>
      </c>
      <c r="D191" s="14">
        <v>2</v>
      </c>
      <c r="E191" t="str">
        <f t="shared" si="2"/>
        <v>INSERT INTO CUSTOMERS3(customer_ID,customer_name,phone_nr,segment_ID) VALUES(190,'Andy Reiter',0723436886,2);</v>
      </c>
    </row>
    <row r="192" spans="1:5" ht="15.75" x14ac:dyDescent="0.3">
      <c r="A192" s="19">
        <v>191</v>
      </c>
      <c r="B192" s="5" t="s">
        <v>197</v>
      </c>
      <c r="C192" s="24" t="s">
        <v>642</v>
      </c>
      <c r="D192" s="14">
        <v>1</v>
      </c>
      <c r="E192" t="str">
        <f t="shared" si="2"/>
        <v>INSERT INTO CUSTOMERS3(customer_ID,customer_name,phone_nr,segment_ID) VALUES(191,'Todd Boyes',0775725059,1);</v>
      </c>
    </row>
    <row r="193" spans="1:5" ht="15.75" x14ac:dyDescent="0.3">
      <c r="A193" s="19">
        <v>192</v>
      </c>
      <c r="B193" s="5" t="s">
        <v>201</v>
      </c>
      <c r="C193" s="24" t="s">
        <v>643</v>
      </c>
      <c r="D193" s="14">
        <v>4</v>
      </c>
      <c r="E193" t="str">
        <f t="shared" si="2"/>
        <v>INSERT INTO CUSTOMERS3(customer_ID,customer_name,phone_nr,segment_ID) VALUES(192,'Lori Olson',0764725198,4);</v>
      </c>
    </row>
    <row r="194" spans="1:5" ht="15.75" x14ac:dyDescent="0.3">
      <c r="A194" s="19">
        <v>193</v>
      </c>
      <c r="B194" s="5" t="s">
        <v>202</v>
      </c>
      <c r="C194" s="24" t="s">
        <v>644</v>
      </c>
      <c r="D194" s="14">
        <v>2</v>
      </c>
      <c r="E194" t="str">
        <f t="shared" ref="E194:E257" si="3">"INSERT INTO CUSTOMERS3(customer_ID,customer_name,phone_nr,segment_ID) VALUES("&amp;A194&amp;",'"&amp;B194&amp;"',"&amp;C194&amp;","&amp;D194&amp;");"</f>
        <v>INSERT INTO CUSTOMERS3(customer_ID,customer_name,phone_nr,segment_ID) VALUES(193,'Vivian Mathis',0726999580,2);</v>
      </c>
    </row>
    <row r="195" spans="1:5" ht="15.75" x14ac:dyDescent="0.3">
      <c r="A195" s="19">
        <v>194</v>
      </c>
      <c r="B195" s="5" t="s">
        <v>117</v>
      </c>
      <c r="C195" s="24" t="s">
        <v>645</v>
      </c>
      <c r="D195" s="14">
        <v>3</v>
      </c>
      <c r="E195" t="str">
        <f t="shared" si="3"/>
        <v>INSERT INTO CUSTOMERS3(customer_ID,customer_name,phone_nr,segment_ID) VALUES(194,'Kelly Lampkin',0794422640,3);</v>
      </c>
    </row>
    <row r="196" spans="1:5" ht="15.75" x14ac:dyDescent="0.3">
      <c r="A196" s="19">
        <v>195</v>
      </c>
      <c r="B196" s="5" t="s">
        <v>203</v>
      </c>
      <c r="C196" s="24" t="s">
        <v>646</v>
      </c>
      <c r="D196" s="14">
        <v>3</v>
      </c>
      <c r="E196" t="str">
        <f t="shared" si="3"/>
        <v>INSERT INTO CUSTOMERS3(customer_ID,customer_name,phone_nr,segment_ID) VALUES(195,'Jack O'Briant',0728051150,3);</v>
      </c>
    </row>
    <row r="197" spans="1:5" ht="15.75" x14ac:dyDescent="0.3">
      <c r="A197" s="19">
        <v>196</v>
      </c>
      <c r="B197" s="5" t="s">
        <v>204</v>
      </c>
      <c r="C197" s="24" t="s">
        <v>647</v>
      </c>
      <c r="D197" s="14">
        <v>4</v>
      </c>
      <c r="E197" t="str">
        <f t="shared" si="3"/>
        <v>INSERT INTO CUSTOMERS3(customer_ID,customer_name,phone_nr,segment_ID) VALUES(196,'Pete Armstrong',0727543404,4);</v>
      </c>
    </row>
    <row r="198" spans="1:5" ht="15.75" x14ac:dyDescent="0.3">
      <c r="A198" s="19">
        <v>197</v>
      </c>
      <c r="B198" s="5" t="s">
        <v>202</v>
      </c>
      <c r="C198" s="24" t="s">
        <v>648</v>
      </c>
      <c r="D198" s="14">
        <v>3</v>
      </c>
      <c r="E198" t="str">
        <f t="shared" si="3"/>
        <v>INSERT INTO CUSTOMERS3(customer_ID,customer_name,phone_nr,segment_ID) VALUES(197,'Vivian Mathis',0756444864,3);</v>
      </c>
    </row>
    <row r="199" spans="1:5" ht="15.75" x14ac:dyDescent="0.3">
      <c r="A199" s="19">
        <v>198</v>
      </c>
      <c r="B199" s="5" t="s">
        <v>205</v>
      </c>
      <c r="C199" s="24" t="s">
        <v>649</v>
      </c>
      <c r="D199" s="14">
        <v>4</v>
      </c>
      <c r="E199" t="str">
        <f t="shared" si="3"/>
        <v>INSERT INTO CUSTOMERS3(customer_ID,customer_name,phone_nr,segment_ID) VALUES(198,'Sarah Brown',0783259896,4);</v>
      </c>
    </row>
    <row r="200" spans="1:5" ht="15.75" x14ac:dyDescent="0.3">
      <c r="A200" s="19">
        <v>199</v>
      </c>
      <c r="B200" s="5" t="s">
        <v>206</v>
      </c>
      <c r="C200" s="24" t="s">
        <v>650</v>
      </c>
      <c r="D200" s="14">
        <v>4</v>
      </c>
      <c r="E200" t="str">
        <f t="shared" si="3"/>
        <v>INSERT INTO CUSTOMERS3(customer_ID,customer_name,phone_nr,segment_ID) VALUES(199,'Elpida Rittenbach',0758511695,4);</v>
      </c>
    </row>
    <row r="201" spans="1:5" ht="15.75" x14ac:dyDescent="0.3">
      <c r="A201" s="19">
        <v>200</v>
      </c>
      <c r="B201" s="5" t="s">
        <v>207</v>
      </c>
      <c r="C201" s="24" t="s">
        <v>651</v>
      </c>
      <c r="D201" s="14">
        <v>1</v>
      </c>
      <c r="E201" t="str">
        <f t="shared" si="3"/>
        <v>INSERT INTO CUSTOMERS3(customer_ID,customer_name,phone_nr,segment_ID) VALUES(200,'Clay Cheatham',0745638220,1);</v>
      </c>
    </row>
    <row r="202" spans="1:5" ht="15.75" x14ac:dyDescent="0.3">
      <c r="A202" s="19">
        <v>201</v>
      </c>
      <c r="B202" s="5" t="s">
        <v>208</v>
      </c>
      <c r="C202" s="24" t="s">
        <v>652</v>
      </c>
      <c r="D202" s="14">
        <v>4</v>
      </c>
      <c r="E202" t="str">
        <f t="shared" si="3"/>
        <v>INSERT INTO CUSTOMERS3(customer_ID,customer_name,phone_nr,segment_ID) VALUES(201,'Grant Donatelli',0767942937,4);</v>
      </c>
    </row>
    <row r="203" spans="1:5" ht="15.75" x14ac:dyDescent="0.3">
      <c r="A203" s="19">
        <v>202</v>
      </c>
      <c r="B203" s="5" t="s">
        <v>209</v>
      </c>
      <c r="C203" s="24" t="s">
        <v>653</v>
      </c>
      <c r="D203" s="14">
        <v>1</v>
      </c>
      <c r="E203" t="str">
        <f t="shared" si="3"/>
        <v>INSERT INTO CUSTOMERS3(customer_ID,customer_name,phone_nr,segment_ID) VALUES(202,'Grant Carroll',0739205822,1);</v>
      </c>
    </row>
    <row r="204" spans="1:5" ht="15.75" x14ac:dyDescent="0.3">
      <c r="A204" s="19">
        <v>203</v>
      </c>
      <c r="B204" s="5" t="s">
        <v>210</v>
      </c>
      <c r="C204" s="24" t="s">
        <v>654</v>
      </c>
      <c r="D204" s="14">
        <v>2</v>
      </c>
      <c r="E204" t="str">
        <f t="shared" si="3"/>
        <v>INSERT INTO CUSTOMERS3(customer_ID,customer_name,phone_nr,segment_ID) VALUES(203,'Rob Haberlin',0734669808,2);</v>
      </c>
    </row>
    <row r="205" spans="1:5" ht="15.75" x14ac:dyDescent="0.3">
      <c r="A205" s="19">
        <v>204</v>
      </c>
      <c r="B205" s="5" t="s">
        <v>211</v>
      </c>
      <c r="C205" s="24" t="s">
        <v>655</v>
      </c>
      <c r="D205" s="14">
        <v>3</v>
      </c>
      <c r="E205" t="str">
        <f t="shared" si="3"/>
        <v>INSERT INTO CUSTOMERS3(customer_ID,customer_name,phone_nr,segment_ID) VALUES(204,'Maribeth Dona',0735461856,3);</v>
      </c>
    </row>
    <row r="206" spans="1:5" ht="15.75" x14ac:dyDescent="0.3">
      <c r="A206" s="19">
        <v>205</v>
      </c>
      <c r="B206" s="5" t="s">
        <v>212</v>
      </c>
      <c r="C206" s="24" t="s">
        <v>656</v>
      </c>
      <c r="D206" s="14">
        <v>2</v>
      </c>
      <c r="E206" t="str">
        <f t="shared" si="3"/>
        <v>INSERT INTO CUSTOMERS3(customer_ID,customer_name,phone_nr,segment_ID) VALUES(205,'Liz Thompson',0798254227,2);</v>
      </c>
    </row>
    <row r="207" spans="1:5" ht="15.75" x14ac:dyDescent="0.3">
      <c r="A207" s="19">
        <v>206</v>
      </c>
      <c r="B207" s="5" t="s">
        <v>213</v>
      </c>
      <c r="C207" s="24" t="s">
        <v>657</v>
      </c>
      <c r="D207" s="14">
        <v>2</v>
      </c>
      <c r="E207" t="str">
        <f t="shared" si="3"/>
        <v>INSERT INTO CUSTOMERS3(customer_ID,customer_name,phone_nr,segment_ID) VALUES(206,'Carol Adams',0736495876,2);</v>
      </c>
    </row>
    <row r="208" spans="1:5" ht="15.75" x14ac:dyDescent="0.3">
      <c r="A208" s="19">
        <v>207</v>
      </c>
      <c r="B208" s="5" t="s">
        <v>214</v>
      </c>
      <c r="C208" s="24" t="s">
        <v>658</v>
      </c>
      <c r="D208" s="14">
        <v>4</v>
      </c>
      <c r="E208" t="str">
        <f t="shared" si="3"/>
        <v>INSERT INTO CUSTOMERS3(customer_ID,customer_name,phone_nr,segment_ID) VALUES(207,'Eric Barreto',0776459182,4);</v>
      </c>
    </row>
    <row r="209" spans="1:5" ht="15.75" x14ac:dyDescent="0.3">
      <c r="A209" s="19">
        <v>208</v>
      </c>
      <c r="B209" s="5" t="s">
        <v>215</v>
      </c>
      <c r="C209" s="24" t="s">
        <v>659</v>
      </c>
      <c r="D209" s="14">
        <v>3</v>
      </c>
      <c r="E209" t="str">
        <f t="shared" si="3"/>
        <v>INSERT INTO CUSTOMERS3(customer_ID,customer_name,phone_nr,segment_ID) VALUES(208,'Fred Harton',0758207945,3);</v>
      </c>
    </row>
    <row r="210" spans="1:5" ht="15.75" x14ac:dyDescent="0.3">
      <c r="A210" s="19">
        <v>209</v>
      </c>
      <c r="B210" s="5" t="s">
        <v>216</v>
      </c>
      <c r="C210" s="24" t="s">
        <v>660</v>
      </c>
      <c r="D210" s="14">
        <v>1</v>
      </c>
      <c r="E210" t="str">
        <f t="shared" si="3"/>
        <v>INSERT INTO CUSTOMERS3(customer_ID,customer_name,phone_nr,segment_ID) VALUES(209,'Jennifer Braxton',0745895040,1);</v>
      </c>
    </row>
    <row r="211" spans="1:5" ht="15.75" x14ac:dyDescent="0.3">
      <c r="A211" s="19">
        <v>210</v>
      </c>
      <c r="B211" s="5" t="s">
        <v>217</v>
      </c>
      <c r="C211" s="24" t="s">
        <v>661</v>
      </c>
      <c r="D211" s="14">
        <v>1</v>
      </c>
      <c r="E211" t="str">
        <f t="shared" si="3"/>
        <v>INSERT INTO CUSTOMERS3(customer_ID,customer_name,phone_nr,segment_ID) VALUES(210,'Sara Luxemburg',0777171738,1);</v>
      </c>
    </row>
    <row r="212" spans="1:5" ht="15.75" x14ac:dyDescent="0.3">
      <c r="A212" s="19">
        <v>211</v>
      </c>
      <c r="B212" s="5" t="s">
        <v>218</v>
      </c>
      <c r="C212" s="24" t="s">
        <v>662</v>
      </c>
      <c r="D212" s="14">
        <v>4</v>
      </c>
      <c r="E212" t="str">
        <f t="shared" si="3"/>
        <v>INSERT INTO CUSTOMERS3(customer_ID,customer_name,phone_nr,segment_ID) VALUES(211,'Sally Hughsby',0789876662,4);</v>
      </c>
    </row>
    <row r="213" spans="1:5" ht="15.75" x14ac:dyDescent="0.3">
      <c r="A213" s="19">
        <v>212</v>
      </c>
      <c r="B213" s="5" t="s">
        <v>219</v>
      </c>
      <c r="C213" s="24" t="s">
        <v>663</v>
      </c>
      <c r="D213" s="14">
        <v>4</v>
      </c>
      <c r="E213" t="str">
        <f t="shared" si="3"/>
        <v>INSERT INTO CUSTOMERS3(customer_ID,customer_name,phone_nr,segment_ID) VALUES(212,'Vivek Gonzalez',0790684417,4);</v>
      </c>
    </row>
    <row r="214" spans="1:5" ht="15.75" x14ac:dyDescent="0.3">
      <c r="A214" s="19">
        <v>213</v>
      </c>
      <c r="B214" s="5" t="s">
        <v>220</v>
      </c>
      <c r="C214" s="24" t="s">
        <v>664</v>
      </c>
      <c r="D214" s="14">
        <v>2</v>
      </c>
      <c r="E214" t="str">
        <f t="shared" si="3"/>
        <v>INSERT INTO CUSTOMERS3(customer_ID,customer_name,phone_nr,segment_ID) VALUES(213,'Adam Hart',0732985888,2);</v>
      </c>
    </row>
    <row r="215" spans="1:5" ht="15.75" x14ac:dyDescent="0.3">
      <c r="A215" s="19">
        <v>214</v>
      </c>
      <c r="B215" s="5" t="s">
        <v>221</v>
      </c>
      <c r="C215" s="24" t="s">
        <v>665</v>
      </c>
      <c r="D215" s="14">
        <v>2</v>
      </c>
      <c r="E215" t="str">
        <f t="shared" si="3"/>
        <v>INSERT INTO CUSTOMERS3(customer_ID,customer_name,phone_nr,segment_ID) VALUES(214,'Andrew Allen',0788622105,2);</v>
      </c>
    </row>
    <row r="216" spans="1:5" ht="15.75" x14ac:dyDescent="0.3">
      <c r="A216" s="19">
        <v>215</v>
      </c>
      <c r="B216" s="5" t="s">
        <v>210</v>
      </c>
      <c r="C216" s="24" t="s">
        <v>666</v>
      </c>
      <c r="D216" s="14">
        <v>4</v>
      </c>
      <c r="E216" t="str">
        <f t="shared" si="3"/>
        <v>INSERT INTO CUSTOMERS3(customer_ID,customer_name,phone_nr,segment_ID) VALUES(215,'Rob Haberlin',0735177877,4);</v>
      </c>
    </row>
    <row r="217" spans="1:5" ht="15.75" x14ac:dyDescent="0.3">
      <c r="A217" s="19">
        <v>216</v>
      </c>
      <c r="B217" s="5" t="s">
        <v>222</v>
      </c>
      <c r="C217" s="24" t="s">
        <v>667</v>
      </c>
      <c r="D217" s="14">
        <v>3</v>
      </c>
      <c r="E217" t="str">
        <f t="shared" si="3"/>
        <v>INSERT INTO CUSTOMERS3(customer_ID,customer_name,phone_nr,segment_ID) VALUES(216,'Quincy Jones',0729360235,3);</v>
      </c>
    </row>
    <row r="218" spans="1:5" ht="15.75" x14ac:dyDescent="0.3">
      <c r="A218" s="19">
        <v>217</v>
      </c>
      <c r="B218" s="5" t="s">
        <v>223</v>
      </c>
      <c r="C218" s="24" t="s">
        <v>668</v>
      </c>
      <c r="D218" s="14">
        <v>2</v>
      </c>
      <c r="E218" t="str">
        <f t="shared" si="3"/>
        <v>INSERT INTO CUSTOMERS3(customer_ID,customer_name,phone_nr,segment_ID) VALUES(217,'Michael Moore',0721883269,2);</v>
      </c>
    </row>
    <row r="219" spans="1:5" ht="15.75" x14ac:dyDescent="0.3">
      <c r="A219" s="19">
        <v>218</v>
      </c>
      <c r="B219" s="5" t="s">
        <v>224</v>
      </c>
      <c r="C219" s="24" t="s">
        <v>669</v>
      </c>
      <c r="D219" s="14">
        <v>1</v>
      </c>
      <c r="E219" t="str">
        <f t="shared" si="3"/>
        <v>INSERT INTO CUSTOMERS3(customer_ID,customer_name,phone_nr,segment_ID) VALUES(218,'Bobby Elias',0784380273,1);</v>
      </c>
    </row>
    <row r="220" spans="1:5" ht="15.75" x14ac:dyDescent="0.3">
      <c r="A220" s="19">
        <v>219</v>
      </c>
      <c r="B220" s="5" t="s">
        <v>225</v>
      </c>
      <c r="C220" s="24" t="s">
        <v>670</v>
      </c>
      <c r="D220" s="14">
        <v>2</v>
      </c>
      <c r="E220" t="str">
        <f t="shared" si="3"/>
        <v>INSERT INTO CUSTOMERS3(customer_ID,customer_name,phone_nr,segment_ID) VALUES(219,'Alan Barnes',0726737629,2);</v>
      </c>
    </row>
    <row r="221" spans="1:5" ht="15.75" x14ac:dyDescent="0.3">
      <c r="A221" s="19">
        <v>220</v>
      </c>
      <c r="B221" s="5" t="s">
        <v>226</v>
      </c>
      <c r="C221" s="24" t="s">
        <v>671</v>
      </c>
      <c r="D221" s="14">
        <v>2</v>
      </c>
      <c r="E221" t="str">
        <f t="shared" si="3"/>
        <v>INSERT INTO CUSTOMERS3(customer_ID,customer_name,phone_nr,segment_ID) VALUES(220,'Roland Fjeld',0734123273,2);</v>
      </c>
    </row>
    <row r="222" spans="1:5" ht="15.75" x14ac:dyDescent="0.3">
      <c r="A222" s="19">
        <v>221</v>
      </c>
      <c r="B222" s="5" t="s">
        <v>227</v>
      </c>
      <c r="C222" s="24" t="s">
        <v>672</v>
      </c>
      <c r="D222" s="14">
        <v>4</v>
      </c>
      <c r="E222" t="str">
        <f t="shared" si="3"/>
        <v>INSERT INTO CUSTOMERS3(customer_ID,customer_name,phone_nr,segment_ID) VALUES(221,'Cindy Chapman',0795404933,4);</v>
      </c>
    </row>
    <row r="223" spans="1:5" ht="15.75" x14ac:dyDescent="0.3">
      <c r="A223" s="19">
        <v>222</v>
      </c>
      <c r="B223" s="5" t="s">
        <v>228</v>
      </c>
      <c r="C223" s="24" t="s">
        <v>673</v>
      </c>
      <c r="D223" s="14">
        <v>1</v>
      </c>
      <c r="E223" t="str">
        <f t="shared" si="3"/>
        <v>INSERT INTO CUSTOMERS3(customer_ID,customer_name,phone_nr,segment_ID) VALUES(222,'Brenda Bowman',0739408187,1);</v>
      </c>
    </row>
    <row r="224" spans="1:5" ht="15.75" x14ac:dyDescent="0.3">
      <c r="A224" s="19">
        <v>223</v>
      </c>
      <c r="B224" s="5" t="s">
        <v>229</v>
      </c>
      <c r="C224" s="24" t="s">
        <v>674</v>
      </c>
      <c r="D224" s="14">
        <v>2</v>
      </c>
      <c r="E224" t="str">
        <f t="shared" si="3"/>
        <v>INSERT INTO CUSTOMERS3(customer_ID,customer_name,phone_nr,segment_ID) VALUES(223,'John Dryer',0757362443,2);</v>
      </c>
    </row>
    <row r="225" spans="1:5" ht="15.75" x14ac:dyDescent="0.3">
      <c r="A225" s="19">
        <v>224</v>
      </c>
      <c r="B225" s="5" t="s">
        <v>230</v>
      </c>
      <c r="C225" s="24" t="s">
        <v>675</v>
      </c>
      <c r="D225" s="14">
        <v>2</v>
      </c>
      <c r="E225" t="str">
        <f t="shared" si="3"/>
        <v>INSERT INTO CUSTOMERS3(customer_ID,customer_name,phone_nr,segment_ID) VALUES(224,'Art Miller',0723579644,2);</v>
      </c>
    </row>
    <row r="226" spans="1:5" ht="15.75" x14ac:dyDescent="0.3">
      <c r="A226" s="19">
        <v>225</v>
      </c>
      <c r="B226" s="5" t="s">
        <v>231</v>
      </c>
      <c r="C226" s="24" t="s">
        <v>676</v>
      </c>
      <c r="D226" s="14">
        <v>1</v>
      </c>
      <c r="E226" t="str">
        <f t="shared" si="3"/>
        <v>INSERT INTO CUSTOMERS3(customer_ID,customer_name,phone_nr,segment_ID) VALUES(225,'Christine Kargatis',0753117258,1);</v>
      </c>
    </row>
    <row r="227" spans="1:5" ht="15.75" x14ac:dyDescent="0.3">
      <c r="A227" s="19">
        <v>226</v>
      </c>
      <c r="B227" s="5" t="s">
        <v>232</v>
      </c>
      <c r="C227" s="24" t="s">
        <v>677</v>
      </c>
      <c r="D227" s="14">
        <v>4</v>
      </c>
      <c r="E227" t="str">
        <f t="shared" si="3"/>
        <v>INSERT INTO CUSTOMERS3(customer_ID,customer_name,phone_nr,segment_ID) VALUES(226,'Eileen Kiefer',0748551346,4);</v>
      </c>
    </row>
    <row r="228" spans="1:5" ht="15.75" x14ac:dyDescent="0.3">
      <c r="A228" s="19">
        <v>227</v>
      </c>
      <c r="B228" s="5" t="s">
        <v>233</v>
      </c>
      <c r="C228" s="24" t="s">
        <v>678</v>
      </c>
      <c r="D228" s="14">
        <v>2</v>
      </c>
      <c r="E228" t="str">
        <f t="shared" si="3"/>
        <v>INSERT INTO CUSTOMERS3(customer_ID,customer_name,phone_nr,segment_ID) VALUES(227,'Patrick Ryan',0784390889,2);</v>
      </c>
    </row>
    <row r="229" spans="1:5" ht="15.75" x14ac:dyDescent="0.3">
      <c r="A229" s="19">
        <v>228</v>
      </c>
      <c r="B229" s="5" t="s">
        <v>234</v>
      </c>
      <c r="C229" s="24" t="s">
        <v>679</v>
      </c>
      <c r="D229" s="14">
        <v>2</v>
      </c>
      <c r="E229" t="str">
        <f t="shared" si="3"/>
        <v>INSERT INTO CUSTOMERS3(customer_ID,customer_name,phone_nr,segment_ID) VALUES(228,'Jack Garza',0796756994,2);</v>
      </c>
    </row>
    <row r="230" spans="1:5" ht="15.75" x14ac:dyDescent="0.3">
      <c r="A230" s="19">
        <v>229</v>
      </c>
      <c r="B230" s="5" t="s">
        <v>235</v>
      </c>
      <c r="C230" s="24" t="s">
        <v>680</v>
      </c>
      <c r="D230" s="14">
        <v>4</v>
      </c>
      <c r="E230" t="str">
        <f t="shared" si="3"/>
        <v>INSERT INTO CUSTOMERS3(customer_ID,customer_name,phone_nr,segment_ID) VALUES(229,'Nathan Cano',0727766381,4);</v>
      </c>
    </row>
    <row r="231" spans="1:5" ht="15.75" x14ac:dyDescent="0.3">
      <c r="A231" s="19">
        <v>230</v>
      </c>
      <c r="B231" s="5" t="s">
        <v>236</v>
      </c>
      <c r="C231" s="24" t="s">
        <v>681</v>
      </c>
      <c r="D231" s="14">
        <v>3</v>
      </c>
      <c r="E231" t="str">
        <f t="shared" si="3"/>
        <v>INSERT INTO CUSTOMERS3(customer_ID,customer_name,phone_nr,segment_ID) VALUES(230,'Troy Blackwell',0741380701,3);</v>
      </c>
    </row>
    <row r="232" spans="1:5" ht="15.75" x14ac:dyDescent="0.3">
      <c r="A232" s="19">
        <v>231</v>
      </c>
      <c r="B232" s="5" t="s">
        <v>237</v>
      </c>
      <c r="C232" s="24" t="s">
        <v>682</v>
      </c>
      <c r="D232" s="14">
        <v>1</v>
      </c>
      <c r="E232" t="str">
        <f t="shared" si="3"/>
        <v>INSERT INTO CUSTOMERS3(customer_ID,customer_name,phone_nr,segment_ID) VALUES(231,'Bill Shonely',0770084231,1);</v>
      </c>
    </row>
    <row r="233" spans="1:5" ht="15.75" x14ac:dyDescent="0.3">
      <c r="A233" s="19">
        <v>232</v>
      </c>
      <c r="B233" s="5" t="s">
        <v>94</v>
      </c>
      <c r="C233" s="24" t="s">
        <v>683</v>
      </c>
      <c r="D233" s="14">
        <v>1</v>
      </c>
      <c r="E233" t="str">
        <f t="shared" si="3"/>
        <v>INSERT INTO CUSTOMERS3(customer_ID,customer_name,phone_nr,segment_ID) VALUES(232,'Thais Sissman',0739413625,1);</v>
      </c>
    </row>
    <row r="234" spans="1:5" ht="15.75" x14ac:dyDescent="0.3">
      <c r="A234" s="19">
        <v>233</v>
      </c>
      <c r="B234" s="5" t="s">
        <v>238</v>
      </c>
      <c r="C234" s="24" t="s">
        <v>684</v>
      </c>
      <c r="D234" s="14">
        <v>1</v>
      </c>
      <c r="E234" t="str">
        <f t="shared" si="3"/>
        <v>INSERT INTO CUSTOMERS3(customer_ID,customer_name,phone_nr,segment_ID) VALUES(233,'Christopher Martinez',0775078918,1);</v>
      </c>
    </row>
    <row r="235" spans="1:5" ht="15.75" x14ac:dyDescent="0.3">
      <c r="A235" s="19">
        <v>234</v>
      </c>
      <c r="B235" s="5" t="s">
        <v>239</v>
      </c>
      <c r="C235" s="24" t="s">
        <v>685</v>
      </c>
      <c r="D235" s="14">
        <v>4</v>
      </c>
      <c r="E235" t="str">
        <f t="shared" si="3"/>
        <v>INSERT INTO CUSTOMERS3(customer_ID,customer_name,phone_nr,segment_ID) VALUES(234,'Jay Fine',0759131671,4);</v>
      </c>
    </row>
    <row r="236" spans="1:5" ht="15.75" x14ac:dyDescent="0.3">
      <c r="A236" s="19">
        <v>235</v>
      </c>
      <c r="B236" s="5" t="s">
        <v>240</v>
      </c>
      <c r="C236" s="24" t="s">
        <v>686</v>
      </c>
      <c r="D236" s="14">
        <v>3</v>
      </c>
      <c r="E236" t="str">
        <f t="shared" si="3"/>
        <v>INSERT INTO CUSTOMERS3(customer_ID,customer_name,phone_nr,segment_ID) VALUES(235,'Philip Brown',0726584664,3);</v>
      </c>
    </row>
    <row r="237" spans="1:5" ht="15.75" x14ac:dyDescent="0.3">
      <c r="A237" s="19">
        <v>236</v>
      </c>
      <c r="B237" s="5" t="s">
        <v>241</v>
      </c>
      <c r="C237" s="24" t="s">
        <v>687</v>
      </c>
      <c r="D237" s="14">
        <v>2</v>
      </c>
      <c r="E237" t="str">
        <f t="shared" si="3"/>
        <v>INSERT INTO CUSTOMERS3(customer_ID,customer_name,phone_nr,segment_ID) VALUES(236,'Jane Waco',0777997697,2);</v>
      </c>
    </row>
    <row r="238" spans="1:5" ht="15.75" x14ac:dyDescent="0.3">
      <c r="A238" s="19">
        <v>237</v>
      </c>
      <c r="B238" s="5" t="s">
        <v>242</v>
      </c>
      <c r="C238" s="24" t="s">
        <v>688</v>
      </c>
      <c r="D238" s="14">
        <v>1</v>
      </c>
      <c r="E238" t="str">
        <f t="shared" si="3"/>
        <v>INSERT INTO CUSTOMERS3(customer_ID,customer_name,phone_nr,segment_ID) VALUES(237,'Denny Ordway',0749371837,1);</v>
      </c>
    </row>
    <row r="239" spans="1:5" ht="15.75" x14ac:dyDescent="0.3">
      <c r="A239" s="19">
        <v>238</v>
      </c>
      <c r="B239" s="5" t="s">
        <v>243</v>
      </c>
      <c r="C239" s="24" t="s">
        <v>689</v>
      </c>
      <c r="D239" s="14">
        <v>2</v>
      </c>
      <c r="E239" t="str">
        <f t="shared" si="3"/>
        <v>INSERT INTO CUSTOMERS3(customer_ID,customer_name,phone_nr,segment_ID) VALUES(238,'Julia West',0774653677,2);</v>
      </c>
    </row>
    <row r="240" spans="1:5" ht="15.75" x14ac:dyDescent="0.3">
      <c r="A240" s="19">
        <v>239</v>
      </c>
      <c r="B240" s="5" t="s">
        <v>244</v>
      </c>
      <c r="C240" s="24" t="s">
        <v>690</v>
      </c>
      <c r="D240" s="14">
        <v>2</v>
      </c>
      <c r="E240" t="str">
        <f t="shared" si="3"/>
        <v>INSERT INTO CUSTOMERS3(customer_ID,customer_name,phone_nr,segment_ID) VALUES(239,'Lycoris Saunders',0748564980,2);</v>
      </c>
    </row>
    <row r="241" spans="1:5" ht="15.75" x14ac:dyDescent="0.3">
      <c r="A241" s="19">
        <v>240</v>
      </c>
      <c r="B241" s="5" t="s">
        <v>245</v>
      </c>
      <c r="C241" s="24" t="s">
        <v>691</v>
      </c>
      <c r="D241" s="14">
        <v>2</v>
      </c>
      <c r="E241" t="str">
        <f t="shared" si="3"/>
        <v>INSERT INTO CUSTOMERS3(customer_ID,customer_name,phone_nr,segment_ID) VALUES(240,'Eugene Barchas',0759439148,2);</v>
      </c>
    </row>
    <row r="242" spans="1:5" ht="15.75" x14ac:dyDescent="0.3">
      <c r="A242" s="19">
        <v>241</v>
      </c>
      <c r="B242" s="5" t="s">
        <v>246</v>
      </c>
      <c r="C242" s="24" t="s">
        <v>692</v>
      </c>
      <c r="D242" s="14">
        <v>2</v>
      </c>
      <c r="E242" t="str">
        <f t="shared" si="3"/>
        <v>INSERT INTO CUSTOMERS3(customer_ID,customer_name,phone_nr,segment_ID) VALUES(241,'Ross Baird',0759047799,2);</v>
      </c>
    </row>
    <row r="243" spans="1:5" ht="15.75" x14ac:dyDescent="0.3">
      <c r="A243" s="19">
        <v>242</v>
      </c>
      <c r="B243" s="5" t="s">
        <v>247</v>
      </c>
      <c r="C243" s="24" t="s">
        <v>693</v>
      </c>
      <c r="D243" s="14">
        <v>3</v>
      </c>
      <c r="E243" t="str">
        <f t="shared" si="3"/>
        <v>INSERT INTO CUSTOMERS3(customer_ID,customer_name,phone_nr,segment_ID) VALUES(242,'Luke Schmidt',0725372486,3);</v>
      </c>
    </row>
    <row r="244" spans="1:5" ht="15.75" x14ac:dyDescent="0.3">
      <c r="A244" s="19">
        <v>243</v>
      </c>
      <c r="B244" s="5" t="s">
        <v>248</v>
      </c>
      <c r="C244" s="24" t="s">
        <v>694</v>
      </c>
      <c r="D244" s="14">
        <v>3</v>
      </c>
      <c r="E244" t="str">
        <f t="shared" si="3"/>
        <v>INSERT INTO CUSTOMERS3(customer_ID,customer_name,phone_nr,segment_ID) VALUES(243,'Robert Waldorf',0726553093,3);</v>
      </c>
    </row>
    <row r="245" spans="1:5" ht="15.75" x14ac:dyDescent="0.3">
      <c r="A245" s="19">
        <v>244</v>
      </c>
      <c r="B245" s="5" t="s">
        <v>249</v>
      </c>
      <c r="C245" s="24" t="s">
        <v>695</v>
      </c>
      <c r="D245" s="14">
        <v>4</v>
      </c>
      <c r="E245" t="str">
        <f t="shared" si="3"/>
        <v>INSERT INTO CUSTOMERS3(customer_ID,customer_name,phone_nr,segment_ID) VALUES(244,'Bill Tyler',0743967592,4);</v>
      </c>
    </row>
    <row r="246" spans="1:5" ht="15.75" x14ac:dyDescent="0.3">
      <c r="A246" s="19">
        <v>245</v>
      </c>
      <c r="B246" s="5" t="s">
        <v>250</v>
      </c>
      <c r="C246" s="24" t="s">
        <v>696</v>
      </c>
      <c r="D246" s="14">
        <v>4</v>
      </c>
      <c r="E246" t="str">
        <f t="shared" si="3"/>
        <v>INSERT INTO CUSTOMERS3(customer_ID,customer_name,phone_nr,segment_ID) VALUES(245,'Yoseph Carroll',0767077913,4);</v>
      </c>
    </row>
    <row r="247" spans="1:5" ht="15.75" x14ac:dyDescent="0.3">
      <c r="A247" s="19">
        <v>246</v>
      </c>
      <c r="B247" s="5" t="s">
        <v>251</v>
      </c>
      <c r="C247" s="24" t="s">
        <v>697</v>
      </c>
      <c r="D247" s="14">
        <v>3</v>
      </c>
      <c r="E247" t="str">
        <f t="shared" si="3"/>
        <v>INSERT INTO CUSTOMERS3(customer_ID,customer_name,phone_nr,segment_ID) VALUES(246,'Nora Price',0782181468,3);</v>
      </c>
    </row>
    <row r="248" spans="1:5" ht="15.75" x14ac:dyDescent="0.3">
      <c r="A248" s="19">
        <v>247</v>
      </c>
      <c r="B248" s="5" t="s">
        <v>252</v>
      </c>
      <c r="C248" s="24" t="s">
        <v>698</v>
      </c>
      <c r="D248" s="14">
        <v>4</v>
      </c>
      <c r="E248" t="str">
        <f t="shared" si="3"/>
        <v>INSERT INTO CUSTOMERS3(customer_ID,customer_name,phone_nr,segment_ID) VALUES(247,'Tim Brockman',0752318871,4);</v>
      </c>
    </row>
    <row r="249" spans="1:5" ht="15.75" x14ac:dyDescent="0.3">
      <c r="A249" s="19">
        <v>248</v>
      </c>
      <c r="B249" s="5" t="s">
        <v>253</v>
      </c>
      <c r="C249" s="24" t="s">
        <v>699</v>
      </c>
      <c r="D249" s="14">
        <v>4</v>
      </c>
      <c r="E249" t="str">
        <f t="shared" si="3"/>
        <v>INSERT INTO CUSTOMERS3(customer_ID,customer_name,phone_nr,segment_ID) VALUES(248,'Edward Hooks',0766616448,4);</v>
      </c>
    </row>
    <row r="250" spans="1:5" ht="15.75" x14ac:dyDescent="0.3">
      <c r="A250" s="19">
        <v>249</v>
      </c>
      <c r="B250" s="5" t="s">
        <v>254</v>
      </c>
      <c r="C250" s="24" t="s">
        <v>700</v>
      </c>
      <c r="D250" s="14">
        <v>2</v>
      </c>
      <c r="E250" t="str">
        <f t="shared" si="3"/>
        <v>INSERT INTO CUSTOMERS3(customer_ID,customer_name,phone_nr,segment_ID) VALUES(249,'Alan Schoenberger',0794703546,2);</v>
      </c>
    </row>
    <row r="251" spans="1:5" ht="15.75" x14ac:dyDescent="0.3">
      <c r="A251" s="19">
        <v>250</v>
      </c>
      <c r="B251" s="5" t="s">
        <v>255</v>
      </c>
      <c r="C251" s="24" t="s">
        <v>701</v>
      </c>
      <c r="D251" s="14">
        <v>4</v>
      </c>
      <c r="E251" t="str">
        <f t="shared" si="3"/>
        <v>INSERT INTO CUSTOMERS3(customer_ID,customer_name,phone_nr,segment_ID) VALUES(250,'Charles Crestani',0793889750,4);</v>
      </c>
    </row>
    <row r="252" spans="1:5" ht="15.75" x14ac:dyDescent="0.3">
      <c r="A252" s="19">
        <v>251</v>
      </c>
      <c r="B252" s="5" t="s">
        <v>256</v>
      </c>
      <c r="C252" s="24" t="s">
        <v>702</v>
      </c>
      <c r="D252" s="14">
        <v>2</v>
      </c>
      <c r="E252" t="str">
        <f t="shared" si="3"/>
        <v>INSERT INTO CUSTOMERS3(customer_ID,customer_name,phone_nr,segment_ID) VALUES(251,'Maxwell Schwartz',0760717036,2);</v>
      </c>
    </row>
    <row r="253" spans="1:5" ht="15.75" x14ac:dyDescent="0.3">
      <c r="A253" s="19">
        <v>252</v>
      </c>
      <c r="B253" s="5" t="s">
        <v>257</v>
      </c>
      <c r="C253" s="24" t="s">
        <v>703</v>
      </c>
      <c r="D253" s="14">
        <v>4</v>
      </c>
      <c r="E253" t="str">
        <f t="shared" si="3"/>
        <v>INSERT INTO CUSTOMERS3(customer_ID,customer_name,phone_nr,segment_ID) VALUES(252,'Tracy Zic',0772777270,4);</v>
      </c>
    </row>
    <row r="254" spans="1:5" ht="15.75" x14ac:dyDescent="0.3">
      <c r="A254" s="19">
        <v>253</v>
      </c>
      <c r="B254" s="5" t="s">
        <v>258</v>
      </c>
      <c r="C254" s="24" t="s">
        <v>704</v>
      </c>
      <c r="D254" s="14">
        <v>4</v>
      </c>
      <c r="E254" t="str">
        <f t="shared" si="3"/>
        <v>INSERT INTO CUSTOMERS3(customer_ID,customer_name,phone_nr,segment_ID) VALUES(253,'Christy Brittain',0786564200,4);</v>
      </c>
    </row>
    <row r="255" spans="1:5" ht="15.75" x14ac:dyDescent="0.3">
      <c r="A255" s="19">
        <v>254</v>
      </c>
      <c r="B255" s="5" t="s">
        <v>259</v>
      </c>
      <c r="C255" s="24" t="s">
        <v>705</v>
      </c>
      <c r="D255" s="14">
        <v>3</v>
      </c>
      <c r="E255" t="str">
        <f t="shared" si="3"/>
        <v>INSERT INTO CUSTOMERS3(customer_ID,customer_name,phone_nr,segment_ID) VALUES(254,'Jasper Cacioppo',0729871903,3);</v>
      </c>
    </row>
    <row r="256" spans="1:5" ht="15.75" x14ac:dyDescent="0.3">
      <c r="A256" s="19">
        <v>255</v>
      </c>
      <c r="B256" s="5" t="s">
        <v>260</v>
      </c>
      <c r="C256" s="24" t="s">
        <v>706</v>
      </c>
      <c r="D256" s="14">
        <v>4</v>
      </c>
      <c r="E256" t="str">
        <f t="shared" si="3"/>
        <v>INSERT INTO CUSTOMERS3(customer_ID,customer_name,phone_nr,segment_ID) VALUES(255,'David Wiener',0745195759,4);</v>
      </c>
    </row>
    <row r="257" spans="1:5" ht="15.75" x14ac:dyDescent="0.3">
      <c r="A257" s="19">
        <v>256</v>
      </c>
      <c r="B257" s="5" t="s">
        <v>261</v>
      </c>
      <c r="C257" s="24" t="s">
        <v>707</v>
      </c>
      <c r="D257" s="14">
        <v>2</v>
      </c>
      <c r="E257" t="str">
        <f t="shared" si="3"/>
        <v>INSERT INTO CUSTOMERS3(customer_ID,customer_name,phone_nr,segment_ID) VALUES(256,'Helen Andreada',0773791945,2);</v>
      </c>
    </row>
    <row r="258" spans="1:5" ht="15.75" x14ac:dyDescent="0.3">
      <c r="A258" s="19">
        <v>257</v>
      </c>
      <c r="B258" s="5" t="s">
        <v>262</v>
      </c>
      <c r="C258" s="24" t="s">
        <v>708</v>
      </c>
      <c r="D258" s="14">
        <v>2</v>
      </c>
      <c r="E258" t="str">
        <f t="shared" ref="E258:E321" si="4">"INSERT INTO CUSTOMERS3(customer_ID,customer_name,phone_nr,segment_ID) VALUES("&amp;A258&amp;",'"&amp;B258&amp;"',"&amp;C258&amp;","&amp;D258&amp;");"</f>
        <v>INSERT INTO CUSTOMERS3(customer_ID,customer_name,phone_nr,segment_ID) VALUES(257,'Paul Prost',0780324121,2);</v>
      </c>
    </row>
    <row r="259" spans="1:5" ht="15.75" x14ac:dyDescent="0.3">
      <c r="A259" s="19">
        <v>258</v>
      </c>
      <c r="B259" s="5" t="s">
        <v>263</v>
      </c>
      <c r="C259" s="24" t="s">
        <v>709</v>
      </c>
      <c r="D259" s="14">
        <v>4</v>
      </c>
      <c r="E259" t="str">
        <f t="shared" si="4"/>
        <v>INSERT INTO CUSTOMERS3(customer_ID,customer_name,phone_nr,segment_ID) VALUES(258,'Bradley Nguyen',0796382746,4);</v>
      </c>
    </row>
    <row r="260" spans="1:5" ht="15.75" x14ac:dyDescent="0.3">
      <c r="A260" s="19">
        <v>259</v>
      </c>
      <c r="B260" s="5" t="s">
        <v>264</v>
      </c>
      <c r="C260" s="24" t="s">
        <v>710</v>
      </c>
      <c r="D260" s="14">
        <v>3</v>
      </c>
      <c r="E260" t="str">
        <f t="shared" si="4"/>
        <v>INSERT INTO CUSTOMERS3(customer_ID,customer_name,phone_nr,segment_ID) VALUES(259,'Matt Collister',0729242949,3);</v>
      </c>
    </row>
    <row r="261" spans="1:5" ht="15.75" x14ac:dyDescent="0.3">
      <c r="A261" s="19">
        <v>260</v>
      </c>
      <c r="B261" s="5" t="s">
        <v>265</v>
      </c>
      <c r="C261" s="24" t="s">
        <v>711</v>
      </c>
      <c r="D261" s="14">
        <v>2</v>
      </c>
      <c r="E261" t="str">
        <f t="shared" si="4"/>
        <v>INSERT INTO CUSTOMERS3(customer_ID,customer_name,phone_nr,segment_ID) VALUES(260,'Liz Carlisle',0778546367,2);</v>
      </c>
    </row>
    <row r="262" spans="1:5" ht="15.75" x14ac:dyDescent="0.3">
      <c r="A262" s="19">
        <v>261</v>
      </c>
      <c r="B262" s="5" t="s">
        <v>266</v>
      </c>
      <c r="C262" s="24" t="s">
        <v>712</v>
      </c>
      <c r="D262" s="14">
        <v>4</v>
      </c>
      <c r="E262" t="str">
        <f t="shared" si="4"/>
        <v>INSERT INTO CUSTOMERS3(customer_ID,customer_name,phone_nr,segment_ID) VALUES(261,'Annie Thurman',0772766399,4);</v>
      </c>
    </row>
    <row r="263" spans="1:5" ht="15.75" x14ac:dyDescent="0.3">
      <c r="A263" s="19">
        <v>262</v>
      </c>
      <c r="B263" s="5" t="s">
        <v>267</v>
      </c>
      <c r="C263" s="24" t="s">
        <v>713</v>
      </c>
      <c r="D263" s="14">
        <v>1</v>
      </c>
      <c r="E263" t="str">
        <f t="shared" si="4"/>
        <v>INSERT INTO CUSTOMERS3(customer_ID,customer_name,phone_nr,segment_ID) VALUES(262,'Bradley Drucker',0738095584,1);</v>
      </c>
    </row>
    <row r="264" spans="1:5" ht="15.75" x14ac:dyDescent="0.3">
      <c r="A264" s="19">
        <v>263</v>
      </c>
      <c r="B264" s="5" t="s">
        <v>268</v>
      </c>
      <c r="C264" s="24" t="s">
        <v>714</v>
      </c>
      <c r="D264" s="14">
        <v>4</v>
      </c>
      <c r="E264" t="str">
        <f t="shared" si="4"/>
        <v>INSERT INTO CUSTOMERS3(customer_ID,customer_name,phone_nr,segment_ID) VALUES(263,'Richard Eichhorn',0736199735,4);</v>
      </c>
    </row>
    <row r="265" spans="1:5" ht="15.75" x14ac:dyDescent="0.3">
      <c r="A265" s="19">
        <v>264</v>
      </c>
      <c r="B265" s="5" t="s">
        <v>269</v>
      </c>
      <c r="C265" s="24" t="s">
        <v>715</v>
      </c>
      <c r="D265" s="14">
        <v>4</v>
      </c>
      <c r="E265" t="str">
        <f t="shared" si="4"/>
        <v>INSERT INTO CUSTOMERS3(customer_ID,customer_name,phone_nr,segment_ID) VALUES(264,'Alan Haines',0775667690,4);</v>
      </c>
    </row>
    <row r="266" spans="1:5" ht="15.75" x14ac:dyDescent="0.3">
      <c r="A266" s="19">
        <v>265</v>
      </c>
      <c r="B266" s="5" t="s">
        <v>270</v>
      </c>
      <c r="C266" s="24" t="s">
        <v>716</v>
      </c>
      <c r="D266" s="14">
        <v>1</v>
      </c>
      <c r="E266" t="str">
        <f t="shared" si="4"/>
        <v>INSERT INTO CUSTOMERS3(customer_ID,customer_name,phone_nr,segment_ID) VALUES(265,'Brad Eason',0747328970,1);</v>
      </c>
    </row>
    <row r="267" spans="1:5" ht="15.75" x14ac:dyDescent="0.3">
      <c r="A267" s="19">
        <v>266</v>
      </c>
      <c r="B267" s="5" t="s">
        <v>271</v>
      </c>
      <c r="C267" s="24" t="s">
        <v>717</v>
      </c>
      <c r="D267" s="14">
        <v>2</v>
      </c>
      <c r="E267" t="str">
        <f t="shared" si="4"/>
        <v>INSERT INTO CUSTOMERS3(customer_ID,customer_name,phone_nr,segment_ID) VALUES(266,'James Lanier',0770694155,2);</v>
      </c>
    </row>
    <row r="268" spans="1:5" ht="15.75" x14ac:dyDescent="0.3">
      <c r="A268" s="19">
        <v>267</v>
      </c>
      <c r="B268" s="5" t="s">
        <v>272</v>
      </c>
      <c r="C268" s="24" t="s">
        <v>718</v>
      </c>
      <c r="D268" s="14">
        <v>2</v>
      </c>
      <c r="E268" t="str">
        <f t="shared" si="4"/>
        <v>INSERT INTO CUSTOMERS3(customer_ID,customer_name,phone_nr,segment_ID) VALUES(267,'Edward Becker',0768632306,2);</v>
      </c>
    </row>
    <row r="269" spans="1:5" ht="15.75" x14ac:dyDescent="0.3">
      <c r="A269" s="19">
        <v>268</v>
      </c>
      <c r="B269" s="5" t="s">
        <v>273</v>
      </c>
      <c r="C269" s="24" t="s">
        <v>719</v>
      </c>
      <c r="D269" s="14">
        <v>4</v>
      </c>
      <c r="E269" t="str">
        <f t="shared" si="4"/>
        <v>INSERT INTO CUSTOMERS3(customer_ID,customer_name,phone_nr,segment_ID) VALUES(268,'Raymond Book',0748756261,4);</v>
      </c>
    </row>
    <row r="270" spans="1:5" ht="15.75" x14ac:dyDescent="0.3">
      <c r="A270" s="19">
        <v>269</v>
      </c>
      <c r="B270" s="5" t="s">
        <v>274</v>
      </c>
      <c r="C270" s="24" t="s">
        <v>720</v>
      </c>
      <c r="D270" s="14">
        <v>3</v>
      </c>
      <c r="E270" t="str">
        <f t="shared" si="4"/>
        <v>INSERT INTO CUSTOMERS3(customer_ID,customer_name,phone_nr,segment_ID) VALUES(269,'Bryan Spruell',0760185832,3);</v>
      </c>
    </row>
    <row r="271" spans="1:5" ht="15.75" x14ac:dyDescent="0.3">
      <c r="A271" s="19">
        <v>270</v>
      </c>
      <c r="B271" s="5" t="s">
        <v>275</v>
      </c>
      <c r="C271" s="24" t="s">
        <v>721</v>
      </c>
      <c r="D271" s="14">
        <v>2</v>
      </c>
      <c r="E271" t="str">
        <f t="shared" si="4"/>
        <v>INSERT INTO CUSTOMERS3(customer_ID,customer_name,phone_nr,segment_ID) VALUES(270,'Neil Knudson',0794111161,2);</v>
      </c>
    </row>
    <row r="272" spans="1:5" ht="15.75" x14ac:dyDescent="0.3">
      <c r="A272" s="19">
        <v>271</v>
      </c>
      <c r="B272" s="5" t="s">
        <v>276</v>
      </c>
      <c r="C272" s="24" t="s">
        <v>722</v>
      </c>
      <c r="D272" s="14">
        <v>2</v>
      </c>
      <c r="E272" t="str">
        <f t="shared" si="4"/>
        <v>INSERT INTO CUSTOMERS3(customer_ID,customer_name,phone_nr,segment_ID) VALUES(271,'Ben Peterman',0733450505,2);</v>
      </c>
    </row>
    <row r="273" spans="1:5" ht="15.75" x14ac:dyDescent="0.3">
      <c r="A273" s="19">
        <v>272</v>
      </c>
      <c r="B273" s="5" t="s">
        <v>277</v>
      </c>
      <c r="C273" s="24" t="s">
        <v>723</v>
      </c>
      <c r="D273" s="14">
        <v>3</v>
      </c>
      <c r="E273" t="str">
        <f t="shared" si="4"/>
        <v>INSERT INTO CUSTOMERS3(customer_ID,customer_name,phone_nr,segment_ID) VALUES(272,'Sandra Flanagan',0770357389,3);</v>
      </c>
    </row>
    <row r="274" spans="1:5" ht="15.75" x14ac:dyDescent="0.3">
      <c r="A274" s="19">
        <v>273</v>
      </c>
      <c r="B274" s="5" t="s">
        <v>278</v>
      </c>
      <c r="C274" s="24" t="s">
        <v>724</v>
      </c>
      <c r="D274" s="14">
        <v>2</v>
      </c>
      <c r="E274" t="str">
        <f t="shared" si="4"/>
        <v>INSERT INTO CUSTOMERS3(customer_ID,customer_name,phone_nr,segment_ID) VALUES(273,'Michael Granlund',0780559017,2);</v>
      </c>
    </row>
    <row r="275" spans="1:5" ht="15.75" x14ac:dyDescent="0.3">
      <c r="A275" s="19">
        <v>274</v>
      </c>
      <c r="B275" s="5" t="s">
        <v>279</v>
      </c>
      <c r="C275" s="24" t="s">
        <v>725</v>
      </c>
      <c r="D275" s="14">
        <v>1</v>
      </c>
      <c r="E275" t="str">
        <f t="shared" si="4"/>
        <v>INSERT INTO CUSTOMERS3(customer_ID,customer_name,phone_nr,segment_ID) VALUES(274,'Christina Vanderzanden',0746484339,1);</v>
      </c>
    </row>
    <row r="276" spans="1:5" ht="15.75" x14ac:dyDescent="0.3">
      <c r="A276" s="19">
        <v>275</v>
      </c>
      <c r="B276" s="5" t="s">
        <v>280</v>
      </c>
      <c r="C276" s="24" t="s">
        <v>726</v>
      </c>
      <c r="D276" s="14">
        <v>3</v>
      </c>
      <c r="E276" t="str">
        <f t="shared" si="4"/>
        <v>INSERT INTO CUSTOMERS3(customer_ID,customer_name,phone_nr,segment_ID) VALUES(275,'Gary Zandusky',0754028573,3);</v>
      </c>
    </row>
    <row r="277" spans="1:5" ht="15.75" x14ac:dyDescent="0.3">
      <c r="A277" s="19">
        <v>276</v>
      </c>
      <c r="B277" s="5" t="s">
        <v>281</v>
      </c>
      <c r="C277" s="24" t="s">
        <v>727</v>
      </c>
      <c r="D277" s="14">
        <v>4</v>
      </c>
      <c r="E277" t="str">
        <f t="shared" si="4"/>
        <v>INSERT INTO CUSTOMERS3(customer_ID,customer_name,phone_nr,segment_ID) VALUES(276,'Steve Carroll',0752798360,4);</v>
      </c>
    </row>
    <row r="278" spans="1:5" ht="15.75" x14ac:dyDescent="0.3">
      <c r="A278" s="19">
        <v>277</v>
      </c>
      <c r="B278" s="5" t="s">
        <v>282</v>
      </c>
      <c r="C278" s="24" t="s">
        <v>728</v>
      </c>
      <c r="D278" s="14">
        <v>4</v>
      </c>
      <c r="E278" t="str">
        <f t="shared" si="4"/>
        <v>INSERT INTO CUSTOMERS3(customer_ID,customer_name,phone_nr,segment_ID) VALUES(277,'Cathy Armstrong',0747191046,4);</v>
      </c>
    </row>
    <row r="279" spans="1:5" ht="15.75" x14ac:dyDescent="0.3">
      <c r="A279" s="19">
        <v>278</v>
      </c>
      <c r="B279" s="5" t="s">
        <v>283</v>
      </c>
      <c r="C279" s="24" t="s">
        <v>729</v>
      </c>
      <c r="D279" s="14">
        <v>4</v>
      </c>
      <c r="E279" t="str">
        <f t="shared" si="4"/>
        <v>INSERT INTO CUSTOMERS3(customer_ID,customer_name,phone_nr,segment_ID) VALUES(278,'Alex Grayson',0792587551,4);</v>
      </c>
    </row>
    <row r="280" spans="1:5" ht="15.75" x14ac:dyDescent="0.3">
      <c r="A280" s="19">
        <v>279</v>
      </c>
      <c r="B280" s="5" t="s">
        <v>284</v>
      </c>
      <c r="C280" s="24" t="s">
        <v>730</v>
      </c>
      <c r="D280" s="14">
        <v>1</v>
      </c>
      <c r="E280" t="str">
        <f t="shared" si="4"/>
        <v>INSERT INTO CUSTOMERS3(customer_ID,customer_name,phone_nr,segment_ID) VALUES(279,'George Zrebassa',0758709988,1);</v>
      </c>
    </row>
    <row r="281" spans="1:5" ht="15.75" x14ac:dyDescent="0.3">
      <c r="A281" s="19">
        <v>280</v>
      </c>
      <c r="B281" s="5" t="s">
        <v>285</v>
      </c>
      <c r="C281" s="24" t="s">
        <v>731</v>
      </c>
      <c r="D281" s="14">
        <v>2</v>
      </c>
      <c r="E281" t="str">
        <f t="shared" si="4"/>
        <v>INSERT INTO CUSTOMERS3(customer_ID,customer_name,phone_nr,segment_ID) VALUES(280,'Lisa DeCherney',0795191502,2);</v>
      </c>
    </row>
    <row r="282" spans="1:5" ht="15.75" x14ac:dyDescent="0.3">
      <c r="A282" s="19">
        <v>281</v>
      </c>
      <c r="B282" s="5" t="s">
        <v>286</v>
      </c>
      <c r="C282" s="24" t="s">
        <v>732</v>
      </c>
      <c r="D282" s="14">
        <v>3</v>
      </c>
      <c r="E282" t="str">
        <f t="shared" si="4"/>
        <v>INSERT INTO CUSTOMERS3(customer_ID,customer_name,phone_nr,segment_ID) VALUES(281,'Gary McGarr',0779033791,3);</v>
      </c>
    </row>
    <row r="283" spans="1:5" ht="15.75" x14ac:dyDescent="0.3">
      <c r="A283" s="19">
        <v>282</v>
      </c>
      <c r="B283" s="5" t="s">
        <v>287</v>
      </c>
      <c r="C283" s="24" t="s">
        <v>733</v>
      </c>
      <c r="D283" s="14">
        <v>4</v>
      </c>
      <c r="E283" t="str">
        <f t="shared" si="4"/>
        <v>INSERT INTO CUSTOMERS3(customer_ID,customer_name,phone_nr,segment_ID) VALUES(282,'Steve Nguyen',0757152433,4);</v>
      </c>
    </row>
    <row r="284" spans="1:5" ht="15.75" x14ac:dyDescent="0.3">
      <c r="A284" s="19">
        <v>283</v>
      </c>
      <c r="B284" s="5" t="s">
        <v>288</v>
      </c>
      <c r="C284" s="24" t="s">
        <v>734</v>
      </c>
      <c r="D284" s="14">
        <v>3</v>
      </c>
      <c r="E284" t="str">
        <f t="shared" si="4"/>
        <v>INSERT INTO CUSTOMERS3(customer_ID,customer_name,phone_nr,segment_ID) VALUES(283,'Susan Gilcrest',0783620090,3);</v>
      </c>
    </row>
    <row r="285" spans="1:5" ht="15.75" x14ac:dyDescent="0.3">
      <c r="A285" s="19">
        <v>284</v>
      </c>
      <c r="B285" s="5" t="s">
        <v>289</v>
      </c>
      <c r="C285" s="24" t="s">
        <v>735</v>
      </c>
      <c r="D285" s="14">
        <v>4</v>
      </c>
      <c r="E285" t="str">
        <f t="shared" si="4"/>
        <v>INSERT INTO CUSTOMERS3(customer_ID,customer_name,phone_nr,segment_ID) VALUES(284,'Julia Dunbar',0748824460,4);</v>
      </c>
    </row>
    <row r="286" spans="1:5" ht="15.75" x14ac:dyDescent="0.3">
      <c r="A286" s="19">
        <v>285</v>
      </c>
      <c r="B286" s="5" t="s">
        <v>290</v>
      </c>
      <c r="C286" s="24" t="s">
        <v>736</v>
      </c>
      <c r="D286" s="14">
        <v>3</v>
      </c>
      <c r="E286" t="str">
        <f t="shared" si="4"/>
        <v>INSERT INTO CUSTOMERS3(customer_ID,customer_name,phone_nr,segment_ID) VALUES(285,'Mick Crebagga',0723111252,3);</v>
      </c>
    </row>
    <row r="287" spans="1:5" ht="15.75" x14ac:dyDescent="0.3">
      <c r="A287" s="19">
        <v>286</v>
      </c>
      <c r="B287" s="5" t="s">
        <v>291</v>
      </c>
      <c r="C287" s="24" t="s">
        <v>737</v>
      </c>
      <c r="D287" s="14">
        <v>2</v>
      </c>
      <c r="E287" t="str">
        <f t="shared" si="4"/>
        <v>INSERT INTO CUSTOMERS3(customer_ID,customer_name,phone_nr,segment_ID) VALUES(286,'Roy Skaria',0757502863,2);</v>
      </c>
    </row>
    <row r="288" spans="1:5" ht="15.75" x14ac:dyDescent="0.3">
      <c r="A288" s="19">
        <v>287</v>
      </c>
      <c r="B288" s="5" t="s">
        <v>292</v>
      </c>
      <c r="C288" s="24" t="s">
        <v>738</v>
      </c>
      <c r="D288" s="14">
        <v>3</v>
      </c>
      <c r="E288" t="str">
        <f t="shared" si="4"/>
        <v>INSERT INTO CUSTOMERS3(customer_ID,customer_name,phone_nr,segment_ID) VALUES(287,'Patrick Jones',0793125552,3);</v>
      </c>
    </row>
    <row r="289" spans="1:5" ht="15.75" x14ac:dyDescent="0.3">
      <c r="A289" s="19">
        <v>288</v>
      </c>
      <c r="B289" s="5" t="s">
        <v>293</v>
      </c>
      <c r="C289" s="24" t="s">
        <v>739</v>
      </c>
      <c r="D289" s="14">
        <v>3</v>
      </c>
      <c r="E289" t="str">
        <f t="shared" si="4"/>
        <v>INSERT INTO CUSTOMERS3(customer_ID,customer_name,phone_nr,segment_ID) VALUES(288,'Giulietta Baptist',0788796750,3);</v>
      </c>
    </row>
    <row r="290" spans="1:5" ht="15.75" x14ac:dyDescent="0.3">
      <c r="A290" s="19">
        <v>289</v>
      </c>
      <c r="B290" s="5" t="s">
        <v>294</v>
      </c>
      <c r="C290" s="24" t="s">
        <v>740</v>
      </c>
      <c r="D290" s="14">
        <v>1</v>
      </c>
      <c r="E290" t="str">
        <f t="shared" si="4"/>
        <v>INSERT INTO CUSTOMERS3(customer_ID,customer_name,phone_nr,segment_ID) VALUES(289,'Nicole Hansen',0797648389,1);</v>
      </c>
    </row>
    <row r="291" spans="1:5" ht="15.75" x14ac:dyDescent="0.3">
      <c r="A291" s="19">
        <v>290</v>
      </c>
      <c r="B291" s="5" t="s">
        <v>295</v>
      </c>
      <c r="C291" s="24" t="s">
        <v>741</v>
      </c>
      <c r="D291" s="14">
        <v>1</v>
      </c>
      <c r="E291" t="str">
        <f t="shared" si="4"/>
        <v>INSERT INTO CUSTOMERS3(customer_ID,customer_name,phone_nr,segment_ID) VALUES(290,'Tom Prescott',0746846509,1);</v>
      </c>
    </row>
    <row r="292" spans="1:5" ht="15.75" x14ac:dyDescent="0.3">
      <c r="A292" s="19">
        <v>291</v>
      </c>
      <c r="B292" s="5" t="s">
        <v>296</v>
      </c>
      <c r="C292" s="24" t="s">
        <v>742</v>
      </c>
      <c r="D292" s="14">
        <v>2</v>
      </c>
      <c r="E292" t="str">
        <f t="shared" si="4"/>
        <v>INSERT INTO CUSTOMERS3(customer_ID,customer_name,phone_nr,segment_ID) VALUES(291,'Ken Heidel',0729151595,2);</v>
      </c>
    </row>
    <row r="293" spans="1:5" ht="15.75" x14ac:dyDescent="0.3">
      <c r="A293" s="19">
        <v>292</v>
      </c>
      <c r="B293" s="5" t="s">
        <v>284</v>
      </c>
      <c r="C293" s="24" t="s">
        <v>743</v>
      </c>
      <c r="D293" s="14">
        <v>3</v>
      </c>
      <c r="E293" t="str">
        <f t="shared" si="4"/>
        <v>INSERT INTO CUSTOMERS3(customer_ID,customer_name,phone_nr,segment_ID) VALUES(292,'George Zrebassa',0721943227,3);</v>
      </c>
    </row>
    <row r="294" spans="1:5" ht="15.75" x14ac:dyDescent="0.3">
      <c r="A294" s="19">
        <v>293</v>
      </c>
      <c r="B294" s="5" t="s">
        <v>297</v>
      </c>
      <c r="C294" s="24" t="s">
        <v>744</v>
      </c>
      <c r="D294" s="14">
        <v>2</v>
      </c>
      <c r="E294" t="str">
        <f t="shared" si="4"/>
        <v>INSERT INTO CUSTOMERS3(customer_ID,customer_name,phone_nr,segment_ID) VALUES(293,'Logan Haushalter',0786897386,2);</v>
      </c>
    </row>
    <row r="295" spans="1:5" ht="15.75" x14ac:dyDescent="0.3">
      <c r="A295" s="19">
        <v>294</v>
      </c>
      <c r="B295" s="5" t="s">
        <v>298</v>
      </c>
      <c r="C295" s="24" t="s">
        <v>745</v>
      </c>
      <c r="D295" s="14">
        <v>2</v>
      </c>
      <c r="E295" t="str">
        <f t="shared" si="4"/>
        <v>INSERT INTO CUSTOMERS3(customer_ID,customer_name,phone_nr,segment_ID) VALUES(294,'Ann Blume',0790561679,2);</v>
      </c>
    </row>
    <row r="296" spans="1:5" ht="15.75" x14ac:dyDescent="0.3">
      <c r="A296" s="19">
        <v>295</v>
      </c>
      <c r="B296" s="5" t="s">
        <v>299</v>
      </c>
      <c r="C296" s="24" t="s">
        <v>746</v>
      </c>
      <c r="D296" s="14">
        <v>3</v>
      </c>
      <c r="E296" t="str">
        <f t="shared" si="4"/>
        <v>INSERT INTO CUSTOMERS3(customer_ID,customer_name,phone_nr,segment_ID) VALUES(295,'Lena Cacioppo',0799150221,3);</v>
      </c>
    </row>
    <row r="297" spans="1:5" ht="15.75" x14ac:dyDescent="0.3">
      <c r="A297" s="19">
        <v>296</v>
      </c>
      <c r="B297" s="5" t="s">
        <v>300</v>
      </c>
      <c r="C297" s="24" t="s">
        <v>747</v>
      </c>
      <c r="D297" s="14">
        <v>3</v>
      </c>
      <c r="E297" t="str">
        <f t="shared" si="4"/>
        <v>INSERT INTO CUSTOMERS3(customer_ID,customer_name,phone_nr,segment_ID) VALUES(296,'Denise Leinenbach',0736367363,3);</v>
      </c>
    </row>
    <row r="298" spans="1:5" ht="15.75" x14ac:dyDescent="0.3">
      <c r="A298" s="19">
        <v>297</v>
      </c>
      <c r="B298" s="5" t="s">
        <v>301</v>
      </c>
      <c r="C298" s="24" t="s">
        <v>748</v>
      </c>
      <c r="D298" s="14">
        <v>1</v>
      </c>
      <c r="E298" t="str">
        <f t="shared" si="4"/>
        <v>INSERT INTO CUSTOMERS3(customer_ID,customer_name,phone_nr,segment_ID) VALUES(297,'Herbert Flentye',0757770320,1);</v>
      </c>
    </row>
    <row r="299" spans="1:5" ht="15.75" x14ac:dyDescent="0.3">
      <c r="A299" s="19">
        <v>298</v>
      </c>
      <c r="B299" s="5" t="s">
        <v>214</v>
      </c>
      <c r="C299" s="24" t="s">
        <v>749</v>
      </c>
      <c r="D299" s="14">
        <v>1</v>
      </c>
      <c r="E299" t="str">
        <f t="shared" si="4"/>
        <v>INSERT INTO CUSTOMERS3(customer_ID,customer_name,phone_nr,segment_ID) VALUES(298,'Eric Barreto',0725535610,1);</v>
      </c>
    </row>
    <row r="300" spans="1:5" ht="15.75" x14ac:dyDescent="0.3">
      <c r="A300" s="19">
        <v>299</v>
      </c>
      <c r="B300" s="5" t="s">
        <v>302</v>
      </c>
      <c r="C300" s="24" t="s">
        <v>750</v>
      </c>
      <c r="D300" s="14">
        <v>4</v>
      </c>
      <c r="E300" t="str">
        <f t="shared" si="4"/>
        <v>INSERT INTO CUSTOMERS3(customer_ID,customer_name,phone_nr,segment_ID) VALUES(299,'Steven Ward',0784091113,4);</v>
      </c>
    </row>
    <row r="301" spans="1:5" ht="15.75" x14ac:dyDescent="0.3">
      <c r="A301" s="19">
        <v>300</v>
      </c>
      <c r="B301" s="5" t="s">
        <v>303</v>
      </c>
      <c r="C301" s="24" t="s">
        <v>751</v>
      </c>
      <c r="D301" s="14">
        <v>3</v>
      </c>
      <c r="E301" t="str">
        <f t="shared" si="4"/>
        <v>INSERT INTO CUSTOMERS3(customer_ID,customer_name,phone_nr,segment_ID) VALUES(300,'Denise Monton',0772903869,3);</v>
      </c>
    </row>
    <row r="302" spans="1:5" ht="15.75" x14ac:dyDescent="0.3">
      <c r="A302" s="19">
        <v>301</v>
      </c>
      <c r="B302" s="5" t="s">
        <v>304</v>
      </c>
      <c r="C302" s="24" t="s">
        <v>752</v>
      </c>
      <c r="D302" s="14">
        <v>2</v>
      </c>
      <c r="E302" t="str">
        <f t="shared" si="4"/>
        <v>INSERT INTO CUSTOMERS3(customer_ID,customer_name,phone_nr,segment_ID) VALUES(301,'Lynn Smith',0736710564,2);</v>
      </c>
    </row>
    <row r="303" spans="1:5" ht="15.75" x14ac:dyDescent="0.3">
      <c r="A303" s="19">
        <v>302</v>
      </c>
      <c r="B303" s="5" t="s">
        <v>131</v>
      </c>
      <c r="C303" s="24" t="s">
        <v>753</v>
      </c>
      <c r="D303" s="14">
        <v>2</v>
      </c>
      <c r="E303" t="str">
        <f t="shared" si="4"/>
        <v>INSERT INTO CUSTOMERS3(customer_ID,customer_name,phone_nr,segment_ID) VALUES(302,'Karl Brown',0792571034,2);</v>
      </c>
    </row>
    <row r="304" spans="1:5" ht="15.75" x14ac:dyDescent="0.3">
      <c r="A304" s="19">
        <v>303</v>
      </c>
      <c r="B304" s="5" t="s">
        <v>305</v>
      </c>
      <c r="C304" s="24" t="s">
        <v>754</v>
      </c>
      <c r="D304" s="14">
        <v>2</v>
      </c>
      <c r="E304" t="str">
        <f t="shared" si="4"/>
        <v>INSERT INTO CUSTOMERS3(customer_ID,customer_name,phone_nr,segment_ID) VALUES(303,'Evan Henry',0730374334,2);</v>
      </c>
    </row>
    <row r="305" spans="1:5" ht="15.75" x14ac:dyDescent="0.3">
      <c r="A305" s="19">
        <v>304</v>
      </c>
      <c r="B305" s="5" t="s">
        <v>306</v>
      </c>
      <c r="C305" s="24" t="s">
        <v>755</v>
      </c>
      <c r="D305" s="14">
        <v>3</v>
      </c>
      <c r="E305" t="str">
        <f t="shared" si="4"/>
        <v>INSERT INTO CUSTOMERS3(customer_ID,customer_name,phone_nr,segment_ID) VALUES(304,'Marc Harrigan',0760162033,3);</v>
      </c>
    </row>
    <row r="306" spans="1:5" ht="15.75" x14ac:dyDescent="0.3">
      <c r="A306" s="19">
        <v>305</v>
      </c>
      <c r="B306" s="5" t="s">
        <v>307</v>
      </c>
      <c r="C306" s="24" t="s">
        <v>756</v>
      </c>
      <c r="D306" s="14">
        <v>3</v>
      </c>
      <c r="E306" t="str">
        <f t="shared" si="4"/>
        <v>INSERT INTO CUSTOMERS3(customer_ID,customer_name,phone_nr,segment_ID) VALUES(305,'Erin Smith',0728344522,3);</v>
      </c>
    </row>
    <row r="307" spans="1:5" ht="15.75" x14ac:dyDescent="0.3">
      <c r="A307" s="19">
        <v>306</v>
      </c>
      <c r="B307" s="5" t="s">
        <v>308</v>
      </c>
      <c r="C307" s="24" t="s">
        <v>757</v>
      </c>
      <c r="D307" s="14">
        <v>2</v>
      </c>
      <c r="E307" t="str">
        <f t="shared" si="4"/>
        <v>INSERT INTO CUSTOMERS3(customer_ID,customer_name,phone_nr,segment_ID) VALUES(306,'Alan Dominguez',0750796583,2);</v>
      </c>
    </row>
    <row r="308" spans="1:5" ht="15.75" x14ac:dyDescent="0.3">
      <c r="A308" s="19">
        <v>307</v>
      </c>
      <c r="B308" s="5" t="s">
        <v>309</v>
      </c>
      <c r="C308" s="24" t="s">
        <v>758</v>
      </c>
      <c r="D308" s="14">
        <v>4</v>
      </c>
      <c r="E308" t="str">
        <f t="shared" si="4"/>
        <v>INSERT INTO CUSTOMERS3(customer_ID,customer_name,phone_nr,segment_ID) VALUES(307,'Ken Black',0779738408,4);</v>
      </c>
    </row>
    <row r="309" spans="1:5" ht="15.75" x14ac:dyDescent="0.3">
      <c r="A309" s="19">
        <v>308</v>
      </c>
      <c r="B309" s="5" t="s">
        <v>310</v>
      </c>
      <c r="C309" s="24" t="s">
        <v>759</v>
      </c>
      <c r="D309" s="14">
        <v>3</v>
      </c>
      <c r="E309" t="str">
        <f t="shared" si="4"/>
        <v>INSERT INTO CUSTOMERS3(customer_ID,customer_name,phone_nr,segment_ID) VALUES(308,'Deirdre Greer',0781305596,3);</v>
      </c>
    </row>
    <row r="310" spans="1:5" ht="15.75" x14ac:dyDescent="0.3">
      <c r="A310" s="19">
        <v>309</v>
      </c>
      <c r="B310" s="5" t="s">
        <v>136</v>
      </c>
      <c r="C310" s="24" t="s">
        <v>760</v>
      </c>
      <c r="D310" s="14">
        <v>2</v>
      </c>
      <c r="E310" t="str">
        <f t="shared" si="4"/>
        <v>INSERT INTO CUSTOMERS3(customer_ID,customer_name,phone_nr,segment_ID) VALUES(309,'Tanja Norvell',0780421063,2);</v>
      </c>
    </row>
    <row r="311" spans="1:5" ht="15.75" x14ac:dyDescent="0.3">
      <c r="A311" s="19">
        <v>310</v>
      </c>
      <c r="B311" s="5" t="s">
        <v>311</v>
      </c>
      <c r="C311" s="24" t="s">
        <v>761</v>
      </c>
      <c r="D311" s="14">
        <v>4</v>
      </c>
      <c r="E311" t="str">
        <f t="shared" si="4"/>
        <v>INSERT INTO CUSTOMERS3(customer_ID,customer_name,phone_nr,segment_ID) VALUES(310,'Thomas Thornton',0770375605,4);</v>
      </c>
    </row>
    <row r="312" spans="1:5" ht="15.75" x14ac:dyDescent="0.3">
      <c r="A312" s="19">
        <v>311</v>
      </c>
      <c r="B312" s="5" t="s">
        <v>312</v>
      </c>
      <c r="C312" s="24" t="s">
        <v>762</v>
      </c>
      <c r="D312" s="14">
        <v>1</v>
      </c>
      <c r="E312" t="str">
        <f t="shared" si="4"/>
        <v>INSERT INTO CUSTOMERS3(customer_ID,customer_name,phone_nr,segment_ID) VALUES(311,'John Stevenson',0732083935,1);</v>
      </c>
    </row>
    <row r="313" spans="1:5" ht="15.75" x14ac:dyDescent="0.3">
      <c r="A313" s="19">
        <v>312</v>
      </c>
      <c r="B313" s="5" t="s">
        <v>313</v>
      </c>
      <c r="C313" s="24" t="s">
        <v>763</v>
      </c>
      <c r="D313" s="14">
        <v>4</v>
      </c>
      <c r="E313" t="str">
        <f t="shared" si="4"/>
        <v>INSERT INTO CUSTOMERS3(customer_ID,customer_name,phone_nr,segment_ID) VALUES(312,'Stephanie Phelps',0749616511,4);</v>
      </c>
    </row>
    <row r="314" spans="1:5" ht="15.75" x14ac:dyDescent="0.3">
      <c r="A314" s="19">
        <v>313</v>
      </c>
      <c r="B314" s="5" t="s">
        <v>314</v>
      </c>
      <c r="C314" s="24" t="s">
        <v>764</v>
      </c>
      <c r="D314" s="14">
        <v>4</v>
      </c>
      <c r="E314" t="str">
        <f t="shared" si="4"/>
        <v>INSERT INTO CUSTOMERS3(customer_ID,customer_name,phone_nr,segment_ID) VALUES(313,'Muhammed Lee',0741252119,4);</v>
      </c>
    </row>
    <row r="315" spans="1:5" ht="15.75" x14ac:dyDescent="0.3">
      <c r="A315" s="19">
        <v>314</v>
      </c>
      <c r="B315" s="5" t="s">
        <v>315</v>
      </c>
      <c r="C315" s="24" t="s">
        <v>765</v>
      </c>
      <c r="D315" s="14">
        <v>2</v>
      </c>
      <c r="E315" t="str">
        <f t="shared" si="4"/>
        <v>INSERT INTO CUSTOMERS3(customer_ID,customer_name,phone_nr,segment_ID) VALUES(314,'Dorothy Wardle',0781831113,2);</v>
      </c>
    </row>
    <row r="316" spans="1:5" ht="15.75" x14ac:dyDescent="0.3">
      <c r="A316" s="19">
        <v>315</v>
      </c>
      <c r="B316" s="5" t="s">
        <v>316</v>
      </c>
      <c r="C316" s="24" t="s">
        <v>766</v>
      </c>
      <c r="D316" s="14">
        <v>1</v>
      </c>
      <c r="E316" t="str">
        <f t="shared" si="4"/>
        <v>INSERT INTO CUSTOMERS3(customer_ID,customer_name,phone_nr,segment_ID) VALUES(315,'Keith Herrera',0722842713,1);</v>
      </c>
    </row>
    <row r="317" spans="1:5" ht="15.75" x14ac:dyDescent="0.3">
      <c r="A317" s="19">
        <v>316</v>
      </c>
      <c r="B317" s="5" t="s">
        <v>317</v>
      </c>
      <c r="C317" s="24" t="s">
        <v>767</v>
      </c>
      <c r="D317" s="14">
        <v>3</v>
      </c>
      <c r="E317" t="str">
        <f t="shared" si="4"/>
        <v>INSERT INTO CUSTOMERS3(customer_ID,customer_name,phone_nr,segment_ID) VALUES(316,'Christina DeMoss',0728410277,3);</v>
      </c>
    </row>
    <row r="318" spans="1:5" ht="15.75" x14ac:dyDescent="0.3">
      <c r="A318" s="19">
        <v>317</v>
      </c>
      <c r="B318" s="5" t="s">
        <v>318</v>
      </c>
      <c r="C318" s="24" t="s">
        <v>768</v>
      </c>
      <c r="D318" s="14">
        <v>2</v>
      </c>
      <c r="E318" t="str">
        <f t="shared" si="4"/>
        <v>INSERT INTO CUSTOMERS3(customer_ID,customer_name,phone_nr,segment_ID) VALUES(317,'Bobby Odegard',0728282030,2);</v>
      </c>
    </row>
    <row r="319" spans="1:5" ht="15.75" x14ac:dyDescent="0.3">
      <c r="A319" s="19">
        <v>318</v>
      </c>
      <c r="B319" s="5" t="s">
        <v>319</v>
      </c>
      <c r="C319" s="24" t="s">
        <v>769</v>
      </c>
      <c r="D319" s="14">
        <v>2</v>
      </c>
      <c r="E319" t="str">
        <f t="shared" si="4"/>
        <v>INSERT INTO CUSTOMERS3(customer_ID,customer_name,phone_nr,segment_ID) VALUES(318,'Jack Lebron',0746684782,2);</v>
      </c>
    </row>
    <row r="320" spans="1:5" ht="15.75" x14ac:dyDescent="0.3">
      <c r="A320" s="19">
        <v>319</v>
      </c>
      <c r="B320" s="5" t="s">
        <v>320</v>
      </c>
      <c r="C320" s="24" t="s">
        <v>770</v>
      </c>
      <c r="D320" s="14">
        <v>1</v>
      </c>
      <c r="E320" t="str">
        <f t="shared" si="4"/>
        <v>INSERT INTO CUSTOMERS3(customer_ID,customer_name,phone_nr,segment_ID) VALUES(319,'Christine Sundaresam',0787985094,1);</v>
      </c>
    </row>
    <row r="321" spans="1:5" ht="15.75" x14ac:dyDescent="0.3">
      <c r="A321" s="19">
        <v>320</v>
      </c>
      <c r="B321" s="5" t="s">
        <v>321</v>
      </c>
      <c r="C321" s="24" t="s">
        <v>771</v>
      </c>
      <c r="D321" s="14">
        <v>2</v>
      </c>
      <c r="E321" t="str">
        <f t="shared" si="4"/>
        <v>INSERT INTO CUSTOMERS3(customer_ID,customer_name,phone_nr,segment_ID) VALUES(320,'Bruce Stewart',0747513393,2);</v>
      </c>
    </row>
    <row r="322" spans="1:5" ht="15.75" x14ac:dyDescent="0.3">
      <c r="A322" s="19">
        <v>321</v>
      </c>
      <c r="B322" s="5" t="s">
        <v>123</v>
      </c>
      <c r="C322" s="24" t="s">
        <v>772</v>
      </c>
      <c r="D322" s="14">
        <v>4</v>
      </c>
      <c r="E322" t="str">
        <f t="shared" ref="E322:E385" si="5">"INSERT INTO CUSTOMERS3(customer_ID,customer_name,phone_nr,segment_ID) VALUES("&amp;A322&amp;",'"&amp;B322&amp;"',"&amp;C322&amp;","&amp;D322&amp;");"</f>
        <v>INSERT INTO CUSTOMERS3(customer_ID,customer_name,phone_nr,segment_ID) VALUES(321,'Harold Dahlen',0725238597,4);</v>
      </c>
    </row>
    <row r="323" spans="1:5" ht="15.75" x14ac:dyDescent="0.3">
      <c r="A323" s="19">
        <v>322</v>
      </c>
      <c r="B323" s="5" t="s">
        <v>322</v>
      </c>
      <c r="C323" s="24" t="s">
        <v>773</v>
      </c>
      <c r="D323" s="14">
        <v>4</v>
      </c>
      <c r="E323" t="str">
        <f t="shared" si="5"/>
        <v>INSERT INTO CUSTOMERS3(customer_ID,customer_name,phone_nr,segment_ID) VALUES(322,'Allen Golden',0785459854,4);</v>
      </c>
    </row>
    <row r="324" spans="1:5" ht="15.75" x14ac:dyDescent="0.3">
      <c r="A324" s="19">
        <v>323</v>
      </c>
      <c r="B324" s="5" t="s">
        <v>323</v>
      </c>
      <c r="C324" s="24" t="s">
        <v>774</v>
      </c>
      <c r="D324" s="14">
        <v>2</v>
      </c>
      <c r="E324" t="str">
        <f t="shared" si="5"/>
        <v>INSERT INTO CUSTOMERS3(customer_ID,customer_name,phone_nr,segment_ID) VALUES(323,'Aaron Bergman',0726038460,2);</v>
      </c>
    </row>
    <row r="325" spans="1:5" ht="15.75" x14ac:dyDescent="0.3">
      <c r="A325" s="19">
        <v>324</v>
      </c>
      <c r="B325" s="5" t="s">
        <v>324</v>
      </c>
      <c r="C325" s="24" t="s">
        <v>775</v>
      </c>
      <c r="D325" s="14">
        <v>1</v>
      </c>
      <c r="E325" t="str">
        <f t="shared" si="5"/>
        <v>INSERT INTO CUSTOMERS3(customer_ID,customer_name,phone_nr,segment_ID) VALUES(324,'Anthony Garverick',0742518304,1);</v>
      </c>
    </row>
    <row r="326" spans="1:5" ht="15.75" x14ac:dyDescent="0.3">
      <c r="A326" s="19">
        <v>325</v>
      </c>
      <c r="B326" s="5" t="s">
        <v>325</v>
      </c>
      <c r="C326" s="24" t="s">
        <v>776</v>
      </c>
      <c r="D326" s="14">
        <v>1</v>
      </c>
      <c r="E326" t="str">
        <f t="shared" si="5"/>
        <v>INSERT INTO CUSTOMERS3(customer_ID,customer_name,phone_nr,segment_ID) VALUES(325,'Alyssa Tate',0730156179,1);</v>
      </c>
    </row>
    <row r="327" spans="1:5" ht="15.75" x14ac:dyDescent="0.3">
      <c r="A327" s="19">
        <v>326</v>
      </c>
      <c r="B327" s="5" t="s">
        <v>326</v>
      </c>
      <c r="C327" s="24" t="s">
        <v>777</v>
      </c>
      <c r="D327" s="14">
        <v>2</v>
      </c>
      <c r="E327" t="str">
        <f t="shared" si="5"/>
        <v>INSERT INTO CUSTOMERS3(customer_ID,customer_name,phone_nr,segment_ID) VALUES(326,'Bruce Money',0752187228,2);</v>
      </c>
    </row>
    <row r="328" spans="1:5" ht="15.75" x14ac:dyDescent="0.3">
      <c r="A328" s="19">
        <v>327</v>
      </c>
      <c r="B328" s="5" t="s">
        <v>327</v>
      </c>
      <c r="C328" s="24" t="s">
        <v>778</v>
      </c>
      <c r="D328" s="14">
        <v>2</v>
      </c>
      <c r="E328" t="str">
        <f t="shared" si="5"/>
        <v>INSERT INTO CUSTOMERS3(customer_ID,customer_name,phone_nr,segment_ID) VALUES(327,'Tamara Willingham',0761748828,2);</v>
      </c>
    </row>
    <row r="329" spans="1:5" ht="15.75" x14ac:dyDescent="0.3">
      <c r="A329" s="19">
        <v>328</v>
      </c>
      <c r="B329" s="5" t="s">
        <v>328</v>
      </c>
      <c r="C329" s="24" t="s">
        <v>779</v>
      </c>
      <c r="D329" s="14">
        <v>4</v>
      </c>
      <c r="E329" t="str">
        <f t="shared" si="5"/>
        <v>INSERT INTO CUSTOMERS3(customer_ID,customer_name,phone_nr,segment_ID) VALUES(328,'Liz Price',0782457911,4);</v>
      </c>
    </row>
    <row r="330" spans="1:5" ht="15.75" x14ac:dyDescent="0.3">
      <c r="A330" s="19">
        <v>329</v>
      </c>
      <c r="B330" s="5" t="s">
        <v>329</v>
      </c>
      <c r="C330" s="24" t="s">
        <v>780</v>
      </c>
      <c r="D330" s="14">
        <v>1</v>
      </c>
      <c r="E330" t="str">
        <f t="shared" si="5"/>
        <v>INSERT INTO CUSTOMERS3(customer_ID,customer_name,phone_nr,segment_ID) VALUES(329,'Dan Campbell',0744026989,1);</v>
      </c>
    </row>
    <row r="331" spans="1:5" ht="15.75" x14ac:dyDescent="0.3">
      <c r="A331" s="19">
        <v>330</v>
      </c>
      <c r="B331" s="5" t="s">
        <v>330</v>
      </c>
      <c r="C331" s="24" t="s">
        <v>781</v>
      </c>
      <c r="D331" s="14">
        <v>3</v>
      </c>
      <c r="E331" t="str">
        <f t="shared" si="5"/>
        <v>INSERT INTO CUSTOMERS3(customer_ID,customer_name,phone_nr,segment_ID) VALUES(330,'Kelly Andreada',0744250654,3);</v>
      </c>
    </row>
    <row r="332" spans="1:5" ht="15.75" x14ac:dyDescent="0.3">
      <c r="A332" s="19">
        <v>331</v>
      </c>
      <c r="B332" s="5" t="s">
        <v>277</v>
      </c>
      <c r="C332" s="24" t="s">
        <v>782</v>
      </c>
      <c r="D332" s="14">
        <v>2</v>
      </c>
      <c r="E332" t="str">
        <f t="shared" si="5"/>
        <v>INSERT INTO CUSTOMERS3(customer_ID,customer_name,phone_nr,segment_ID) VALUES(331,'Sandra Flanagan',0727817137,2);</v>
      </c>
    </row>
    <row r="333" spans="1:5" ht="15.75" x14ac:dyDescent="0.3">
      <c r="A333" s="19">
        <v>332</v>
      </c>
      <c r="B333" s="5" t="s">
        <v>331</v>
      </c>
      <c r="C333" s="24" t="s">
        <v>783</v>
      </c>
      <c r="D333" s="14">
        <v>2</v>
      </c>
      <c r="E333" t="str">
        <f t="shared" si="5"/>
        <v>INSERT INTO CUSTOMERS3(customer_ID,customer_name,phone_nr,segment_ID) VALUES(332,'Victoria Pisteka',0783938399,2);</v>
      </c>
    </row>
    <row r="334" spans="1:5" ht="15.75" x14ac:dyDescent="0.3">
      <c r="A334" s="19">
        <v>333</v>
      </c>
      <c r="B334" s="5" t="s">
        <v>332</v>
      </c>
      <c r="C334" s="24" t="s">
        <v>784</v>
      </c>
      <c r="D334" s="14">
        <v>2</v>
      </c>
      <c r="E334" t="str">
        <f t="shared" si="5"/>
        <v>INSERT INTO CUSTOMERS3(customer_ID,customer_name,phone_nr,segment_ID) VALUES(333,'Erica Bern',0743504812,2);</v>
      </c>
    </row>
    <row r="335" spans="1:5" ht="15.75" x14ac:dyDescent="0.3">
      <c r="A335" s="19">
        <v>334</v>
      </c>
      <c r="B335" s="5" t="s">
        <v>333</v>
      </c>
      <c r="C335" s="24" t="s">
        <v>785</v>
      </c>
      <c r="D335" s="14">
        <v>4</v>
      </c>
      <c r="E335" t="str">
        <f t="shared" si="5"/>
        <v>INSERT INTO CUSTOMERS3(customer_ID,customer_name,phone_nr,segment_ID) VALUES(334,'Scott Cohen',0761132848,4);</v>
      </c>
    </row>
    <row r="336" spans="1:5" ht="15.75" x14ac:dyDescent="0.3">
      <c r="A336" s="19">
        <v>335</v>
      </c>
      <c r="B336" s="5" t="s">
        <v>334</v>
      </c>
      <c r="C336" s="24" t="s">
        <v>786</v>
      </c>
      <c r="D336" s="14">
        <v>1</v>
      </c>
      <c r="E336" t="str">
        <f t="shared" si="5"/>
        <v>INSERT INTO CUSTOMERS3(customer_ID,customer_name,phone_nr,segment_ID) VALUES(335,'Michael Paige',0742948357,1);</v>
      </c>
    </row>
    <row r="337" spans="1:5" ht="15.75" x14ac:dyDescent="0.3">
      <c r="A337" s="19">
        <v>336</v>
      </c>
      <c r="B337" s="5" t="s">
        <v>335</v>
      </c>
      <c r="C337" s="24" t="s">
        <v>787</v>
      </c>
      <c r="D337" s="14">
        <v>1</v>
      </c>
      <c r="E337" t="str">
        <f t="shared" si="5"/>
        <v>INSERT INTO CUSTOMERS3(customer_ID,customer_name,phone_nr,segment_ID) VALUES(336,'Scott Williamson',0782631113,1);</v>
      </c>
    </row>
    <row r="338" spans="1:5" ht="15.75" x14ac:dyDescent="0.3">
      <c r="A338" s="19">
        <v>337</v>
      </c>
      <c r="B338" s="5" t="s">
        <v>202</v>
      </c>
      <c r="C338" s="24" t="s">
        <v>788</v>
      </c>
      <c r="D338" s="14">
        <v>4</v>
      </c>
      <c r="E338" t="str">
        <f t="shared" si="5"/>
        <v>INSERT INTO CUSTOMERS3(customer_ID,customer_name,phone_nr,segment_ID) VALUES(337,'Vivian Mathis',0777266955,4);</v>
      </c>
    </row>
    <row r="339" spans="1:5" ht="15.75" x14ac:dyDescent="0.3">
      <c r="A339" s="19">
        <v>338</v>
      </c>
      <c r="B339" s="5" t="s">
        <v>336</v>
      </c>
      <c r="C339" s="24" t="s">
        <v>789</v>
      </c>
      <c r="D339" s="14">
        <v>1</v>
      </c>
      <c r="E339" t="str">
        <f t="shared" si="5"/>
        <v>INSERT INTO CUSTOMERS3(customer_ID,customer_name,phone_nr,segment_ID) VALUES(338,'Ryan Crowe',0730749647,1);</v>
      </c>
    </row>
    <row r="340" spans="1:5" ht="15.75" x14ac:dyDescent="0.3">
      <c r="A340" s="19">
        <v>339</v>
      </c>
      <c r="B340" s="5" t="s">
        <v>27</v>
      </c>
      <c r="C340" s="24" t="s">
        <v>790</v>
      </c>
      <c r="D340" s="14">
        <v>1</v>
      </c>
      <c r="E340" t="str">
        <f t="shared" si="5"/>
        <v>INSERT INTO CUSTOMERS3(customer_ID,customer_name,phone_nr,segment_ID) VALUES(339,'Pauline Chand',0763008100,1);</v>
      </c>
    </row>
    <row r="341" spans="1:5" ht="15.75" x14ac:dyDescent="0.3">
      <c r="A341" s="19">
        <v>340</v>
      </c>
      <c r="B341" s="5" t="s">
        <v>337</v>
      </c>
      <c r="C341" s="24" t="s">
        <v>791</v>
      </c>
      <c r="D341" s="14">
        <v>1</v>
      </c>
      <c r="E341" t="str">
        <f t="shared" si="5"/>
        <v>INSERT INTO CUSTOMERS3(customer_ID,customer_name,phone_nr,segment_ID) VALUES(340,'Dennis Bolton',0755015106,1);</v>
      </c>
    </row>
    <row r="342" spans="1:5" ht="15.75" x14ac:dyDescent="0.3">
      <c r="A342" s="19">
        <v>341</v>
      </c>
      <c r="B342" s="5" t="s">
        <v>338</v>
      </c>
      <c r="C342" s="24" t="s">
        <v>792</v>
      </c>
      <c r="D342" s="14">
        <v>4</v>
      </c>
      <c r="E342" t="str">
        <f t="shared" si="5"/>
        <v>INSERT INTO CUSTOMERS3(customer_ID,customer_name,phone_nr,segment_ID) VALUES(341,'Carlos Meador',0746106180,4);</v>
      </c>
    </row>
    <row r="343" spans="1:5" ht="15.75" x14ac:dyDescent="0.3">
      <c r="A343" s="19">
        <v>342</v>
      </c>
      <c r="B343" s="5" t="s">
        <v>339</v>
      </c>
      <c r="C343" s="24" t="s">
        <v>793</v>
      </c>
      <c r="D343" s="14">
        <v>1</v>
      </c>
      <c r="E343" t="str">
        <f t="shared" si="5"/>
        <v>INSERT INTO CUSTOMERS3(customer_ID,customer_name,phone_nr,segment_ID) VALUES(342,'Odella Nelson',0765646083,1);</v>
      </c>
    </row>
    <row r="344" spans="1:5" ht="15.75" x14ac:dyDescent="0.3">
      <c r="A344" s="19">
        <v>343</v>
      </c>
      <c r="B344" s="5" t="s">
        <v>340</v>
      </c>
      <c r="C344" s="24" t="s">
        <v>794</v>
      </c>
      <c r="D344" s="14">
        <v>1</v>
      </c>
      <c r="E344" t="str">
        <f t="shared" si="5"/>
        <v>INSERT INTO CUSTOMERS3(customer_ID,customer_name,phone_nr,segment_ID) VALUES(343,'Clytie Kelty',0763151658,1);</v>
      </c>
    </row>
    <row r="345" spans="1:5" ht="15.75" x14ac:dyDescent="0.3">
      <c r="A345" s="19">
        <v>344</v>
      </c>
      <c r="B345" s="5" t="s">
        <v>338</v>
      </c>
      <c r="C345" s="24" t="s">
        <v>795</v>
      </c>
      <c r="D345" s="14">
        <v>2</v>
      </c>
      <c r="E345" t="str">
        <f t="shared" si="5"/>
        <v>INSERT INTO CUSTOMERS3(customer_ID,customer_name,phone_nr,segment_ID) VALUES(344,'Carlos Meador',0745035229,2);</v>
      </c>
    </row>
    <row r="346" spans="1:5" ht="15.75" x14ac:dyDescent="0.3">
      <c r="A346" s="19">
        <v>345</v>
      </c>
      <c r="B346" s="5" t="s">
        <v>341</v>
      </c>
      <c r="C346" s="24" t="s">
        <v>796</v>
      </c>
      <c r="D346" s="14">
        <v>2</v>
      </c>
      <c r="E346" t="str">
        <f t="shared" si="5"/>
        <v>INSERT INTO CUSTOMERS3(customer_ID,customer_name,phone_nr,segment_ID) VALUES(345,'Christina Anderson',0784427947,2);</v>
      </c>
    </row>
    <row r="347" spans="1:5" ht="15.75" x14ac:dyDescent="0.3">
      <c r="A347" s="19">
        <v>346</v>
      </c>
      <c r="B347" s="5" t="s">
        <v>342</v>
      </c>
      <c r="C347" s="24" t="s">
        <v>797</v>
      </c>
      <c r="D347" s="14">
        <v>2</v>
      </c>
      <c r="E347" t="str">
        <f t="shared" si="5"/>
        <v>INSERT INTO CUSTOMERS3(customer_ID,customer_name,phone_nr,segment_ID) VALUES(346,'Adrian Hane',0761011501,2);</v>
      </c>
    </row>
    <row r="348" spans="1:5" ht="15.75" x14ac:dyDescent="0.3">
      <c r="A348" s="19">
        <v>347</v>
      </c>
      <c r="B348" s="5" t="s">
        <v>52</v>
      </c>
      <c r="C348" s="24" t="s">
        <v>798</v>
      </c>
      <c r="D348" s="14">
        <v>2</v>
      </c>
      <c r="E348" t="str">
        <f t="shared" si="5"/>
        <v>INSERT INTO CUSTOMERS3(customer_ID,customer_name,phone_nr,segment_ID) VALUES(347,'Michelle Tran',0794807466,2);</v>
      </c>
    </row>
    <row r="349" spans="1:5" ht="15.75" x14ac:dyDescent="0.3">
      <c r="A349" s="19">
        <v>348</v>
      </c>
      <c r="B349" s="5" t="s">
        <v>343</v>
      </c>
      <c r="C349" s="24" t="s">
        <v>799</v>
      </c>
      <c r="D349" s="14">
        <v>3</v>
      </c>
      <c r="E349" t="str">
        <f t="shared" si="5"/>
        <v>INSERT INTO CUSTOMERS3(customer_ID,customer_name,phone_nr,segment_ID) VALUES(348,'Ben Wallace',0745928070,3);</v>
      </c>
    </row>
    <row r="350" spans="1:5" ht="15.75" x14ac:dyDescent="0.3">
      <c r="A350" s="19">
        <v>349</v>
      </c>
      <c r="B350" s="5" t="s">
        <v>344</v>
      </c>
      <c r="C350" s="24" t="s">
        <v>800</v>
      </c>
      <c r="D350" s="14">
        <v>2</v>
      </c>
      <c r="E350" t="str">
        <f t="shared" si="5"/>
        <v>INSERT INTO CUSTOMERS3(customer_ID,customer_name,phone_nr,segment_ID) VALUES(349,'Lindsay Williams',0782109331,2);</v>
      </c>
    </row>
    <row r="351" spans="1:5" ht="15.75" x14ac:dyDescent="0.3">
      <c r="A351" s="19">
        <v>350</v>
      </c>
      <c r="B351" s="5" t="s">
        <v>345</v>
      </c>
      <c r="C351" s="24" t="s">
        <v>801</v>
      </c>
      <c r="D351" s="14">
        <v>2</v>
      </c>
      <c r="E351" t="str">
        <f t="shared" si="5"/>
        <v>INSERT INTO CUSTOMERS3(customer_ID,customer_name,phone_nr,segment_ID) VALUES(350,'Max Engle',0734066830,2);</v>
      </c>
    </row>
    <row r="352" spans="1:5" ht="15.75" x14ac:dyDescent="0.3">
      <c r="A352" s="19">
        <v>351</v>
      </c>
      <c r="B352" s="5" t="s">
        <v>346</v>
      </c>
      <c r="C352" s="24" t="s">
        <v>802</v>
      </c>
      <c r="D352" s="14">
        <v>2</v>
      </c>
      <c r="E352" t="str">
        <f t="shared" si="5"/>
        <v>INSERT INTO CUSTOMERS3(customer_ID,customer_name,phone_nr,segment_ID) VALUES(351,'Ralph Kennedy',0753549470,2);</v>
      </c>
    </row>
    <row r="353" spans="1:5" ht="15.75" x14ac:dyDescent="0.3">
      <c r="A353" s="19">
        <v>352</v>
      </c>
      <c r="B353" s="5" t="s">
        <v>347</v>
      </c>
      <c r="C353" s="24" t="s">
        <v>803</v>
      </c>
      <c r="D353" s="14">
        <v>4</v>
      </c>
      <c r="E353" t="str">
        <f t="shared" si="5"/>
        <v>INSERT INTO CUSTOMERS3(customer_ID,customer_name,phone_nr,segment_ID) VALUES(352,'Neil French',0747063755,4);</v>
      </c>
    </row>
    <row r="354" spans="1:5" ht="15.75" x14ac:dyDescent="0.3">
      <c r="A354" s="19">
        <v>353</v>
      </c>
      <c r="B354" s="5" t="s">
        <v>348</v>
      </c>
      <c r="C354" s="24" t="s">
        <v>804</v>
      </c>
      <c r="D354" s="14">
        <v>1</v>
      </c>
      <c r="E354" t="str">
        <f t="shared" si="5"/>
        <v>INSERT INTO CUSTOMERS3(customer_ID,customer_name,phone_nr,segment_ID) VALUES(353,'Michael Stewart',0779159065,1);</v>
      </c>
    </row>
    <row r="355" spans="1:5" ht="15.75" x14ac:dyDescent="0.3">
      <c r="A355" s="19">
        <v>354</v>
      </c>
      <c r="B355" s="5" t="s">
        <v>349</v>
      </c>
      <c r="C355" s="24" t="s">
        <v>805</v>
      </c>
      <c r="D355" s="14">
        <v>2</v>
      </c>
      <c r="E355" t="str">
        <f t="shared" si="5"/>
        <v>INSERT INTO CUSTOMERS3(customer_ID,customer_name,phone_nr,segment_ID) VALUES(354,'Giulietta Dortch',0770128997,2);</v>
      </c>
    </row>
    <row r="356" spans="1:5" ht="15.75" x14ac:dyDescent="0.3">
      <c r="A356" s="19">
        <v>355</v>
      </c>
      <c r="B356" s="5" t="s">
        <v>350</v>
      </c>
      <c r="C356" s="24" t="s">
        <v>806</v>
      </c>
      <c r="D356" s="14">
        <v>2</v>
      </c>
      <c r="E356" t="str">
        <f t="shared" si="5"/>
        <v>INSERT INTO CUSTOMERS3(customer_ID,customer_name,phone_nr,segment_ID) VALUES(355,'Xylona Price',0725273316,2);</v>
      </c>
    </row>
    <row r="357" spans="1:5" ht="15.75" x14ac:dyDescent="0.3">
      <c r="A357" s="19">
        <v>356</v>
      </c>
      <c r="B357" s="5" t="s">
        <v>351</v>
      </c>
      <c r="C357" s="24" t="s">
        <v>807</v>
      </c>
      <c r="D357" s="14">
        <v>2</v>
      </c>
      <c r="E357" t="str">
        <f t="shared" si="5"/>
        <v>INSERT INTO CUSTOMERS3(customer_ID,customer_name,phone_nr,segment_ID) VALUES(356,'Corinna Mitchell',0720181293,2);</v>
      </c>
    </row>
    <row r="358" spans="1:5" ht="15.75" x14ac:dyDescent="0.3">
      <c r="A358" s="19">
        <v>357</v>
      </c>
      <c r="B358" s="5" t="s">
        <v>352</v>
      </c>
      <c r="C358" s="24" t="s">
        <v>808</v>
      </c>
      <c r="D358" s="14">
        <v>2</v>
      </c>
      <c r="E358" t="str">
        <f t="shared" si="5"/>
        <v>INSERT INTO CUSTOMERS3(customer_ID,customer_name,phone_nr,segment_ID) VALUES(357,'Rob Dowd',0795568955,2);</v>
      </c>
    </row>
    <row r="359" spans="1:5" ht="15.75" x14ac:dyDescent="0.3">
      <c r="A359" s="19">
        <v>358</v>
      </c>
      <c r="B359" s="5" t="s">
        <v>353</v>
      </c>
      <c r="C359" s="24" t="s">
        <v>809</v>
      </c>
      <c r="D359" s="14">
        <v>1</v>
      </c>
      <c r="E359" t="str">
        <f t="shared" si="5"/>
        <v>INSERT INTO CUSTOMERS3(customer_ID,customer_name,phone_nr,segment_ID) VALUES(358,'Randy Bradley',0749887072,1);</v>
      </c>
    </row>
    <row r="360" spans="1:5" ht="15.75" x14ac:dyDescent="0.3">
      <c r="A360" s="19">
        <v>359</v>
      </c>
      <c r="B360" s="5" t="s">
        <v>354</v>
      </c>
      <c r="C360" s="24" t="s">
        <v>810</v>
      </c>
      <c r="D360" s="14">
        <v>2</v>
      </c>
      <c r="E360" t="str">
        <f t="shared" si="5"/>
        <v>INSERT INTO CUSTOMERS3(customer_ID,customer_name,phone_nr,segment_ID) VALUES(359,'Sean Wendt',0763084637,2);</v>
      </c>
    </row>
    <row r="361" spans="1:5" ht="15.75" x14ac:dyDescent="0.3">
      <c r="A361" s="19">
        <v>360</v>
      </c>
      <c r="B361" s="5" t="s">
        <v>355</v>
      </c>
      <c r="C361" s="24" t="s">
        <v>811</v>
      </c>
      <c r="D361" s="14">
        <v>4</v>
      </c>
      <c r="E361" t="str">
        <f t="shared" si="5"/>
        <v>INSERT INTO CUSTOMERS3(customer_ID,customer_name,phone_nr,segment_ID) VALUES(360,'John Castell',0730693020,4);</v>
      </c>
    </row>
    <row r="362" spans="1:5" ht="15.75" x14ac:dyDescent="0.3">
      <c r="A362" s="19">
        <v>361</v>
      </c>
      <c r="B362" s="5" t="s">
        <v>356</v>
      </c>
      <c r="C362" s="24" t="s">
        <v>812</v>
      </c>
      <c r="D362" s="14">
        <v>1</v>
      </c>
      <c r="E362" t="str">
        <f t="shared" si="5"/>
        <v>INSERT INTO CUSTOMERS3(customer_ID,customer_name,phone_nr,segment_ID) VALUES(361,'Mark Haberlin',0751411592,1);</v>
      </c>
    </row>
    <row r="363" spans="1:5" ht="15.75" x14ac:dyDescent="0.3">
      <c r="A363" s="19">
        <v>362</v>
      </c>
      <c r="B363" s="5" t="s">
        <v>357</v>
      </c>
      <c r="C363" s="24" t="s">
        <v>813</v>
      </c>
      <c r="D363" s="14">
        <v>2</v>
      </c>
      <c r="E363" t="str">
        <f t="shared" si="5"/>
        <v>INSERT INTO CUSTOMERS3(customer_ID,customer_name,phone_nr,segment_ID) VALUES(362,'Lauren Leatherbury',0764251057,2);</v>
      </c>
    </row>
    <row r="364" spans="1:5" ht="15.75" x14ac:dyDescent="0.3">
      <c r="A364" s="19">
        <v>363</v>
      </c>
      <c r="B364" s="5" t="s">
        <v>358</v>
      </c>
      <c r="C364" s="24" t="s">
        <v>814</v>
      </c>
      <c r="D364" s="14">
        <v>2</v>
      </c>
      <c r="E364" t="str">
        <f t="shared" si="5"/>
        <v>INSERT INTO CUSTOMERS3(customer_ID,customer_name,phone_nr,segment_ID) VALUES(363,'Pete Takahito',0770674826,2);</v>
      </c>
    </row>
    <row r="365" spans="1:5" ht="15.75" x14ac:dyDescent="0.3">
      <c r="A365" s="19">
        <v>364</v>
      </c>
      <c r="B365" s="5" t="s">
        <v>244</v>
      </c>
      <c r="C365" s="24" t="s">
        <v>815</v>
      </c>
      <c r="D365" s="14">
        <v>3</v>
      </c>
      <c r="E365" t="str">
        <f t="shared" si="5"/>
        <v>INSERT INTO CUSTOMERS3(customer_ID,customer_name,phone_nr,segment_ID) VALUES(364,'Lycoris Saunders',0762640143,3);</v>
      </c>
    </row>
    <row r="366" spans="1:5" ht="15.75" x14ac:dyDescent="0.3">
      <c r="A366" s="19">
        <v>365</v>
      </c>
      <c r="B366" s="5" t="s">
        <v>359</v>
      </c>
      <c r="C366" s="24" t="s">
        <v>816</v>
      </c>
      <c r="D366" s="14">
        <v>2</v>
      </c>
      <c r="E366" t="str">
        <f t="shared" si="5"/>
        <v>INSERT INTO CUSTOMERS3(customer_ID,customer_name,phone_nr,segment_ID) VALUES(365,'Robert Dilbeck',0739707595,2);</v>
      </c>
    </row>
    <row r="367" spans="1:5" ht="15.75" x14ac:dyDescent="0.3">
      <c r="A367" s="19">
        <v>366</v>
      </c>
      <c r="B367" s="5" t="s">
        <v>360</v>
      </c>
      <c r="C367" s="24" t="s">
        <v>817</v>
      </c>
      <c r="D367" s="14">
        <v>4</v>
      </c>
      <c r="E367" t="str">
        <f t="shared" si="5"/>
        <v>INSERT INTO CUSTOMERS3(customer_ID,customer_name,phone_nr,segment_ID) VALUES(366,'Tonja Turnell',0739994716,4);</v>
      </c>
    </row>
    <row r="368" spans="1:5" ht="15.75" x14ac:dyDescent="0.3">
      <c r="A368" s="19">
        <v>367</v>
      </c>
      <c r="B368" s="5" t="s">
        <v>361</v>
      </c>
      <c r="C368" s="24" t="s">
        <v>818</v>
      </c>
      <c r="D368" s="14">
        <v>2</v>
      </c>
      <c r="E368" t="str">
        <f t="shared" si="5"/>
        <v>INSERT INTO CUSTOMERS3(customer_ID,customer_name,phone_nr,segment_ID) VALUES(367,'William Brown',0795972673,2);</v>
      </c>
    </row>
    <row r="369" spans="1:5" ht="15.75" x14ac:dyDescent="0.3">
      <c r="A369" s="19">
        <v>368</v>
      </c>
      <c r="B369" s="5" t="s">
        <v>362</v>
      </c>
      <c r="C369" s="24" t="s">
        <v>819</v>
      </c>
      <c r="D369" s="14">
        <v>4</v>
      </c>
      <c r="E369" t="str">
        <f t="shared" si="5"/>
        <v>INSERT INTO CUSTOMERS3(customer_ID,customer_name,phone_nr,segment_ID) VALUES(368,'Irene Maddox',0758060407,4);</v>
      </c>
    </row>
    <row r="370" spans="1:5" ht="15.75" x14ac:dyDescent="0.3">
      <c r="A370" s="19">
        <v>369</v>
      </c>
      <c r="B370" s="5" t="s">
        <v>363</v>
      </c>
      <c r="C370" s="24" t="s">
        <v>820</v>
      </c>
      <c r="D370" s="14">
        <v>3</v>
      </c>
      <c r="E370" t="str">
        <f t="shared" si="5"/>
        <v>INSERT INTO CUSTOMERS3(customer_ID,customer_name,phone_nr,segment_ID) VALUES(369,'Khloe Miller',0786715778,3);</v>
      </c>
    </row>
    <row r="371" spans="1:5" ht="15.75" x14ac:dyDescent="0.3">
      <c r="A371" s="19">
        <v>370</v>
      </c>
      <c r="B371" s="5" t="s">
        <v>364</v>
      </c>
      <c r="C371" s="24" t="s">
        <v>821</v>
      </c>
      <c r="D371" s="14">
        <v>2</v>
      </c>
      <c r="E371" t="str">
        <f t="shared" si="5"/>
        <v>INSERT INTO CUSTOMERS3(customer_ID,customer_name,phone_nr,segment_ID) VALUES(370,'Kelly Williams',0778456216,2);</v>
      </c>
    </row>
    <row r="372" spans="1:5" ht="15.75" x14ac:dyDescent="0.3">
      <c r="A372" s="19">
        <v>371</v>
      </c>
      <c r="B372" s="5" t="s">
        <v>365</v>
      </c>
      <c r="C372" s="24" t="s">
        <v>822</v>
      </c>
      <c r="D372" s="14">
        <v>4</v>
      </c>
      <c r="E372" t="str">
        <f t="shared" si="5"/>
        <v>INSERT INTO CUSTOMERS3(customer_ID,customer_name,phone_nr,segment_ID) VALUES(371,'Carl Weiss',0798667359,4);</v>
      </c>
    </row>
    <row r="373" spans="1:5" ht="15.75" x14ac:dyDescent="0.3">
      <c r="A373" s="19">
        <v>372</v>
      </c>
      <c r="B373" s="5" t="s">
        <v>366</v>
      </c>
      <c r="C373" s="24" t="s">
        <v>823</v>
      </c>
      <c r="D373" s="14">
        <v>2</v>
      </c>
      <c r="E373" t="str">
        <f t="shared" si="5"/>
        <v>INSERT INTO CUSTOMERS3(customer_ID,customer_name,phone_nr,segment_ID) VALUES(372,'Christine Abelman',0788768850,2);</v>
      </c>
    </row>
    <row r="374" spans="1:5" ht="15.75" x14ac:dyDescent="0.3">
      <c r="A374" s="19">
        <v>373</v>
      </c>
      <c r="B374" s="5" t="s">
        <v>367</v>
      </c>
      <c r="C374" s="24" t="s">
        <v>824</v>
      </c>
      <c r="D374" s="14">
        <v>2</v>
      </c>
      <c r="E374" t="str">
        <f t="shared" si="5"/>
        <v>INSERT INTO CUSTOMERS3(customer_ID,customer_name,phone_nr,segment_ID) VALUES(373,'Don Jones',0781088454,2);</v>
      </c>
    </row>
    <row r="375" spans="1:5" ht="15.75" x14ac:dyDescent="0.3">
      <c r="A375" s="19">
        <v>374</v>
      </c>
      <c r="B375" s="5" t="s">
        <v>368</v>
      </c>
      <c r="C375" s="24" t="s">
        <v>825</v>
      </c>
      <c r="D375" s="14">
        <v>4</v>
      </c>
      <c r="E375" t="str">
        <f t="shared" si="5"/>
        <v>INSERT INTO CUSTOMERS3(customer_ID,customer_name,phone_nr,segment_ID) VALUES(374,'Brendan Sweed',0738958913,4);</v>
      </c>
    </row>
    <row r="376" spans="1:5" ht="15.75" x14ac:dyDescent="0.3">
      <c r="A376" s="19">
        <v>375</v>
      </c>
      <c r="B376" s="5" t="s">
        <v>369</v>
      </c>
      <c r="C376" s="24" t="s">
        <v>826</v>
      </c>
      <c r="D376" s="14">
        <v>1</v>
      </c>
      <c r="E376" t="str">
        <f t="shared" si="5"/>
        <v>INSERT INTO CUSTOMERS3(customer_ID,customer_name,phone_nr,segment_ID) VALUES(375,'Frank Carlisle',0747168634,1);</v>
      </c>
    </row>
    <row r="377" spans="1:5" ht="15.75" x14ac:dyDescent="0.3">
      <c r="A377" s="19">
        <v>376</v>
      </c>
      <c r="B377" s="5" t="s">
        <v>370</v>
      </c>
      <c r="C377" s="24" t="s">
        <v>827</v>
      </c>
      <c r="D377" s="14">
        <v>1</v>
      </c>
      <c r="E377" t="str">
        <f t="shared" si="5"/>
        <v>INSERT INTO CUSTOMERS3(customer_ID,customer_name,phone_nr,segment_ID) VALUES(376,'Shahid Hopkins',0790969657,1);</v>
      </c>
    </row>
    <row r="378" spans="1:5" ht="15.75" x14ac:dyDescent="0.3">
      <c r="A378" s="19">
        <v>377</v>
      </c>
      <c r="B378" s="5" t="s">
        <v>371</v>
      </c>
      <c r="C378" s="24" t="s">
        <v>828</v>
      </c>
      <c r="D378" s="14">
        <v>1</v>
      </c>
      <c r="E378" t="str">
        <f t="shared" si="5"/>
        <v>INSERT INTO CUSTOMERS3(customer_ID,customer_name,phone_nr,segment_ID) VALUES(377,'Anna Andreadi',0724993943,1);</v>
      </c>
    </row>
    <row r="379" spans="1:5" ht="15.75" x14ac:dyDescent="0.3">
      <c r="A379" s="19">
        <v>378</v>
      </c>
      <c r="B379" s="5" t="s">
        <v>372</v>
      </c>
      <c r="C379" s="24" t="s">
        <v>829</v>
      </c>
      <c r="D379" s="14">
        <v>2</v>
      </c>
      <c r="E379" t="str">
        <f t="shared" si="5"/>
        <v>INSERT INTO CUSTOMERS3(customer_ID,customer_name,phone_nr,segment_ID) VALUES(378,'Beth Thompson',0784570298,2);</v>
      </c>
    </row>
    <row r="380" spans="1:5" ht="15.75" x14ac:dyDescent="0.3">
      <c r="A380" s="19">
        <v>379</v>
      </c>
      <c r="B380" s="5" t="s">
        <v>373</v>
      </c>
      <c r="C380" s="24" t="s">
        <v>830</v>
      </c>
      <c r="D380" s="14">
        <v>3</v>
      </c>
      <c r="E380" t="str">
        <f t="shared" si="5"/>
        <v>INSERT INTO CUSTOMERS3(customer_ID,customer_name,phone_nr,segment_ID) VALUES(379,'Ashley Jarboe',0748487219,3);</v>
      </c>
    </row>
    <row r="381" spans="1:5" ht="15.75" x14ac:dyDescent="0.3">
      <c r="A381" s="19">
        <v>380</v>
      </c>
      <c r="B381" s="5" t="s">
        <v>374</v>
      </c>
      <c r="C381" s="24" t="s">
        <v>831</v>
      </c>
      <c r="D381" s="14">
        <v>2</v>
      </c>
      <c r="E381" t="str">
        <f t="shared" si="5"/>
        <v>INSERT INTO CUSTOMERS3(customer_ID,customer_name,phone_nr,segment_ID) VALUES(380,'Fred Chung',0734908184,2);</v>
      </c>
    </row>
    <row r="382" spans="1:5" ht="15.75" x14ac:dyDescent="0.3">
      <c r="A382" s="19">
        <v>381</v>
      </c>
      <c r="B382" s="5" t="s">
        <v>375</v>
      </c>
      <c r="C382" s="24" t="s">
        <v>832</v>
      </c>
      <c r="D382" s="14">
        <v>3</v>
      </c>
      <c r="E382" t="str">
        <f t="shared" si="5"/>
        <v>INSERT INTO CUSTOMERS3(customer_ID,customer_name,phone_nr,segment_ID) VALUES(381,'Randy Ferguson',0722851826,3);</v>
      </c>
    </row>
    <row r="383" spans="1:5" ht="15.75" x14ac:dyDescent="0.3">
      <c r="A383" s="19">
        <v>382</v>
      </c>
      <c r="B383" s="5" t="s">
        <v>376</v>
      </c>
      <c r="C383" s="24" t="s">
        <v>833</v>
      </c>
      <c r="D383" s="14">
        <v>2</v>
      </c>
      <c r="E383" t="str">
        <f t="shared" si="5"/>
        <v>INSERT INTO CUSTOMERS3(customer_ID,customer_name,phone_nr,segment_ID) VALUES(382,'Frank Price',0770756542,2);</v>
      </c>
    </row>
    <row r="384" spans="1:5" ht="15.75" x14ac:dyDescent="0.3">
      <c r="A384" s="19">
        <v>383</v>
      </c>
      <c r="B384" s="5" t="s">
        <v>377</v>
      </c>
      <c r="C384" s="24" t="s">
        <v>834</v>
      </c>
      <c r="D384" s="14">
        <v>2</v>
      </c>
      <c r="E384" t="str">
        <f t="shared" si="5"/>
        <v>INSERT INTO CUSTOMERS3(customer_ID,customer_name,phone_nr,segment_ID) VALUES(383,'Anna Gayman',0741467093,2);</v>
      </c>
    </row>
    <row r="385" spans="1:5" ht="15.75" x14ac:dyDescent="0.3">
      <c r="A385" s="19">
        <v>384</v>
      </c>
      <c r="B385" s="5" t="s">
        <v>378</v>
      </c>
      <c r="C385" s="24" t="s">
        <v>835</v>
      </c>
      <c r="D385" s="14">
        <v>2</v>
      </c>
      <c r="E385" t="str">
        <f t="shared" si="5"/>
        <v>INSERT INTO CUSTOMERS3(customer_ID,customer_name,phone_nr,segment_ID) VALUES(384,'Rick Hansen',0795217400,2);</v>
      </c>
    </row>
    <row r="386" spans="1:5" ht="15.75" x14ac:dyDescent="0.3">
      <c r="A386" s="19">
        <v>385</v>
      </c>
      <c r="B386" s="5" t="s">
        <v>379</v>
      </c>
      <c r="C386" s="24" t="s">
        <v>836</v>
      </c>
      <c r="D386" s="14">
        <v>4</v>
      </c>
      <c r="E386" t="str">
        <f t="shared" ref="E386:E449" si="6">"INSERT INTO CUSTOMERS3(customer_ID,customer_name,phone_nr,segment_ID) VALUES("&amp;A386&amp;",'"&amp;B386&amp;"',"&amp;C386&amp;","&amp;D386&amp;");"</f>
        <v>INSERT INTO CUSTOMERS3(customer_ID,customer_name,phone_nr,segment_ID) VALUES(385,'Gary Hansen',0753149157,4);</v>
      </c>
    </row>
    <row r="387" spans="1:5" ht="15.75" x14ac:dyDescent="0.3">
      <c r="A387" s="19">
        <v>386</v>
      </c>
      <c r="B387" s="5" t="s">
        <v>380</v>
      </c>
      <c r="C387" s="24" t="s">
        <v>837</v>
      </c>
      <c r="D387" s="14">
        <v>3</v>
      </c>
      <c r="E387" t="str">
        <f t="shared" si="6"/>
        <v>INSERT INTO CUSTOMERS3(customer_ID,customer_name,phone_nr,segment_ID) VALUES(386,'Michelle Lonsdale',0773337087,3);</v>
      </c>
    </row>
    <row r="388" spans="1:5" ht="15.75" x14ac:dyDescent="0.3">
      <c r="A388" s="19">
        <v>387</v>
      </c>
      <c r="B388" s="5" t="s">
        <v>381</v>
      </c>
      <c r="C388" s="24" t="s">
        <v>838</v>
      </c>
      <c r="D388" s="14">
        <v>2</v>
      </c>
      <c r="E388" t="str">
        <f t="shared" si="6"/>
        <v>INSERT INTO CUSTOMERS3(customer_ID,customer_name,phone_nr,segment_ID) VALUES(387,'Nick Radford',0740880504,2);</v>
      </c>
    </row>
    <row r="389" spans="1:5" ht="15.75" x14ac:dyDescent="0.3">
      <c r="A389" s="19">
        <v>388</v>
      </c>
      <c r="B389" s="5" t="s">
        <v>382</v>
      </c>
      <c r="C389" s="24" t="s">
        <v>839</v>
      </c>
      <c r="D389" s="14">
        <v>1</v>
      </c>
      <c r="E389" t="str">
        <f t="shared" si="6"/>
        <v>INSERT INTO CUSTOMERS3(customer_ID,customer_name,phone_nr,segment_ID) VALUES(388,'Dennis Kane',0759255694,1);</v>
      </c>
    </row>
    <row r="390" spans="1:5" ht="15.75" x14ac:dyDescent="0.3">
      <c r="A390" s="19">
        <v>389</v>
      </c>
      <c r="B390" s="5" t="s">
        <v>383</v>
      </c>
      <c r="C390" s="24" t="s">
        <v>840</v>
      </c>
      <c r="D390" s="14">
        <v>1</v>
      </c>
      <c r="E390" t="str">
        <f t="shared" si="6"/>
        <v>INSERT INTO CUSTOMERS3(customer_ID,customer_name,phone_nr,segment_ID) VALUES(389,'Raymond Fair',0785209771,1);</v>
      </c>
    </row>
    <row r="391" spans="1:5" ht="15.75" x14ac:dyDescent="0.3">
      <c r="A391" s="19">
        <v>390</v>
      </c>
      <c r="B391" s="5" t="s">
        <v>384</v>
      </c>
      <c r="C391" s="24" t="s">
        <v>841</v>
      </c>
      <c r="D391" s="14">
        <v>4</v>
      </c>
      <c r="E391" t="str">
        <f t="shared" si="6"/>
        <v>INSERT INTO CUSTOMERS3(customer_ID,customer_name,phone_nr,segment_ID) VALUES(390,'Theresa Swint',0735753605,4);</v>
      </c>
    </row>
    <row r="392" spans="1:5" ht="15.75" x14ac:dyDescent="0.3">
      <c r="A392" s="19">
        <v>391</v>
      </c>
      <c r="B392" s="5" t="s">
        <v>385</v>
      </c>
      <c r="C392" s="24" t="s">
        <v>842</v>
      </c>
      <c r="D392" s="14">
        <v>4</v>
      </c>
      <c r="E392" t="str">
        <f t="shared" si="6"/>
        <v>INSERT INTO CUSTOMERS3(customer_ID,customer_name,phone_nr,segment_ID) VALUES(391,'Kristina Nunn',0779327827,4);</v>
      </c>
    </row>
    <row r="393" spans="1:5" ht="15.75" x14ac:dyDescent="0.3">
      <c r="A393" s="19">
        <v>392</v>
      </c>
      <c r="B393" s="5" t="s">
        <v>386</v>
      </c>
      <c r="C393" s="24" t="s">
        <v>843</v>
      </c>
      <c r="D393" s="14">
        <v>1</v>
      </c>
      <c r="E393" t="str">
        <f t="shared" si="6"/>
        <v>INSERT INTO CUSTOMERS3(customer_ID,customer_name,phone_nr,segment_ID) VALUES(392,'Sean Miller',0767096603,1);</v>
      </c>
    </row>
    <row r="394" spans="1:5" ht="15.75" x14ac:dyDescent="0.3">
      <c r="A394" s="19">
        <v>393</v>
      </c>
      <c r="B394" s="5" t="s">
        <v>174</v>
      </c>
      <c r="C394" s="24" t="s">
        <v>844</v>
      </c>
      <c r="D394" s="14">
        <v>4</v>
      </c>
      <c r="E394" t="str">
        <f t="shared" si="6"/>
        <v>INSERT INTO CUSTOMERS3(customer_ID,customer_name,phone_nr,segment_ID) VALUES(393,'Joni Blumstein',0750590411,4);</v>
      </c>
    </row>
    <row r="395" spans="1:5" ht="15.75" x14ac:dyDescent="0.3">
      <c r="A395" s="19">
        <v>394</v>
      </c>
      <c r="B395" s="5" t="s">
        <v>387</v>
      </c>
      <c r="C395" s="24" t="s">
        <v>845</v>
      </c>
      <c r="D395" s="14">
        <v>3</v>
      </c>
      <c r="E395" t="str">
        <f t="shared" si="6"/>
        <v>INSERT INTO CUSTOMERS3(customer_ID,customer_name,phone_nr,segment_ID) VALUES(394,'Nancy Lomonaco',0750153805,3);</v>
      </c>
    </row>
    <row r="396" spans="1:5" ht="15.75" x14ac:dyDescent="0.3">
      <c r="A396" s="19">
        <v>395</v>
      </c>
      <c r="B396" s="5" t="s">
        <v>388</v>
      </c>
      <c r="C396" s="24" t="s">
        <v>846</v>
      </c>
      <c r="D396" s="14">
        <v>1</v>
      </c>
      <c r="E396" t="str">
        <f t="shared" si="6"/>
        <v>INSERT INTO CUSTOMERS3(customer_ID,customer_name,phone_nr,segment_ID) VALUES(395,'Daniel Lacy',0795457395,1);</v>
      </c>
    </row>
    <row r="397" spans="1:5" ht="15.75" x14ac:dyDescent="0.3">
      <c r="A397" s="19">
        <v>396</v>
      </c>
      <c r="B397" s="5" t="s">
        <v>389</v>
      </c>
      <c r="C397" s="24" t="s">
        <v>847</v>
      </c>
      <c r="D397" s="14">
        <v>1</v>
      </c>
      <c r="E397" t="str">
        <f t="shared" si="6"/>
        <v>INSERT INTO CUSTOMERS3(customer_ID,customer_name,phone_nr,segment_ID) VALUES(396,'Jessica Myrick',0744000983,1);</v>
      </c>
    </row>
    <row r="398" spans="1:5" ht="15.75" x14ac:dyDescent="0.3">
      <c r="A398" s="19">
        <v>397</v>
      </c>
      <c r="B398" s="5" t="s">
        <v>203</v>
      </c>
      <c r="C398" s="24" t="s">
        <v>848</v>
      </c>
      <c r="D398" s="14">
        <v>1</v>
      </c>
      <c r="E398" t="str">
        <f t="shared" si="6"/>
        <v>INSERT INTO CUSTOMERS3(customer_ID,customer_name,phone_nr,segment_ID) VALUES(397,'Jack O'Briant',0743550129,1);</v>
      </c>
    </row>
    <row r="399" spans="1:5" ht="15.75" x14ac:dyDescent="0.3">
      <c r="A399" s="19">
        <v>398</v>
      </c>
      <c r="B399" s="5" t="s">
        <v>390</v>
      </c>
      <c r="C399" s="24" t="s">
        <v>849</v>
      </c>
      <c r="D399" s="14">
        <v>2</v>
      </c>
      <c r="E399" t="str">
        <f t="shared" si="6"/>
        <v>INSERT INTO CUSTOMERS3(customer_ID,customer_name,phone_nr,segment_ID) VALUES(398,'Shirley Jackson',0754025082,2);</v>
      </c>
    </row>
    <row r="400" spans="1:5" ht="15.75" x14ac:dyDescent="0.3">
      <c r="A400" s="19">
        <v>399</v>
      </c>
      <c r="B400" s="5" t="s">
        <v>391</v>
      </c>
      <c r="C400" s="24" t="s">
        <v>850</v>
      </c>
      <c r="D400" s="14">
        <v>2</v>
      </c>
      <c r="E400" t="str">
        <f t="shared" si="6"/>
        <v>INSERT INTO CUSTOMERS3(customer_ID,customer_name,phone_nr,segment_ID) VALUES(399,'Guy Thornton',0785277416,2);</v>
      </c>
    </row>
    <row r="401" spans="1:5" ht="15.75" x14ac:dyDescent="0.3">
      <c r="A401" s="19">
        <v>400</v>
      </c>
      <c r="B401" s="5" t="s">
        <v>392</v>
      </c>
      <c r="C401" s="24" t="s">
        <v>851</v>
      </c>
      <c r="D401" s="14">
        <v>4</v>
      </c>
      <c r="E401" t="str">
        <f t="shared" si="6"/>
        <v>INSERT INTO CUSTOMERS3(customer_ID,customer_name,phone_nr,segment_ID) VALUES(400,'David Philippe',0777521036,4);</v>
      </c>
    </row>
    <row r="402" spans="1:5" ht="15.75" x14ac:dyDescent="0.3">
      <c r="A402" s="19">
        <v>401</v>
      </c>
      <c r="B402" s="5" t="s">
        <v>393</v>
      </c>
      <c r="C402" s="24" t="s">
        <v>852</v>
      </c>
      <c r="D402" s="14">
        <v>2</v>
      </c>
      <c r="E402" t="str">
        <f t="shared" si="6"/>
        <v>INSERT INTO CUSTOMERS3(customer_ID,customer_name,phone_nr,segment_ID) VALUES(401,'Ann Chong',0769691671,2);</v>
      </c>
    </row>
    <row r="403" spans="1:5" ht="15.75" x14ac:dyDescent="0.3">
      <c r="A403" s="19">
        <v>402</v>
      </c>
      <c r="B403" s="5" t="s">
        <v>394</v>
      </c>
      <c r="C403" s="24" t="s">
        <v>853</v>
      </c>
      <c r="D403" s="14">
        <v>4</v>
      </c>
      <c r="E403" t="str">
        <f t="shared" si="6"/>
        <v>INSERT INTO CUSTOMERS3(customer_ID,customer_name,phone_nr,segment_ID) VALUES(402,'Nat Gilpin',0794140962,4);</v>
      </c>
    </row>
    <row r="404" spans="1:5" ht="15.75" x14ac:dyDescent="0.3">
      <c r="A404" s="19">
        <v>403</v>
      </c>
      <c r="B404" s="5" t="s">
        <v>395</v>
      </c>
      <c r="C404" s="24" t="s">
        <v>854</v>
      </c>
      <c r="D404" s="14">
        <v>2</v>
      </c>
      <c r="E404" t="str">
        <f t="shared" si="6"/>
        <v>INSERT INTO CUSTOMERS3(customer_ID,customer_name,phone_nr,segment_ID) VALUES(403,'Maurice Satty',0798341311,2);</v>
      </c>
    </row>
    <row r="405" spans="1:5" ht="15.75" x14ac:dyDescent="0.3">
      <c r="A405" s="19">
        <v>404</v>
      </c>
      <c r="B405" s="5" t="s">
        <v>396</v>
      </c>
      <c r="C405" s="24" t="s">
        <v>855</v>
      </c>
      <c r="D405" s="14">
        <v>3</v>
      </c>
      <c r="E405" t="str">
        <f t="shared" si="6"/>
        <v>INSERT INTO CUSTOMERS3(customer_ID,customer_name,phone_nr,segment_ID) VALUES(404,'Joy Bell',0745683513,3);</v>
      </c>
    </row>
    <row r="406" spans="1:5" ht="15.75" x14ac:dyDescent="0.3">
      <c r="A406" s="19">
        <v>405</v>
      </c>
      <c r="B406" s="5" t="s">
        <v>128</v>
      </c>
      <c r="C406" s="24" t="s">
        <v>856</v>
      </c>
      <c r="D406" s="14">
        <v>1</v>
      </c>
      <c r="E406" t="str">
        <f t="shared" si="6"/>
        <v>INSERT INTO CUSTOMERS3(customer_ID,customer_name,phone_nr,segment_ID) VALUES(405,'Ionia McGrath',0753906627,1);</v>
      </c>
    </row>
    <row r="407" spans="1:5" ht="15.75" x14ac:dyDescent="0.3">
      <c r="A407" s="19">
        <v>406</v>
      </c>
      <c r="B407" s="5" t="s">
        <v>349</v>
      </c>
      <c r="C407" s="24" t="s">
        <v>857</v>
      </c>
      <c r="D407" s="14">
        <v>1</v>
      </c>
      <c r="E407" t="str">
        <f t="shared" si="6"/>
        <v>INSERT INTO CUSTOMERS3(customer_ID,customer_name,phone_nr,segment_ID) VALUES(406,'Giulietta Dortch',0742858471,1);</v>
      </c>
    </row>
    <row r="408" spans="1:5" ht="15.75" x14ac:dyDescent="0.3">
      <c r="A408" s="19">
        <v>407</v>
      </c>
      <c r="B408" s="5" t="s">
        <v>397</v>
      </c>
      <c r="C408" s="24" t="s">
        <v>858</v>
      </c>
      <c r="D408" s="14">
        <v>1</v>
      </c>
      <c r="E408" t="str">
        <f t="shared" si="6"/>
        <v>INSERT INTO CUSTOMERS3(customer_ID,customer_name,phone_nr,segment_ID) VALUES(407,'Filia McAdams',0767281205,1);</v>
      </c>
    </row>
    <row r="409" spans="1:5" ht="15.75" x14ac:dyDescent="0.3">
      <c r="A409" s="19">
        <v>408</v>
      </c>
      <c r="B409" s="5" t="s">
        <v>398</v>
      </c>
      <c r="C409" s="24" t="s">
        <v>859</v>
      </c>
      <c r="D409" s="14">
        <v>2</v>
      </c>
      <c r="E409" t="str">
        <f t="shared" si="6"/>
        <v>INSERT INTO CUSTOMERS3(customer_ID,customer_name,phone_nr,segment_ID) VALUES(408,'Ellis Ballard',0773248012,2);</v>
      </c>
    </row>
    <row r="410" spans="1:5" ht="15.75" x14ac:dyDescent="0.3">
      <c r="A410" s="19">
        <v>409</v>
      </c>
      <c r="B410" s="5" t="s">
        <v>399</v>
      </c>
      <c r="C410" s="24" t="s">
        <v>860</v>
      </c>
      <c r="D410" s="14">
        <v>3</v>
      </c>
      <c r="E410" t="str">
        <f t="shared" si="6"/>
        <v>INSERT INTO CUSTOMERS3(customer_ID,customer_name,phone_nr,segment_ID) VALUES(409,'Eric Murdock',0782506111,3);</v>
      </c>
    </row>
    <row r="411" spans="1:5" ht="15.75" x14ac:dyDescent="0.3">
      <c r="A411" s="19">
        <v>410</v>
      </c>
      <c r="B411" s="5" t="s">
        <v>400</v>
      </c>
      <c r="C411" s="24" t="s">
        <v>861</v>
      </c>
      <c r="D411" s="14">
        <v>3</v>
      </c>
      <c r="E411" t="str">
        <f t="shared" si="6"/>
        <v>INSERT INTO CUSTOMERS3(customer_ID,customer_name,phone_nr,segment_ID) VALUES(410,'Skye Norling',0755658731,3);</v>
      </c>
    </row>
    <row r="412" spans="1:5" ht="15.75" x14ac:dyDescent="0.3">
      <c r="A412" s="19">
        <v>411</v>
      </c>
      <c r="B412" s="5" t="s">
        <v>401</v>
      </c>
      <c r="C412" s="24" t="s">
        <v>862</v>
      </c>
      <c r="D412" s="14">
        <v>3</v>
      </c>
      <c r="E412" t="str">
        <f t="shared" si="6"/>
        <v>INSERT INTO CUSTOMERS3(customer_ID,customer_name,phone_nr,segment_ID) VALUES(411,'Toby Grace',0796901687,3);</v>
      </c>
    </row>
    <row r="413" spans="1:5" ht="15.75" x14ac:dyDescent="0.3">
      <c r="A413" s="19">
        <v>412</v>
      </c>
      <c r="B413" s="5" t="s">
        <v>402</v>
      </c>
      <c r="C413" s="24" t="s">
        <v>863</v>
      </c>
      <c r="D413" s="14">
        <v>2</v>
      </c>
      <c r="E413" t="str">
        <f t="shared" si="6"/>
        <v>INSERT INTO CUSTOMERS3(customer_ID,customer_name,phone_nr,segment_ID) VALUES(412,'Arianne Irving',0728847056,2);</v>
      </c>
    </row>
    <row r="414" spans="1:5" ht="15.75" x14ac:dyDescent="0.3">
      <c r="A414" s="19">
        <v>413</v>
      </c>
      <c r="B414" s="5" t="s">
        <v>403</v>
      </c>
      <c r="C414" s="24" t="s">
        <v>864</v>
      </c>
      <c r="D414" s="14">
        <v>1</v>
      </c>
      <c r="E414" t="str">
        <f t="shared" si="6"/>
        <v>INSERT INTO CUSTOMERS3(customer_ID,customer_name,phone_nr,segment_ID) VALUES(413,'Phillip Flathmann',0784420774,1);</v>
      </c>
    </row>
    <row r="415" spans="1:5" ht="15.75" x14ac:dyDescent="0.3">
      <c r="A415" s="19">
        <v>414</v>
      </c>
      <c r="B415" s="5" t="s">
        <v>404</v>
      </c>
      <c r="C415" s="24" t="s">
        <v>865</v>
      </c>
      <c r="D415" s="14">
        <v>2</v>
      </c>
      <c r="E415" t="str">
        <f t="shared" si="6"/>
        <v>INSERT INTO CUSTOMERS3(customer_ID,customer_name,phone_nr,segment_ID) VALUES(414,'Maureen Fritzler',0761714416,2);</v>
      </c>
    </row>
    <row r="416" spans="1:5" ht="15.75" x14ac:dyDescent="0.3">
      <c r="A416" s="19">
        <v>415</v>
      </c>
      <c r="B416" s="5" t="s">
        <v>405</v>
      </c>
      <c r="C416" s="24" t="s">
        <v>866</v>
      </c>
      <c r="D416" s="14">
        <v>2</v>
      </c>
      <c r="E416" t="str">
        <f t="shared" si="6"/>
        <v>INSERT INTO CUSTOMERS3(customer_ID,customer_name,phone_nr,segment_ID) VALUES(415,'Michael Kennedy',0755938537,2);</v>
      </c>
    </row>
    <row r="417" spans="1:5" ht="15.75" x14ac:dyDescent="0.3">
      <c r="A417" s="19">
        <v>416</v>
      </c>
      <c r="B417" s="5" t="s">
        <v>406</v>
      </c>
      <c r="C417" s="24" t="s">
        <v>867</v>
      </c>
      <c r="D417" s="14">
        <v>2</v>
      </c>
      <c r="E417" t="str">
        <f t="shared" si="6"/>
        <v>INSERT INTO CUSTOMERS3(customer_ID,customer_name,phone_nr,segment_ID) VALUES(416,'Barry Weirich',0722068371,2);</v>
      </c>
    </row>
    <row r="418" spans="1:5" ht="15.75" x14ac:dyDescent="0.3">
      <c r="A418" s="19">
        <v>417</v>
      </c>
      <c r="B418" s="5" t="s">
        <v>266</v>
      </c>
      <c r="C418" s="24" t="s">
        <v>868</v>
      </c>
      <c r="D418" s="14">
        <v>3</v>
      </c>
      <c r="E418" t="str">
        <f t="shared" si="6"/>
        <v>INSERT INTO CUSTOMERS3(customer_ID,customer_name,phone_nr,segment_ID) VALUES(417,'Annie Thurman',0752033782,3);</v>
      </c>
    </row>
    <row r="419" spans="1:5" ht="15.75" x14ac:dyDescent="0.3">
      <c r="A419" s="19">
        <v>418</v>
      </c>
      <c r="B419" s="5" t="s">
        <v>407</v>
      </c>
      <c r="C419" s="24" t="s">
        <v>869</v>
      </c>
      <c r="D419" s="14">
        <v>1</v>
      </c>
      <c r="E419" t="str">
        <f t="shared" si="6"/>
        <v>INSERT INTO CUSTOMERS3(customer_ID,customer_name,phone_nr,segment_ID) VALUES(418,'Mathew Reese',0776537828,1);</v>
      </c>
    </row>
    <row r="420" spans="1:5" ht="15.75" x14ac:dyDescent="0.3">
      <c r="A420" s="19">
        <v>419</v>
      </c>
      <c r="B420" s="5" t="s">
        <v>408</v>
      </c>
      <c r="C420" s="24" t="s">
        <v>870</v>
      </c>
      <c r="D420" s="14">
        <v>1</v>
      </c>
      <c r="E420" t="str">
        <f t="shared" si="6"/>
        <v>INSERT INTO CUSTOMERS3(customer_ID,customer_name,phone_nr,segment_ID) VALUES(419,'Mitch Gastineau',0760339746,1);</v>
      </c>
    </row>
    <row r="421" spans="1:5" ht="15.75" x14ac:dyDescent="0.3">
      <c r="A421" s="19">
        <v>420</v>
      </c>
      <c r="B421" s="5" t="s">
        <v>209</v>
      </c>
      <c r="C421" s="24" t="s">
        <v>871</v>
      </c>
      <c r="D421" s="14">
        <v>2</v>
      </c>
      <c r="E421" t="str">
        <f t="shared" si="6"/>
        <v>INSERT INTO CUSTOMERS3(customer_ID,customer_name,phone_nr,segment_ID) VALUES(420,'Grant Carroll',0760068644,2);</v>
      </c>
    </row>
    <row r="422" spans="1:5" ht="15.75" x14ac:dyDescent="0.3">
      <c r="A422" s="19">
        <v>421</v>
      </c>
      <c r="B422" s="5" t="s">
        <v>409</v>
      </c>
      <c r="C422" s="24" t="s">
        <v>872</v>
      </c>
      <c r="D422" s="14">
        <v>1</v>
      </c>
      <c r="E422" t="str">
        <f t="shared" si="6"/>
        <v>INSERT INTO CUSTOMERS3(customer_ID,customer_name,phone_nr,segment_ID) VALUES(421,'Henry Goldwyn',0731932523,1);</v>
      </c>
    </row>
    <row r="423" spans="1:5" ht="15.75" x14ac:dyDescent="0.3">
      <c r="A423" s="19">
        <v>422</v>
      </c>
      <c r="B423" s="5" t="s">
        <v>375</v>
      </c>
      <c r="C423" s="24" t="s">
        <v>873</v>
      </c>
      <c r="D423" s="14">
        <v>2</v>
      </c>
      <c r="E423" t="str">
        <f t="shared" si="6"/>
        <v>INSERT INTO CUSTOMERS3(customer_ID,customer_name,phone_nr,segment_ID) VALUES(422,'Randy Ferguson',0724155030,2);</v>
      </c>
    </row>
    <row r="424" spans="1:5" ht="15.75" x14ac:dyDescent="0.3">
      <c r="A424" s="19">
        <v>423</v>
      </c>
      <c r="B424" s="5" t="s">
        <v>410</v>
      </c>
      <c r="C424" s="24" t="s">
        <v>874</v>
      </c>
      <c r="D424" s="14">
        <v>2</v>
      </c>
      <c r="E424" t="str">
        <f t="shared" si="6"/>
        <v>INSERT INTO CUSTOMERS3(customer_ID,customer_name,phone_nr,segment_ID) VALUES(423,'Adam Shillingsburg',0741636776,2);</v>
      </c>
    </row>
    <row r="425" spans="1:5" ht="15.75" x14ac:dyDescent="0.3">
      <c r="A425" s="19">
        <v>424</v>
      </c>
      <c r="B425" s="5" t="s">
        <v>411</v>
      </c>
      <c r="C425" s="24" t="s">
        <v>875</v>
      </c>
      <c r="D425" s="14">
        <v>4</v>
      </c>
      <c r="E425" t="str">
        <f t="shared" si="6"/>
        <v>INSERT INTO CUSTOMERS3(customer_ID,customer_name,phone_nr,segment_ID) VALUES(424,'Katharine Harms',0775656570,4);</v>
      </c>
    </row>
    <row r="426" spans="1:5" ht="15.75" x14ac:dyDescent="0.3">
      <c r="A426" s="19">
        <v>425</v>
      </c>
      <c r="B426" s="5" t="s">
        <v>412</v>
      </c>
      <c r="C426" s="24" t="s">
        <v>876</v>
      </c>
      <c r="D426" s="14">
        <v>3</v>
      </c>
      <c r="E426" t="str">
        <f t="shared" si="6"/>
        <v>INSERT INTO CUSTOMERS3(customer_ID,customer_name,phone_nr,segment_ID) VALUES(425,'Joseph Holt',0752914744,3);</v>
      </c>
    </row>
    <row r="427" spans="1:5" ht="15.75" x14ac:dyDescent="0.3">
      <c r="A427" s="19">
        <v>426</v>
      </c>
      <c r="B427" s="5" t="s">
        <v>108</v>
      </c>
      <c r="C427" s="24" t="s">
        <v>877</v>
      </c>
      <c r="D427" s="14">
        <v>2</v>
      </c>
      <c r="E427" t="str">
        <f t="shared" si="6"/>
        <v>INSERT INTO CUSTOMERS3(customer_ID,customer_name,phone_nr,segment_ID) VALUES(426,'Anthony O'Donnell',0720120197,2);</v>
      </c>
    </row>
    <row r="428" spans="1:5" ht="15.75" x14ac:dyDescent="0.3">
      <c r="A428" s="19">
        <v>427</v>
      </c>
      <c r="B428" s="5" t="s">
        <v>300</v>
      </c>
      <c r="C428" s="24" t="s">
        <v>878</v>
      </c>
      <c r="D428" s="14">
        <v>2</v>
      </c>
      <c r="E428" t="str">
        <f t="shared" si="6"/>
        <v>INSERT INTO CUSTOMERS3(customer_ID,customer_name,phone_nr,segment_ID) VALUES(427,'Denise Leinenbach',0792325454,2);</v>
      </c>
    </row>
    <row r="429" spans="1:5" ht="15.75" x14ac:dyDescent="0.3">
      <c r="A429" s="19">
        <v>428</v>
      </c>
      <c r="B429" s="5" t="s">
        <v>413</v>
      </c>
      <c r="C429" s="24" t="s">
        <v>879</v>
      </c>
      <c r="D429" s="14">
        <v>2</v>
      </c>
      <c r="E429" t="str">
        <f t="shared" si="6"/>
        <v>INSERT INTO CUSTOMERS3(customer_ID,customer_name,phone_nr,segment_ID) VALUES(428,'Ricardo Emerson',0756043576,2);</v>
      </c>
    </row>
    <row r="430" spans="1:5" ht="15.75" x14ac:dyDescent="0.3">
      <c r="A430" s="19">
        <v>429</v>
      </c>
      <c r="B430" s="5" t="s">
        <v>414</v>
      </c>
      <c r="C430" s="24" t="s">
        <v>880</v>
      </c>
      <c r="D430" s="14">
        <v>2</v>
      </c>
      <c r="E430" t="str">
        <f t="shared" si="6"/>
        <v>INSERT INTO CUSTOMERS3(customer_ID,customer_name,phone_nr,segment_ID) VALUES(429,'Nathan Mautz',0732582895,2);</v>
      </c>
    </row>
    <row r="431" spans="1:5" ht="15.75" x14ac:dyDescent="0.3">
      <c r="A431" s="19">
        <v>430</v>
      </c>
      <c r="B431" s="5" t="s">
        <v>167</v>
      </c>
      <c r="C431" s="24" t="s">
        <v>881</v>
      </c>
      <c r="D431" s="14">
        <v>1</v>
      </c>
      <c r="E431" t="str">
        <f t="shared" si="6"/>
        <v>INSERT INTO CUSTOMERS3(customer_ID,customer_name,phone_nr,segment_ID) VALUES(430,'John Lucas',0736037201,1);</v>
      </c>
    </row>
    <row r="432" spans="1:5" ht="15.75" x14ac:dyDescent="0.3">
      <c r="A432" s="19">
        <v>431</v>
      </c>
      <c r="B432" s="5" t="s">
        <v>139</v>
      </c>
      <c r="C432" s="24" t="s">
        <v>882</v>
      </c>
      <c r="D432" s="14">
        <v>2</v>
      </c>
      <c r="E432" t="str">
        <f t="shared" si="6"/>
        <v>INSERT INTO CUSTOMERS3(customer_ID,customer_name,phone_nr,segment_ID) VALUES(431,'Lena Creighton',0779621595,2);</v>
      </c>
    </row>
    <row r="433" spans="1:5" ht="15.75" x14ac:dyDescent="0.3">
      <c r="A433" s="19">
        <v>432</v>
      </c>
      <c r="B433" s="5" t="s">
        <v>415</v>
      </c>
      <c r="C433" s="24" t="s">
        <v>883</v>
      </c>
      <c r="D433" s="14">
        <v>2</v>
      </c>
      <c r="E433" t="str">
        <f t="shared" si="6"/>
        <v>INSERT INTO CUSTOMERS3(customer_ID,customer_name,phone_nr,segment_ID) VALUES(432,'Anna Haberlin',0755554178,2);</v>
      </c>
    </row>
    <row r="434" spans="1:5" ht="15.75" x14ac:dyDescent="0.3">
      <c r="A434" s="19">
        <v>433</v>
      </c>
      <c r="B434" s="5" t="s">
        <v>416</v>
      </c>
      <c r="C434" s="24" t="s">
        <v>884</v>
      </c>
      <c r="D434" s="14">
        <v>4</v>
      </c>
      <c r="E434" t="str">
        <f t="shared" si="6"/>
        <v>INSERT INTO CUSTOMERS3(customer_ID,customer_name,phone_nr,segment_ID) VALUES(433,'Ralph Arnett',0783954844,4);</v>
      </c>
    </row>
    <row r="435" spans="1:5" ht="15.75" x14ac:dyDescent="0.3">
      <c r="A435" s="19">
        <v>434</v>
      </c>
      <c r="B435" s="5" t="s">
        <v>417</v>
      </c>
      <c r="C435" s="24" t="s">
        <v>885</v>
      </c>
      <c r="D435" s="14">
        <v>1</v>
      </c>
      <c r="E435" t="str">
        <f t="shared" si="6"/>
        <v>INSERT INTO CUSTOMERS3(customer_ID,customer_name,phone_nr,segment_ID) VALUES(434,'Alan Shonely',0726048615,1);</v>
      </c>
    </row>
    <row r="436" spans="1:5" ht="15.75" x14ac:dyDescent="0.3">
      <c r="A436" s="19">
        <v>435</v>
      </c>
      <c r="B436" s="5" t="s">
        <v>418</v>
      </c>
      <c r="C436" s="24" t="s">
        <v>886</v>
      </c>
      <c r="D436" s="14">
        <v>3</v>
      </c>
      <c r="E436" t="str">
        <f t="shared" si="6"/>
        <v>INSERT INTO CUSTOMERS3(customer_ID,customer_name,phone_nr,segment_ID) VALUES(435,'Julie Prescott',0781854171,3);</v>
      </c>
    </row>
    <row r="437" spans="1:5" ht="15.75" x14ac:dyDescent="0.3">
      <c r="A437" s="19">
        <v>436</v>
      </c>
      <c r="B437" s="5" t="s">
        <v>62</v>
      </c>
      <c r="C437" s="24" t="s">
        <v>887</v>
      </c>
      <c r="D437" s="14">
        <v>3</v>
      </c>
      <c r="E437" t="str">
        <f t="shared" si="6"/>
        <v>INSERT INTO CUSTOMERS3(customer_ID,customer_name,phone_nr,segment_ID) VALUES(436,'Tony Sayre',0776199675,3);</v>
      </c>
    </row>
    <row r="438" spans="1:5" ht="15.75" x14ac:dyDescent="0.3">
      <c r="A438" s="19">
        <v>437</v>
      </c>
      <c r="B438" s="5" t="s">
        <v>419</v>
      </c>
      <c r="C438" s="24" t="s">
        <v>888</v>
      </c>
      <c r="D438" s="14">
        <v>1</v>
      </c>
      <c r="E438" t="str">
        <f t="shared" si="6"/>
        <v>INSERT INTO CUSTOMERS3(customer_ID,customer_name,phone_nr,segment_ID) VALUES(437,'Cynthia Arntzen',0761981714,1);</v>
      </c>
    </row>
    <row r="439" spans="1:5" ht="15.75" x14ac:dyDescent="0.3">
      <c r="A439" s="19">
        <v>438</v>
      </c>
      <c r="B439" s="5" t="s">
        <v>420</v>
      </c>
      <c r="C439" s="24" t="s">
        <v>889</v>
      </c>
      <c r="D439" s="14">
        <v>3</v>
      </c>
      <c r="E439" t="str">
        <f t="shared" si="6"/>
        <v>INSERT INTO CUSTOMERS3(customer_ID,customer_name,phone_nr,segment_ID) VALUES(438,'Jill Fjeld',0787120355,3);</v>
      </c>
    </row>
    <row r="440" spans="1:5" ht="15.75" x14ac:dyDescent="0.3">
      <c r="A440" s="19">
        <v>439</v>
      </c>
      <c r="B440" s="5" t="s">
        <v>421</v>
      </c>
      <c r="C440" s="24" t="s">
        <v>890</v>
      </c>
      <c r="D440" s="14">
        <v>2</v>
      </c>
      <c r="E440" t="str">
        <f t="shared" si="6"/>
        <v>INSERT INTO CUSTOMERS3(customer_ID,customer_name,phone_nr,segment_ID) VALUES(439,'Max Ludwig',0780052801,2);</v>
      </c>
    </row>
    <row r="441" spans="1:5" ht="15.75" x14ac:dyDescent="0.3">
      <c r="A441" s="19">
        <v>440</v>
      </c>
      <c r="B441" s="5" t="s">
        <v>422</v>
      </c>
      <c r="C441" s="24" t="s">
        <v>891</v>
      </c>
      <c r="D441" s="14">
        <v>4</v>
      </c>
      <c r="E441" t="str">
        <f t="shared" si="6"/>
        <v>INSERT INTO CUSTOMERS3(customer_ID,customer_name,phone_nr,segment_ID) VALUES(440,'Anne McFarland',0748420599,4);</v>
      </c>
    </row>
    <row r="442" spans="1:5" ht="15.75" x14ac:dyDescent="0.3">
      <c r="A442" s="19">
        <v>441</v>
      </c>
      <c r="B442" s="5" t="s">
        <v>423</v>
      </c>
      <c r="C442" s="24" t="s">
        <v>892</v>
      </c>
      <c r="D442" s="14">
        <v>2</v>
      </c>
      <c r="E442" t="str">
        <f t="shared" si="6"/>
        <v>INSERT INTO CUSTOMERS3(customer_ID,customer_name,phone_nr,segment_ID) VALUES(441,'Chad Sievert',0722869765,2);</v>
      </c>
    </row>
    <row r="443" spans="1:5" ht="15.75" x14ac:dyDescent="0.3">
      <c r="A443" s="19">
        <v>442</v>
      </c>
      <c r="B443" s="5" t="s">
        <v>424</v>
      </c>
      <c r="C443" s="24" t="s">
        <v>893</v>
      </c>
      <c r="D443" s="14">
        <v>2</v>
      </c>
      <c r="E443" t="str">
        <f t="shared" si="6"/>
        <v>INSERT INTO CUSTOMERS3(customer_ID,customer_name,phone_nr,segment_ID) VALUES(442,'Astrea Jones',0748458560,2);</v>
      </c>
    </row>
    <row r="444" spans="1:5" ht="15.75" x14ac:dyDescent="0.3">
      <c r="A444" s="19">
        <v>443</v>
      </c>
      <c r="B444" s="5" t="s">
        <v>425</v>
      </c>
      <c r="C444" s="24" t="s">
        <v>894</v>
      </c>
      <c r="D444" s="14">
        <v>2</v>
      </c>
      <c r="E444" t="str">
        <f t="shared" si="6"/>
        <v>INSERT INTO CUSTOMERS3(customer_ID,customer_name,phone_nr,segment_ID) VALUES(443,'Natalie Webber',0778703867,2);</v>
      </c>
    </row>
    <row r="445" spans="1:5" ht="15.75" x14ac:dyDescent="0.3">
      <c r="A445" s="19">
        <v>444</v>
      </c>
      <c r="B445" s="5" t="s">
        <v>426</v>
      </c>
      <c r="C445" s="24" t="s">
        <v>895</v>
      </c>
      <c r="D445" s="14">
        <v>4</v>
      </c>
      <c r="E445" t="str">
        <f t="shared" si="6"/>
        <v>INSERT INTO CUSTOMERS3(customer_ID,customer_name,phone_nr,segment_ID) VALUES(444,'Stuart Van',0735637730,4);</v>
      </c>
    </row>
    <row r="446" spans="1:5" ht="15.75" x14ac:dyDescent="0.3">
      <c r="A446" s="19">
        <v>445</v>
      </c>
      <c r="B446" s="5" t="s">
        <v>427</v>
      </c>
      <c r="C446" s="24" t="s">
        <v>896</v>
      </c>
      <c r="D446" s="14">
        <v>2</v>
      </c>
      <c r="E446" t="str">
        <f t="shared" si="6"/>
        <v>INSERT INTO CUSTOMERS3(customer_ID,customer_name,phone_nr,segment_ID) VALUES(445,'Bill Overfelt',0785621407,2);</v>
      </c>
    </row>
    <row r="447" spans="1:5" ht="15.75" x14ac:dyDescent="0.3">
      <c r="A447" s="19">
        <v>446</v>
      </c>
      <c r="B447" s="5" t="s">
        <v>428</v>
      </c>
      <c r="C447" s="24" t="s">
        <v>897</v>
      </c>
      <c r="D447" s="14">
        <v>1</v>
      </c>
      <c r="E447" t="str">
        <f t="shared" si="6"/>
        <v>INSERT INTO CUSTOMERS3(customer_ID,customer_name,phone_nr,segment_ID) VALUES(446,'Brooke Gillingham',0797034210,1);</v>
      </c>
    </row>
    <row r="448" spans="1:5" ht="15.75" x14ac:dyDescent="0.3">
      <c r="A448" s="19">
        <v>447</v>
      </c>
      <c r="B448" s="5" t="s">
        <v>414</v>
      </c>
      <c r="C448" s="24" t="s">
        <v>898</v>
      </c>
      <c r="D448" s="14">
        <v>3</v>
      </c>
      <c r="E448" t="str">
        <f t="shared" si="6"/>
        <v>INSERT INTO CUSTOMERS3(customer_ID,customer_name,phone_nr,segment_ID) VALUES(447,'Nathan Mautz',0775488473,3);</v>
      </c>
    </row>
    <row r="449" spans="1:5" ht="15.75" x14ac:dyDescent="0.3">
      <c r="A449" s="19">
        <v>448</v>
      </c>
      <c r="B449" s="5" t="s">
        <v>429</v>
      </c>
      <c r="C449" s="24" t="s">
        <v>899</v>
      </c>
      <c r="D449" s="14">
        <v>1</v>
      </c>
      <c r="E449" t="str">
        <f t="shared" si="6"/>
        <v>INSERT INTO CUSTOMERS3(customer_ID,customer_name,phone_nr,segment_ID) VALUES(448,'Lindsay Castell',0732813692,1);</v>
      </c>
    </row>
    <row r="450" spans="1:5" ht="15.75" x14ac:dyDescent="0.3">
      <c r="A450" s="19">
        <v>449</v>
      </c>
      <c r="B450" s="5" t="s">
        <v>430</v>
      </c>
      <c r="C450" s="24" t="s">
        <v>900</v>
      </c>
      <c r="D450" s="14">
        <v>4</v>
      </c>
      <c r="E450" t="str">
        <f t="shared" ref="E450:E513" si="7">"INSERT INTO CUSTOMERS3(customer_ID,customer_name,phone_nr,segment_ID) VALUES("&amp;A450&amp;",'"&amp;B450&amp;"',"&amp;C450&amp;","&amp;D450&amp;");"</f>
        <v>INSERT INTO CUSTOMERS3(customer_ID,customer_name,phone_nr,segment_ID) VALUES(449,'Kelly Collister',0737068587,4);</v>
      </c>
    </row>
    <row r="451" spans="1:5" ht="15.75" x14ac:dyDescent="0.3">
      <c r="A451" s="19">
        <v>450</v>
      </c>
      <c r="B451" s="5" t="s">
        <v>431</v>
      </c>
      <c r="C451" s="24" t="s">
        <v>901</v>
      </c>
      <c r="D451" s="14">
        <v>2</v>
      </c>
      <c r="E451" t="str">
        <f t="shared" si="7"/>
        <v>INSERT INTO CUSTOMERS3(customer_ID,customer_name,phone_nr,segment_ID) VALUES(450,'Chuck Clark',0775111677,2);</v>
      </c>
    </row>
    <row r="452" spans="1:5" ht="15.75" x14ac:dyDescent="0.3">
      <c r="A452" s="19">
        <v>451</v>
      </c>
      <c r="B452" s="5" t="s">
        <v>432</v>
      </c>
      <c r="C452" s="24" t="s">
        <v>902</v>
      </c>
      <c r="D452" s="14">
        <v>4</v>
      </c>
      <c r="E452" t="str">
        <f t="shared" si="7"/>
        <v>INSERT INTO CUSTOMERS3(customer_ID,customer_name,phone_nr,segment_ID) VALUES(451,'Victor Price',0742993532,4);</v>
      </c>
    </row>
    <row r="453" spans="1:5" ht="15.75" x14ac:dyDescent="0.3">
      <c r="A453" s="19">
        <v>452</v>
      </c>
      <c r="B453" s="5" t="s">
        <v>433</v>
      </c>
      <c r="C453" s="24" t="s">
        <v>903</v>
      </c>
      <c r="D453" s="14">
        <v>4</v>
      </c>
      <c r="E453" t="str">
        <f t="shared" si="7"/>
        <v>INSERT INTO CUSTOMERS3(customer_ID,customer_name,phone_nr,segment_ID) VALUES(452,'Peter Buhler',0779546682,4);</v>
      </c>
    </row>
    <row r="454" spans="1:5" ht="15.75" x14ac:dyDescent="0.3">
      <c r="A454" s="19">
        <v>453</v>
      </c>
      <c r="B454" s="5" t="s">
        <v>434</v>
      </c>
      <c r="C454" s="24" t="s">
        <v>904</v>
      </c>
      <c r="D454" s="14">
        <v>2</v>
      </c>
      <c r="E454" t="str">
        <f t="shared" si="7"/>
        <v>INSERT INTO CUSTOMERS3(customer_ID,customer_name,phone_nr,segment_ID) VALUES(453,'Damala Kotsonis',0741336344,2);</v>
      </c>
    </row>
    <row r="455" spans="1:5" ht="15.75" x14ac:dyDescent="0.3">
      <c r="A455" s="19">
        <v>454</v>
      </c>
      <c r="B455" s="5" t="s">
        <v>435</v>
      </c>
      <c r="C455" s="24" t="s">
        <v>905</v>
      </c>
      <c r="D455" s="14">
        <v>4</v>
      </c>
      <c r="E455" t="str">
        <f t="shared" si="7"/>
        <v>INSERT INTO CUSTOMERS3(customer_ID,customer_name,phone_nr,segment_ID) VALUES(454,'Andrew Gjertsen',0728467151,4);</v>
      </c>
    </row>
    <row r="456" spans="1:5" ht="15.75" x14ac:dyDescent="0.3">
      <c r="A456" s="19">
        <v>455</v>
      </c>
      <c r="B456" s="5" t="s">
        <v>436</v>
      </c>
      <c r="C456" s="24" t="s">
        <v>906</v>
      </c>
      <c r="D456" s="14">
        <v>4</v>
      </c>
      <c r="E456" t="str">
        <f t="shared" si="7"/>
        <v>INSERT INTO CUSTOMERS3(customer_ID,customer_name,phone_nr,segment_ID) VALUES(455,'Erin Ashbrook',0778602252,4);</v>
      </c>
    </row>
    <row r="457" spans="1:5" ht="15.75" x14ac:dyDescent="0.3">
      <c r="A457" s="19">
        <v>456</v>
      </c>
      <c r="B457" s="5" t="s">
        <v>437</v>
      </c>
      <c r="C457" s="24" t="s">
        <v>907</v>
      </c>
      <c r="D457" s="14">
        <v>1</v>
      </c>
      <c r="E457" t="str">
        <f t="shared" si="7"/>
        <v>INSERT INTO CUSTOMERS3(customer_ID,customer_name,phone_nr,segment_ID) VALUES(456,'Logan Currie',0789405121,1);</v>
      </c>
    </row>
    <row r="458" spans="1:5" ht="15.75" x14ac:dyDescent="0.3">
      <c r="A458" s="19">
        <v>457</v>
      </c>
      <c r="B458" s="5" t="s">
        <v>438</v>
      </c>
      <c r="C458" s="24" t="s">
        <v>908</v>
      </c>
      <c r="D458" s="14">
        <v>2</v>
      </c>
      <c r="E458" t="str">
        <f t="shared" si="7"/>
        <v>INSERT INTO CUSTOMERS3(customer_ID,customer_name,phone_nr,segment_ID) VALUES(457,'Phillip Breyer',0757212851,2);</v>
      </c>
    </row>
    <row r="459" spans="1:5" ht="15.75" x14ac:dyDescent="0.3">
      <c r="A459" s="19">
        <v>458</v>
      </c>
      <c r="B459" s="5" t="s">
        <v>439</v>
      </c>
      <c r="C459" s="24" t="s">
        <v>909</v>
      </c>
      <c r="D459" s="14">
        <v>3</v>
      </c>
      <c r="E459" t="str">
        <f t="shared" si="7"/>
        <v>INSERT INTO CUSTOMERS3(customer_ID,customer_name,phone_nr,segment_ID) VALUES(458,'Dianna Arnett',0730711904,3);</v>
      </c>
    </row>
    <row r="460" spans="1:5" ht="15.75" x14ac:dyDescent="0.3">
      <c r="A460" s="19">
        <v>459</v>
      </c>
      <c r="B460" s="5" t="s">
        <v>440</v>
      </c>
      <c r="C460" s="24" t="s">
        <v>910</v>
      </c>
      <c r="D460" s="14">
        <v>4</v>
      </c>
      <c r="E460" t="str">
        <f t="shared" si="7"/>
        <v>INSERT INTO CUSTOMERS3(customer_ID,customer_name,phone_nr,segment_ID) VALUES(459,'Ralph Knight',0776260549,4);</v>
      </c>
    </row>
    <row r="461" spans="1:5" ht="15.75" x14ac:dyDescent="0.3">
      <c r="A461" s="19">
        <v>460</v>
      </c>
      <c r="B461" s="5" t="s">
        <v>39</v>
      </c>
      <c r="C461" s="24" t="s">
        <v>911</v>
      </c>
      <c r="D461" s="14">
        <v>3</v>
      </c>
      <c r="E461" t="str">
        <f t="shared" si="7"/>
        <v>INSERT INTO CUSTOMERS3(customer_ID,customer_name,phone_nr,segment_ID) VALUES(460,'Matt Abelman',0739794733,3);</v>
      </c>
    </row>
    <row r="462" spans="1:5" ht="15.75" x14ac:dyDescent="0.3">
      <c r="A462" s="19">
        <v>461</v>
      </c>
      <c r="B462" s="5" t="s">
        <v>441</v>
      </c>
      <c r="C462" s="24" t="s">
        <v>912</v>
      </c>
      <c r="D462" s="14">
        <v>3</v>
      </c>
      <c r="E462" t="str">
        <f t="shared" si="7"/>
        <v>INSERT INTO CUSTOMERS3(customer_ID,customer_name,phone_nr,segment_ID) VALUES(461,'Dean Katz',0733830733,3);</v>
      </c>
    </row>
    <row r="463" spans="1:5" ht="15.75" x14ac:dyDescent="0.3">
      <c r="A463" s="19">
        <v>462</v>
      </c>
      <c r="B463" s="5" t="s">
        <v>442</v>
      </c>
      <c r="C463" s="24" t="s">
        <v>913</v>
      </c>
      <c r="D463" s="14">
        <v>4</v>
      </c>
      <c r="E463" t="str">
        <f t="shared" si="7"/>
        <v>INSERT INTO CUSTOMERS3(customer_ID,customer_name,phone_nr,segment_ID) VALUES(462,'Georgia Rosenberg',0776227023,4);</v>
      </c>
    </row>
    <row r="464" spans="1:5" ht="15.75" x14ac:dyDescent="0.3">
      <c r="A464" s="19">
        <v>463</v>
      </c>
      <c r="B464" s="5" t="s">
        <v>443</v>
      </c>
      <c r="C464" s="24" t="s">
        <v>914</v>
      </c>
      <c r="D464" s="14">
        <v>3</v>
      </c>
      <c r="E464" t="str">
        <f t="shared" si="7"/>
        <v>INSERT INTO CUSTOMERS3(customer_ID,customer_name,phone_nr,segment_ID) VALUES(463,'Shaun Weien',0749522113,3);</v>
      </c>
    </row>
    <row r="465" spans="1:5" ht="15.75" x14ac:dyDescent="0.3">
      <c r="A465" s="19">
        <v>464</v>
      </c>
      <c r="B465" s="5" t="s">
        <v>444</v>
      </c>
      <c r="C465" s="24" t="s">
        <v>915</v>
      </c>
      <c r="D465" s="14">
        <v>2</v>
      </c>
      <c r="E465" t="str">
        <f t="shared" si="7"/>
        <v>INSERT INTO CUSTOMERS3(customer_ID,customer_name,phone_nr,segment_ID) VALUES(464,'Steve Chapman',0763036428,2);</v>
      </c>
    </row>
    <row r="466" spans="1:5" ht="15.75" x14ac:dyDescent="0.3">
      <c r="A466" s="19">
        <v>465</v>
      </c>
      <c r="B466" s="5" t="s">
        <v>445</v>
      </c>
      <c r="C466" s="24" t="s">
        <v>916</v>
      </c>
      <c r="D466" s="14">
        <v>4</v>
      </c>
      <c r="E466" t="str">
        <f t="shared" si="7"/>
        <v>INSERT INTO CUSTOMERS3(customer_ID,customer_name,phone_nr,segment_ID) VALUES(465,'Andy Gerbode',0792060480,4);</v>
      </c>
    </row>
    <row r="467" spans="1:5" ht="15.75" x14ac:dyDescent="0.3">
      <c r="A467" s="19">
        <v>466</v>
      </c>
      <c r="B467" s="5" t="s">
        <v>133</v>
      </c>
      <c r="C467" s="24" t="s">
        <v>917</v>
      </c>
      <c r="D467" s="14">
        <v>1</v>
      </c>
      <c r="E467" t="str">
        <f t="shared" si="7"/>
        <v>INSERT INTO CUSTOMERS3(customer_ID,customer_name,phone_nr,segment_ID) VALUES(466,'Craig Carroll',0747746663,1);</v>
      </c>
    </row>
    <row r="468" spans="1:5" ht="15.75" x14ac:dyDescent="0.3">
      <c r="B468" s="5"/>
      <c r="E468"/>
    </row>
    <row r="469" spans="1:5" x14ac:dyDescent="0.2">
      <c r="D469" s="15"/>
      <c r="E469"/>
    </row>
    <row r="470" spans="1:5" x14ac:dyDescent="0.2">
      <c r="D470" s="15"/>
    </row>
    <row r="471" spans="1:5" x14ac:dyDescent="0.2">
      <c r="D471" s="15"/>
    </row>
    <row r="472" spans="1:5" x14ac:dyDescent="0.2">
      <c r="D472" s="15"/>
    </row>
    <row r="473" spans="1:5" x14ac:dyDescent="0.2">
      <c r="D473" s="15"/>
    </row>
    <row r="474" spans="1:5" x14ac:dyDescent="0.2">
      <c r="D474" s="15"/>
    </row>
    <row r="475" spans="1:5" x14ac:dyDescent="0.2">
      <c r="D475" s="15"/>
    </row>
    <row r="476" spans="1:5" x14ac:dyDescent="0.2">
      <c r="D476" s="15"/>
    </row>
    <row r="477" spans="1:5" x14ac:dyDescent="0.2">
      <c r="D477" s="15"/>
    </row>
    <row r="478" spans="1:5" x14ac:dyDescent="0.2">
      <c r="D478" s="15"/>
    </row>
    <row r="479" spans="1:5" x14ac:dyDescent="0.2">
      <c r="D479" s="15"/>
    </row>
    <row r="480" spans="1:5" x14ac:dyDescent="0.2">
      <c r="D480" s="15"/>
    </row>
    <row r="481" spans="4:4" x14ac:dyDescent="0.2">
      <c r="D481" s="15"/>
    </row>
    <row r="482" spans="4:4" x14ac:dyDescent="0.2">
      <c r="D482" s="15"/>
    </row>
    <row r="483" spans="4:4" x14ac:dyDescent="0.2">
      <c r="D483" s="15"/>
    </row>
    <row r="484" spans="4:4" x14ac:dyDescent="0.2">
      <c r="D484" s="15"/>
    </row>
    <row r="485" spans="4:4" x14ac:dyDescent="0.2">
      <c r="D485" s="15"/>
    </row>
    <row r="486" spans="4:4" x14ac:dyDescent="0.2">
      <c r="D486" s="15"/>
    </row>
    <row r="487" spans="4:4" x14ac:dyDescent="0.2">
      <c r="D487" s="15"/>
    </row>
    <row r="488" spans="4:4" x14ac:dyDescent="0.2">
      <c r="D488" s="15"/>
    </row>
    <row r="489" spans="4:4" x14ac:dyDescent="0.2">
      <c r="D489" s="15"/>
    </row>
    <row r="490" spans="4:4" x14ac:dyDescent="0.2">
      <c r="D490" s="15"/>
    </row>
    <row r="491" spans="4:4" x14ac:dyDescent="0.2">
      <c r="D491" s="15"/>
    </row>
    <row r="492" spans="4:4" x14ac:dyDescent="0.2">
      <c r="D492" s="15"/>
    </row>
    <row r="493" spans="4:4" x14ac:dyDescent="0.2">
      <c r="D493" s="15"/>
    </row>
    <row r="494" spans="4:4" x14ac:dyDescent="0.2">
      <c r="D494" s="15"/>
    </row>
    <row r="495" spans="4:4" x14ac:dyDescent="0.2">
      <c r="D495" s="15"/>
    </row>
    <row r="496" spans="4:4" x14ac:dyDescent="0.2">
      <c r="D496" s="15"/>
    </row>
    <row r="497" spans="4:4" x14ac:dyDescent="0.2">
      <c r="D497" s="15"/>
    </row>
    <row r="498" spans="4:4" x14ac:dyDescent="0.2">
      <c r="D498" s="15"/>
    </row>
    <row r="499" spans="4:4" x14ac:dyDescent="0.2">
      <c r="D499" s="15"/>
    </row>
    <row r="500" spans="4:4" x14ac:dyDescent="0.2">
      <c r="D500" s="15"/>
    </row>
    <row r="501" spans="4:4" x14ac:dyDescent="0.2">
      <c r="D501" s="15"/>
    </row>
    <row r="502" spans="4:4" x14ac:dyDescent="0.2">
      <c r="D502" s="15"/>
    </row>
    <row r="503" spans="4:4" x14ac:dyDescent="0.2">
      <c r="D503" s="15"/>
    </row>
    <row r="504" spans="4:4" x14ac:dyDescent="0.2">
      <c r="D504" s="15"/>
    </row>
    <row r="505" spans="4:4" x14ac:dyDescent="0.2">
      <c r="D505" s="15"/>
    </row>
    <row r="506" spans="4:4" x14ac:dyDescent="0.2">
      <c r="D506" s="15"/>
    </row>
    <row r="507" spans="4:4" x14ac:dyDescent="0.2">
      <c r="D507" s="15"/>
    </row>
    <row r="508" spans="4:4" x14ac:dyDescent="0.2">
      <c r="D508" s="15"/>
    </row>
    <row r="509" spans="4:4" x14ac:dyDescent="0.2">
      <c r="D509" s="15"/>
    </row>
    <row r="510" spans="4:4" x14ac:dyDescent="0.2">
      <c r="D510" s="15"/>
    </row>
    <row r="511" spans="4:4" x14ac:dyDescent="0.2">
      <c r="D511" s="15"/>
    </row>
    <row r="512" spans="4:4" x14ac:dyDescent="0.2">
      <c r="D512" s="15"/>
    </row>
    <row r="513" spans="4:4" x14ac:dyDescent="0.2">
      <c r="D513" s="15"/>
    </row>
    <row r="514" spans="4:4" x14ac:dyDescent="0.2">
      <c r="D514" s="15"/>
    </row>
    <row r="515" spans="4:4" x14ac:dyDescent="0.2">
      <c r="D515" s="15"/>
    </row>
    <row r="516" spans="4:4" x14ac:dyDescent="0.2">
      <c r="D516" s="15"/>
    </row>
    <row r="517" spans="4:4" x14ac:dyDescent="0.2">
      <c r="D517" s="15"/>
    </row>
    <row r="518" spans="4:4" x14ac:dyDescent="0.2">
      <c r="D518" s="15"/>
    </row>
    <row r="519" spans="4:4" x14ac:dyDescent="0.2">
      <c r="D519" s="15"/>
    </row>
    <row r="520" spans="4:4" x14ac:dyDescent="0.2">
      <c r="D520" s="15"/>
    </row>
    <row r="521" spans="4:4" x14ac:dyDescent="0.2">
      <c r="D521" s="15"/>
    </row>
    <row r="522" spans="4:4" x14ac:dyDescent="0.2">
      <c r="D522" s="15"/>
    </row>
    <row r="523" spans="4:4" x14ac:dyDescent="0.2">
      <c r="D523" s="15"/>
    </row>
    <row r="524" spans="4:4" x14ac:dyDescent="0.2">
      <c r="D524" s="15"/>
    </row>
    <row r="525" spans="4:4" x14ac:dyDescent="0.2">
      <c r="D525" s="15"/>
    </row>
    <row r="526" spans="4:4" x14ac:dyDescent="0.2">
      <c r="D526" s="15"/>
    </row>
    <row r="527" spans="4:4" x14ac:dyDescent="0.2">
      <c r="D527" s="15"/>
    </row>
    <row r="528" spans="4:4" x14ac:dyDescent="0.2">
      <c r="D528" s="15"/>
    </row>
    <row r="529" spans="4:4" x14ac:dyDescent="0.2">
      <c r="D529" s="15"/>
    </row>
    <row r="530" spans="4:4" x14ac:dyDescent="0.2">
      <c r="D530" s="15"/>
    </row>
    <row r="531" spans="4:4" x14ac:dyDescent="0.2">
      <c r="D531" s="15"/>
    </row>
    <row r="532" spans="4:4" x14ac:dyDescent="0.2">
      <c r="D532" s="15"/>
    </row>
    <row r="533" spans="4:4" x14ac:dyDescent="0.2">
      <c r="D533" s="15"/>
    </row>
    <row r="534" spans="4:4" x14ac:dyDescent="0.2">
      <c r="D534" s="15"/>
    </row>
    <row r="535" spans="4:4" x14ac:dyDescent="0.2">
      <c r="D535" s="15"/>
    </row>
    <row r="536" spans="4:4" x14ac:dyDescent="0.2">
      <c r="D536" s="15"/>
    </row>
    <row r="537" spans="4:4" x14ac:dyDescent="0.2">
      <c r="D537" s="15"/>
    </row>
    <row r="538" spans="4:4" x14ac:dyDescent="0.2">
      <c r="D538" s="15"/>
    </row>
    <row r="539" spans="4:4" x14ac:dyDescent="0.2">
      <c r="D539" s="15"/>
    </row>
    <row r="540" spans="4:4" x14ac:dyDescent="0.2">
      <c r="D540" s="15"/>
    </row>
    <row r="541" spans="4:4" x14ac:dyDescent="0.2">
      <c r="D541" s="15"/>
    </row>
    <row r="542" spans="4:4" x14ac:dyDescent="0.2">
      <c r="D542" s="15"/>
    </row>
    <row r="543" spans="4:4" x14ac:dyDescent="0.2">
      <c r="D543" s="15"/>
    </row>
    <row r="544" spans="4:4" x14ac:dyDescent="0.2">
      <c r="D544" s="15"/>
    </row>
    <row r="545" spans="4:4" x14ac:dyDescent="0.2">
      <c r="D545" s="15"/>
    </row>
    <row r="546" spans="4:4" x14ac:dyDescent="0.2">
      <c r="D546" s="15"/>
    </row>
    <row r="547" spans="4:4" x14ac:dyDescent="0.2">
      <c r="D547" s="15"/>
    </row>
    <row r="548" spans="4:4" x14ac:dyDescent="0.2">
      <c r="D548" s="15"/>
    </row>
    <row r="549" spans="4:4" x14ac:dyDescent="0.2">
      <c r="D549" s="15"/>
    </row>
    <row r="550" spans="4:4" x14ac:dyDescent="0.2">
      <c r="D550" s="15"/>
    </row>
    <row r="551" spans="4:4" x14ac:dyDescent="0.2">
      <c r="D551" s="15"/>
    </row>
    <row r="552" spans="4:4" x14ac:dyDescent="0.2">
      <c r="D552" s="15"/>
    </row>
    <row r="553" spans="4:4" x14ac:dyDescent="0.2">
      <c r="D553" s="15"/>
    </row>
    <row r="554" spans="4:4" x14ac:dyDescent="0.2">
      <c r="D554" s="15"/>
    </row>
    <row r="555" spans="4:4" x14ac:dyDescent="0.2">
      <c r="D555" s="15"/>
    </row>
    <row r="556" spans="4:4" x14ac:dyDescent="0.2">
      <c r="D556" s="15"/>
    </row>
    <row r="557" spans="4:4" x14ac:dyDescent="0.2">
      <c r="D557" s="15"/>
    </row>
    <row r="558" spans="4:4" x14ac:dyDescent="0.2">
      <c r="D558" s="15"/>
    </row>
    <row r="559" spans="4:4" x14ac:dyDescent="0.2">
      <c r="D559" s="15"/>
    </row>
    <row r="560" spans="4:4" x14ac:dyDescent="0.2">
      <c r="D560" s="15"/>
    </row>
    <row r="561" spans="4:4" x14ac:dyDescent="0.2">
      <c r="D561" s="15"/>
    </row>
    <row r="562" spans="4:4" x14ac:dyDescent="0.2">
      <c r="D562" s="15"/>
    </row>
    <row r="563" spans="4:4" x14ac:dyDescent="0.2">
      <c r="D563" s="15"/>
    </row>
    <row r="564" spans="4:4" x14ac:dyDescent="0.2">
      <c r="D564" s="15"/>
    </row>
    <row r="565" spans="4:4" x14ac:dyDescent="0.2">
      <c r="D565" s="15"/>
    </row>
    <row r="566" spans="4:4" x14ac:dyDescent="0.2">
      <c r="D566" s="15"/>
    </row>
    <row r="567" spans="4:4" x14ac:dyDescent="0.2">
      <c r="D567" s="15"/>
    </row>
    <row r="568" spans="4:4" x14ac:dyDescent="0.2">
      <c r="D568" s="15"/>
    </row>
    <row r="569" spans="4:4" x14ac:dyDescent="0.2">
      <c r="D569" s="15"/>
    </row>
    <row r="570" spans="4:4" x14ac:dyDescent="0.2">
      <c r="D570" s="15"/>
    </row>
    <row r="571" spans="4:4" x14ac:dyDescent="0.2">
      <c r="D571" s="15"/>
    </row>
    <row r="572" spans="4:4" x14ac:dyDescent="0.2">
      <c r="D572" s="15"/>
    </row>
    <row r="573" spans="4:4" x14ac:dyDescent="0.2">
      <c r="D573" s="15"/>
    </row>
    <row r="574" spans="4:4" x14ac:dyDescent="0.2">
      <c r="D574" s="15"/>
    </row>
    <row r="575" spans="4:4" x14ac:dyDescent="0.2">
      <c r="D575" s="15"/>
    </row>
    <row r="576" spans="4:4" x14ac:dyDescent="0.2">
      <c r="D576" s="15"/>
    </row>
    <row r="577" spans="4:4" x14ac:dyDescent="0.2">
      <c r="D577" s="15"/>
    </row>
    <row r="578" spans="4:4" x14ac:dyDescent="0.2">
      <c r="D578" s="15"/>
    </row>
    <row r="579" spans="4:4" x14ac:dyDescent="0.2">
      <c r="D579" s="15"/>
    </row>
    <row r="580" spans="4:4" x14ac:dyDescent="0.2">
      <c r="D580" s="15"/>
    </row>
    <row r="581" spans="4:4" x14ac:dyDescent="0.2">
      <c r="D581" s="15"/>
    </row>
    <row r="582" spans="4:4" x14ac:dyDescent="0.2">
      <c r="D582" s="15"/>
    </row>
    <row r="583" spans="4:4" x14ac:dyDescent="0.2">
      <c r="D583" s="15"/>
    </row>
    <row r="584" spans="4:4" x14ac:dyDescent="0.2">
      <c r="D584" s="15"/>
    </row>
    <row r="585" spans="4:4" x14ac:dyDescent="0.2">
      <c r="D585" s="15"/>
    </row>
    <row r="586" spans="4:4" x14ac:dyDescent="0.2">
      <c r="D586" s="15"/>
    </row>
    <row r="587" spans="4:4" x14ac:dyDescent="0.2">
      <c r="D587" s="15"/>
    </row>
    <row r="588" spans="4:4" x14ac:dyDescent="0.2">
      <c r="D588" s="15"/>
    </row>
    <row r="589" spans="4:4" x14ac:dyDescent="0.2">
      <c r="D589" s="15"/>
    </row>
    <row r="590" spans="4:4" x14ac:dyDescent="0.2">
      <c r="D590" s="15"/>
    </row>
    <row r="591" spans="4:4" x14ac:dyDescent="0.2">
      <c r="D591" s="15"/>
    </row>
    <row r="592" spans="4:4" x14ac:dyDescent="0.2">
      <c r="D592" s="15"/>
    </row>
    <row r="593" spans="4:4" x14ac:dyDescent="0.2">
      <c r="D593" s="15"/>
    </row>
    <row r="594" spans="4:4" x14ac:dyDescent="0.2">
      <c r="D594" s="15"/>
    </row>
    <row r="595" spans="4:4" x14ac:dyDescent="0.2">
      <c r="D595" s="15"/>
    </row>
    <row r="596" spans="4:4" x14ac:dyDescent="0.2">
      <c r="D596" s="15"/>
    </row>
    <row r="597" spans="4:4" x14ac:dyDescent="0.2">
      <c r="D597" s="15"/>
    </row>
    <row r="598" spans="4:4" x14ac:dyDescent="0.2">
      <c r="D598" s="15"/>
    </row>
    <row r="599" spans="4:4" x14ac:dyDescent="0.2">
      <c r="D599" s="15"/>
    </row>
    <row r="600" spans="4:4" x14ac:dyDescent="0.2">
      <c r="D600" s="15"/>
    </row>
    <row r="601" spans="4:4" x14ac:dyDescent="0.2">
      <c r="D601" s="15"/>
    </row>
    <row r="602" spans="4:4" x14ac:dyDescent="0.2">
      <c r="D602" s="15"/>
    </row>
    <row r="603" spans="4:4" x14ac:dyDescent="0.2">
      <c r="D603" s="15"/>
    </row>
    <row r="604" spans="4:4" x14ac:dyDescent="0.2">
      <c r="D604" s="15"/>
    </row>
    <row r="605" spans="4:4" x14ac:dyDescent="0.2">
      <c r="D605" s="15"/>
    </row>
    <row r="606" spans="4:4" x14ac:dyDescent="0.2">
      <c r="D606" s="15"/>
    </row>
    <row r="607" spans="4:4" x14ac:dyDescent="0.2">
      <c r="D607" s="15"/>
    </row>
    <row r="608" spans="4:4" x14ac:dyDescent="0.2">
      <c r="D608" s="15"/>
    </row>
    <row r="609" spans="4:4" x14ac:dyDescent="0.2">
      <c r="D609" s="15"/>
    </row>
    <row r="610" spans="4:4" x14ac:dyDescent="0.2">
      <c r="D610" s="15"/>
    </row>
    <row r="611" spans="4:4" x14ac:dyDescent="0.2">
      <c r="D611" s="15"/>
    </row>
    <row r="612" spans="4:4" x14ac:dyDescent="0.2">
      <c r="D612" s="15"/>
    </row>
    <row r="613" spans="4:4" x14ac:dyDescent="0.2">
      <c r="D613" s="15"/>
    </row>
    <row r="614" spans="4:4" x14ac:dyDescent="0.2">
      <c r="D614" s="15"/>
    </row>
    <row r="615" spans="4:4" x14ac:dyDescent="0.2">
      <c r="D615" s="15"/>
    </row>
    <row r="616" spans="4:4" x14ac:dyDescent="0.2">
      <c r="D616" s="15"/>
    </row>
    <row r="617" spans="4:4" x14ac:dyDescent="0.2">
      <c r="D617" s="15"/>
    </row>
    <row r="618" spans="4:4" x14ac:dyDescent="0.2">
      <c r="D618" s="15"/>
    </row>
    <row r="619" spans="4:4" x14ac:dyDescent="0.2">
      <c r="D619" s="15"/>
    </row>
    <row r="620" spans="4:4" x14ac:dyDescent="0.2">
      <c r="D620" s="15"/>
    </row>
    <row r="621" spans="4:4" x14ac:dyDescent="0.2">
      <c r="D621" s="15"/>
    </row>
    <row r="622" spans="4:4" x14ac:dyDescent="0.2">
      <c r="D622" s="15"/>
    </row>
    <row r="623" spans="4:4" x14ac:dyDescent="0.2">
      <c r="D623" s="15"/>
    </row>
    <row r="624" spans="4:4" x14ac:dyDescent="0.2">
      <c r="D624" s="15"/>
    </row>
    <row r="625" spans="4:4" x14ac:dyDescent="0.2">
      <c r="D625" s="15"/>
    </row>
    <row r="626" spans="4:4" x14ac:dyDescent="0.2">
      <c r="D626" s="15"/>
    </row>
    <row r="627" spans="4:4" x14ac:dyDescent="0.2">
      <c r="D627" s="15"/>
    </row>
    <row r="628" spans="4:4" x14ac:dyDescent="0.2">
      <c r="D628" s="15"/>
    </row>
    <row r="629" spans="4:4" x14ac:dyDescent="0.2">
      <c r="D629" s="15"/>
    </row>
    <row r="630" spans="4:4" x14ac:dyDescent="0.2">
      <c r="D630" s="15"/>
    </row>
    <row r="631" spans="4:4" x14ac:dyDescent="0.2">
      <c r="D631" s="15"/>
    </row>
    <row r="632" spans="4:4" x14ac:dyDescent="0.2">
      <c r="D632" s="15"/>
    </row>
    <row r="633" spans="4:4" x14ac:dyDescent="0.2">
      <c r="D633" s="15"/>
    </row>
    <row r="634" spans="4:4" x14ac:dyDescent="0.2">
      <c r="D634" s="15"/>
    </row>
    <row r="635" spans="4:4" x14ac:dyDescent="0.2">
      <c r="D635" s="15"/>
    </row>
    <row r="636" spans="4:4" x14ac:dyDescent="0.2">
      <c r="D636" s="15"/>
    </row>
    <row r="637" spans="4:4" x14ac:dyDescent="0.2">
      <c r="D637" s="15"/>
    </row>
    <row r="638" spans="4:4" x14ac:dyDescent="0.2">
      <c r="D638" s="15"/>
    </row>
    <row r="639" spans="4:4" x14ac:dyDescent="0.2">
      <c r="D639" s="15"/>
    </row>
    <row r="640" spans="4:4" x14ac:dyDescent="0.2">
      <c r="D640" s="15"/>
    </row>
    <row r="641" spans="4:4" x14ac:dyDescent="0.2">
      <c r="D641" s="15"/>
    </row>
    <row r="642" spans="4:4" x14ac:dyDescent="0.2">
      <c r="D642" s="15"/>
    </row>
    <row r="643" spans="4:4" x14ac:dyDescent="0.2">
      <c r="D643" s="15"/>
    </row>
    <row r="644" spans="4:4" x14ac:dyDescent="0.2">
      <c r="D644" s="15"/>
    </row>
    <row r="645" spans="4:4" x14ac:dyDescent="0.2">
      <c r="D645" s="15"/>
    </row>
    <row r="646" spans="4:4" x14ac:dyDescent="0.2">
      <c r="D646" s="15"/>
    </row>
    <row r="647" spans="4:4" x14ac:dyDescent="0.2">
      <c r="D647" s="15"/>
    </row>
    <row r="648" spans="4:4" x14ac:dyDescent="0.2">
      <c r="D648" s="15"/>
    </row>
    <row r="649" spans="4:4" x14ac:dyDescent="0.2">
      <c r="D649" s="15"/>
    </row>
    <row r="650" spans="4:4" x14ac:dyDescent="0.2">
      <c r="D650" s="15"/>
    </row>
    <row r="651" spans="4:4" x14ac:dyDescent="0.2">
      <c r="D651" s="15"/>
    </row>
    <row r="652" spans="4:4" x14ac:dyDescent="0.2">
      <c r="D652" s="15"/>
    </row>
    <row r="653" spans="4:4" x14ac:dyDescent="0.2">
      <c r="D653" s="15"/>
    </row>
    <row r="654" spans="4:4" x14ac:dyDescent="0.2">
      <c r="D654" s="15"/>
    </row>
    <row r="655" spans="4:4" x14ac:dyDescent="0.2">
      <c r="D655" s="15"/>
    </row>
    <row r="656" spans="4:4" x14ac:dyDescent="0.2">
      <c r="D656" s="15"/>
    </row>
    <row r="657" spans="4:4" x14ac:dyDescent="0.2">
      <c r="D657" s="15"/>
    </row>
    <row r="658" spans="4:4" x14ac:dyDescent="0.2">
      <c r="D658" s="15"/>
    </row>
    <row r="659" spans="4:4" x14ac:dyDescent="0.2">
      <c r="D659" s="15"/>
    </row>
    <row r="660" spans="4:4" x14ac:dyDescent="0.2">
      <c r="D660" s="15"/>
    </row>
    <row r="661" spans="4:4" x14ac:dyDescent="0.2">
      <c r="D661" s="15"/>
    </row>
    <row r="662" spans="4:4" x14ac:dyDescent="0.2">
      <c r="D662" s="15"/>
    </row>
    <row r="663" spans="4:4" x14ac:dyDescent="0.2">
      <c r="D663" s="15"/>
    </row>
    <row r="664" spans="4:4" x14ac:dyDescent="0.2">
      <c r="D664" s="15"/>
    </row>
    <row r="665" spans="4:4" x14ac:dyDescent="0.2">
      <c r="D665" s="15"/>
    </row>
    <row r="666" spans="4:4" x14ac:dyDescent="0.2">
      <c r="D666" s="15"/>
    </row>
    <row r="667" spans="4:4" x14ac:dyDescent="0.2">
      <c r="D667" s="15"/>
    </row>
    <row r="668" spans="4:4" x14ac:dyDescent="0.2">
      <c r="D668" s="15"/>
    </row>
    <row r="669" spans="4:4" x14ac:dyDescent="0.2">
      <c r="D669" s="15"/>
    </row>
    <row r="670" spans="4:4" x14ac:dyDescent="0.2">
      <c r="D670" s="15"/>
    </row>
    <row r="671" spans="4:4" x14ac:dyDescent="0.2">
      <c r="D671" s="15"/>
    </row>
    <row r="672" spans="4:4" x14ac:dyDescent="0.2">
      <c r="D672" s="15"/>
    </row>
    <row r="673" spans="4:4" x14ac:dyDescent="0.2">
      <c r="D673" s="15"/>
    </row>
    <row r="674" spans="4:4" x14ac:dyDescent="0.2">
      <c r="D674" s="15"/>
    </row>
    <row r="675" spans="4:4" x14ac:dyDescent="0.2">
      <c r="D675" s="15"/>
    </row>
    <row r="676" spans="4:4" x14ac:dyDescent="0.2">
      <c r="D676" s="15"/>
    </row>
    <row r="677" spans="4:4" x14ac:dyDescent="0.2">
      <c r="D677" s="15"/>
    </row>
    <row r="678" spans="4:4" x14ac:dyDescent="0.2">
      <c r="D678" s="15"/>
    </row>
    <row r="679" spans="4:4" x14ac:dyDescent="0.2">
      <c r="D679" s="15"/>
    </row>
    <row r="680" spans="4:4" x14ac:dyDescent="0.2">
      <c r="D680" s="15"/>
    </row>
    <row r="681" spans="4:4" x14ac:dyDescent="0.2">
      <c r="D681" s="15"/>
    </row>
    <row r="682" spans="4:4" x14ac:dyDescent="0.2">
      <c r="D682" s="15"/>
    </row>
    <row r="683" spans="4:4" x14ac:dyDescent="0.2">
      <c r="D683" s="15"/>
    </row>
    <row r="684" spans="4:4" x14ac:dyDescent="0.2">
      <c r="D684" s="15"/>
    </row>
    <row r="685" spans="4:4" x14ac:dyDescent="0.2">
      <c r="D685" s="15"/>
    </row>
    <row r="686" spans="4:4" x14ac:dyDescent="0.2">
      <c r="D686" s="15"/>
    </row>
    <row r="687" spans="4:4" x14ac:dyDescent="0.2">
      <c r="D687" s="15"/>
    </row>
    <row r="688" spans="4:4" x14ac:dyDescent="0.2">
      <c r="D688" s="15"/>
    </row>
    <row r="689" spans="4:4" x14ac:dyDescent="0.2">
      <c r="D689" s="15"/>
    </row>
    <row r="690" spans="4:4" x14ac:dyDescent="0.2">
      <c r="D690" s="15"/>
    </row>
    <row r="691" spans="4:4" x14ac:dyDescent="0.2">
      <c r="D691" s="15"/>
    </row>
    <row r="692" spans="4:4" x14ac:dyDescent="0.2">
      <c r="D692" s="15"/>
    </row>
    <row r="693" spans="4:4" x14ac:dyDescent="0.2">
      <c r="D693" s="15"/>
    </row>
    <row r="694" spans="4:4" x14ac:dyDescent="0.2">
      <c r="D694" s="15"/>
    </row>
    <row r="695" spans="4:4" x14ac:dyDescent="0.2">
      <c r="D695" s="15"/>
    </row>
    <row r="696" spans="4:4" x14ac:dyDescent="0.2">
      <c r="D696" s="15"/>
    </row>
    <row r="697" spans="4:4" x14ac:dyDescent="0.2">
      <c r="D697" s="15"/>
    </row>
    <row r="698" spans="4:4" x14ac:dyDescent="0.2">
      <c r="D698" s="15"/>
    </row>
    <row r="699" spans="4:4" x14ac:dyDescent="0.2">
      <c r="D699" s="15"/>
    </row>
    <row r="700" spans="4:4" x14ac:dyDescent="0.2">
      <c r="D700" s="15"/>
    </row>
    <row r="701" spans="4:4" x14ac:dyDescent="0.2">
      <c r="D701" s="15"/>
    </row>
    <row r="702" spans="4:4" x14ac:dyDescent="0.2">
      <c r="D702" s="15"/>
    </row>
    <row r="703" spans="4:4" x14ac:dyDescent="0.2">
      <c r="D703" s="15"/>
    </row>
    <row r="704" spans="4:4" x14ac:dyDescent="0.2">
      <c r="D704" s="15"/>
    </row>
    <row r="705" spans="4:4" x14ac:dyDescent="0.2">
      <c r="D705" s="15"/>
    </row>
    <row r="706" spans="4:4" x14ac:dyDescent="0.2">
      <c r="D706" s="15"/>
    </row>
    <row r="707" spans="4:4" x14ac:dyDescent="0.2">
      <c r="D707" s="15"/>
    </row>
    <row r="708" spans="4:4" x14ac:dyDescent="0.2">
      <c r="D708" s="15"/>
    </row>
    <row r="709" spans="4:4" x14ac:dyDescent="0.2">
      <c r="D709" s="15"/>
    </row>
    <row r="710" spans="4:4" x14ac:dyDescent="0.2">
      <c r="D710" s="15"/>
    </row>
    <row r="711" spans="4:4" x14ac:dyDescent="0.2">
      <c r="D711" s="15"/>
    </row>
    <row r="712" spans="4:4" x14ac:dyDescent="0.2">
      <c r="D712" s="15"/>
    </row>
    <row r="713" spans="4:4" x14ac:dyDescent="0.2">
      <c r="D713" s="15"/>
    </row>
    <row r="714" spans="4:4" x14ac:dyDescent="0.2">
      <c r="D714" s="15"/>
    </row>
    <row r="715" spans="4:4" x14ac:dyDescent="0.2">
      <c r="D715" s="15"/>
    </row>
    <row r="716" spans="4:4" x14ac:dyDescent="0.2">
      <c r="D716" s="15"/>
    </row>
    <row r="717" spans="4:4" x14ac:dyDescent="0.2">
      <c r="D717" s="15"/>
    </row>
    <row r="718" spans="4:4" x14ac:dyDescent="0.2">
      <c r="D718" s="15"/>
    </row>
    <row r="719" spans="4:4" x14ac:dyDescent="0.2">
      <c r="D719" s="15"/>
    </row>
    <row r="720" spans="4:4" x14ac:dyDescent="0.2">
      <c r="D720" s="15"/>
    </row>
    <row r="721" spans="4:4" x14ac:dyDescent="0.2">
      <c r="D721" s="15"/>
    </row>
    <row r="722" spans="4:4" x14ac:dyDescent="0.2">
      <c r="D722" s="15"/>
    </row>
    <row r="723" spans="4:4" x14ac:dyDescent="0.2">
      <c r="D723" s="15"/>
    </row>
    <row r="724" spans="4:4" x14ac:dyDescent="0.2">
      <c r="D724" s="15"/>
    </row>
    <row r="725" spans="4:4" x14ac:dyDescent="0.2">
      <c r="D725" s="15"/>
    </row>
    <row r="726" spans="4:4" x14ac:dyDescent="0.2">
      <c r="D726" s="15"/>
    </row>
    <row r="727" spans="4:4" x14ac:dyDescent="0.2">
      <c r="D727" s="15"/>
    </row>
    <row r="728" spans="4:4" x14ac:dyDescent="0.2">
      <c r="D728" s="15"/>
    </row>
    <row r="729" spans="4:4" x14ac:dyDescent="0.2">
      <c r="D729" s="15"/>
    </row>
    <row r="730" spans="4:4" x14ac:dyDescent="0.2">
      <c r="D730" s="15"/>
    </row>
    <row r="731" spans="4:4" x14ac:dyDescent="0.2">
      <c r="D731" s="15"/>
    </row>
    <row r="732" spans="4:4" x14ac:dyDescent="0.2">
      <c r="D732" s="15"/>
    </row>
    <row r="733" spans="4:4" x14ac:dyDescent="0.2">
      <c r="D733" s="15"/>
    </row>
    <row r="734" spans="4:4" x14ac:dyDescent="0.2">
      <c r="D734" s="15"/>
    </row>
    <row r="735" spans="4:4" x14ac:dyDescent="0.2">
      <c r="D735" s="15"/>
    </row>
    <row r="736" spans="4:4" x14ac:dyDescent="0.2">
      <c r="D736" s="15"/>
    </row>
    <row r="737" spans="4:4" x14ac:dyDescent="0.2">
      <c r="D737" s="15"/>
    </row>
    <row r="738" spans="4:4" x14ac:dyDescent="0.2">
      <c r="D738" s="15"/>
    </row>
    <row r="739" spans="4:4" x14ac:dyDescent="0.2">
      <c r="D739" s="15"/>
    </row>
    <row r="740" spans="4:4" x14ac:dyDescent="0.2">
      <c r="D740" s="15"/>
    </row>
    <row r="741" spans="4:4" x14ac:dyDescent="0.2">
      <c r="D741" s="15"/>
    </row>
    <row r="742" spans="4:4" x14ac:dyDescent="0.2">
      <c r="D742" s="15"/>
    </row>
    <row r="743" spans="4:4" x14ac:dyDescent="0.2">
      <c r="D743" s="15"/>
    </row>
    <row r="744" spans="4:4" x14ac:dyDescent="0.2">
      <c r="D744" s="15"/>
    </row>
    <row r="745" spans="4:4" x14ac:dyDescent="0.2">
      <c r="D745" s="15"/>
    </row>
    <row r="746" spans="4:4" x14ac:dyDescent="0.2">
      <c r="D746" s="15"/>
    </row>
    <row r="747" spans="4:4" x14ac:dyDescent="0.2">
      <c r="D747" s="15"/>
    </row>
    <row r="748" spans="4:4" x14ac:dyDescent="0.2">
      <c r="D748" s="15"/>
    </row>
    <row r="749" spans="4:4" x14ac:dyDescent="0.2">
      <c r="D749" s="15"/>
    </row>
    <row r="750" spans="4:4" x14ac:dyDescent="0.2">
      <c r="D750" s="15"/>
    </row>
    <row r="751" spans="4:4" x14ac:dyDescent="0.2">
      <c r="D751" s="15"/>
    </row>
    <row r="752" spans="4:4" x14ac:dyDescent="0.2">
      <c r="D752" s="15"/>
    </row>
    <row r="753" spans="4:4" x14ac:dyDescent="0.2">
      <c r="D753" s="15"/>
    </row>
    <row r="754" spans="4:4" x14ac:dyDescent="0.2">
      <c r="D754" s="15"/>
    </row>
    <row r="755" spans="4:4" x14ac:dyDescent="0.2">
      <c r="D755" s="15"/>
    </row>
    <row r="756" spans="4:4" x14ac:dyDescent="0.2">
      <c r="D756" s="15"/>
    </row>
    <row r="757" spans="4:4" x14ac:dyDescent="0.2">
      <c r="D757" s="15"/>
    </row>
    <row r="758" spans="4:4" x14ac:dyDescent="0.2">
      <c r="D758" s="15"/>
    </row>
    <row r="759" spans="4:4" x14ac:dyDescent="0.2">
      <c r="D759" s="15"/>
    </row>
    <row r="760" spans="4:4" x14ac:dyDescent="0.2">
      <c r="D760" s="15"/>
    </row>
    <row r="761" spans="4:4" x14ac:dyDescent="0.2">
      <c r="D761" s="15"/>
    </row>
    <row r="762" spans="4:4" x14ac:dyDescent="0.2">
      <c r="D762" s="15"/>
    </row>
    <row r="763" spans="4:4" x14ac:dyDescent="0.2">
      <c r="D763" s="15"/>
    </row>
    <row r="764" spans="4:4" x14ac:dyDescent="0.2">
      <c r="D764" s="15"/>
    </row>
    <row r="765" spans="4:4" x14ac:dyDescent="0.2">
      <c r="D765" s="15"/>
    </row>
    <row r="766" spans="4:4" x14ac:dyDescent="0.2">
      <c r="D766" s="15"/>
    </row>
    <row r="767" spans="4:4" x14ac:dyDescent="0.2">
      <c r="D767" s="15"/>
    </row>
    <row r="768" spans="4:4" x14ac:dyDescent="0.2">
      <c r="D768" s="15"/>
    </row>
    <row r="769" spans="4:4" x14ac:dyDescent="0.2">
      <c r="D769" s="15"/>
    </row>
    <row r="770" spans="4:4" x14ac:dyDescent="0.2">
      <c r="D770" s="15"/>
    </row>
    <row r="771" spans="4:4" x14ac:dyDescent="0.2">
      <c r="D771" s="15"/>
    </row>
    <row r="772" spans="4:4" x14ac:dyDescent="0.2">
      <c r="D772" s="15"/>
    </row>
    <row r="773" spans="4:4" x14ac:dyDescent="0.2">
      <c r="D773" s="15"/>
    </row>
    <row r="774" spans="4:4" x14ac:dyDescent="0.2">
      <c r="D774" s="15"/>
    </row>
    <row r="775" spans="4:4" x14ac:dyDescent="0.2">
      <c r="D775" s="15"/>
    </row>
    <row r="776" spans="4:4" x14ac:dyDescent="0.2">
      <c r="D776" s="15"/>
    </row>
    <row r="777" spans="4:4" x14ac:dyDescent="0.2">
      <c r="D777" s="15"/>
    </row>
    <row r="778" spans="4:4" x14ac:dyDescent="0.2">
      <c r="D778" s="15"/>
    </row>
    <row r="779" spans="4:4" x14ac:dyDescent="0.2">
      <c r="D779" s="15"/>
    </row>
    <row r="780" spans="4:4" x14ac:dyDescent="0.2">
      <c r="D780" s="15"/>
    </row>
    <row r="781" spans="4:4" x14ac:dyDescent="0.2">
      <c r="D781" s="15"/>
    </row>
    <row r="782" spans="4:4" x14ac:dyDescent="0.2">
      <c r="D782" s="15"/>
    </row>
    <row r="783" spans="4:4" x14ac:dyDescent="0.2">
      <c r="D783" s="15"/>
    </row>
    <row r="784" spans="4:4" x14ac:dyDescent="0.2">
      <c r="D784" s="15"/>
    </row>
    <row r="785" spans="4:4" x14ac:dyDescent="0.2">
      <c r="D785" s="15"/>
    </row>
    <row r="786" spans="4:4" x14ac:dyDescent="0.2">
      <c r="D786" s="15"/>
    </row>
    <row r="787" spans="4:4" x14ac:dyDescent="0.2">
      <c r="D787" s="15"/>
    </row>
    <row r="788" spans="4:4" x14ac:dyDescent="0.2">
      <c r="D788" s="15"/>
    </row>
    <row r="789" spans="4:4" x14ac:dyDescent="0.2">
      <c r="D789" s="15"/>
    </row>
    <row r="790" spans="4:4" x14ac:dyDescent="0.2">
      <c r="D790" s="15"/>
    </row>
    <row r="791" spans="4:4" x14ac:dyDescent="0.2">
      <c r="D791" s="15"/>
    </row>
    <row r="792" spans="4:4" x14ac:dyDescent="0.2">
      <c r="D792" s="15"/>
    </row>
    <row r="793" spans="4:4" x14ac:dyDescent="0.2">
      <c r="D793" s="15"/>
    </row>
    <row r="794" spans="4:4" x14ac:dyDescent="0.2">
      <c r="D794" s="15"/>
    </row>
    <row r="795" spans="4:4" x14ac:dyDescent="0.2">
      <c r="D795" s="15"/>
    </row>
    <row r="796" spans="4:4" x14ac:dyDescent="0.2">
      <c r="D796" s="15"/>
    </row>
    <row r="797" spans="4:4" x14ac:dyDescent="0.2">
      <c r="D797" s="15"/>
    </row>
    <row r="798" spans="4:4" x14ac:dyDescent="0.2">
      <c r="D798" s="15"/>
    </row>
    <row r="799" spans="4:4" x14ac:dyDescent="0.2">
      <c r="D799" s="15"/>
    </row>
    <row r="800" spans="4:4" x14ac:dyDescent="0.2">
      <c r="D800" s="15"/>
    </row>
    <row r="801" spans="4:4" x14ac:dyDescent="0.2">
      <c r="D801" s="15"/>
    </row>
    <row r="802" spans="4:4" x14ac:dyDescent="0.2">
      <c r="D802" s="15"/>
    </row>
    <row r="803" spans="4:4" x14ac:dyDescent="0.2">
      <c r="D803" s="15"/>
    </row>
    <row r="804" spans="4:4" x14ac:dyDescent="0.2">
      <c r="D804" s="15"/>
    </row>
    <row r="805" spans="4:4" x14ac:dyDescent="0.2">
      <c r="D805" s="15"/>
    </row>
    <row r="806" spans="4:4" x14ac:dyDescent="0.2">
      <c r="D806" s="15"/>
    </row>
    <row r="807" spans="4:4" x14ac:dyDescent="0.2">
      <c r="D807" s="15"/>
    </row>
    <row r="808" spans="4:4" x14ac:dyDescent="0.2">
      <c r="D808" s="15"/>
    </row>
    <row r="809" spans="4:4" x14ac:dyDescent="0.2">
      <c r="D809" s="15"/>
    </row>
    <row r="810" spans="4:4" x14ac:dyDescent="0.2">
      <c r="D810" s="15"/>
    </row>
    <row r="811" spans="4:4" x14ac:dyDescent="0.2">
      <c r="D811" s="15"/>
    </row>
    <row r="812" spans="4:4" x14ac:dyDescent="0.2">
      <c r="D812" s="15"/>
    </row>
    <row r="813" spans="4:4" x14ac:dyDescent="0.2">
      <c r="D813" s="15"/>
    </row>
    <row r="814" spans="4:4" x14ac:dyDescent="0.2">
      <c r="D814" s="15"/>
    </row>
    <row r="815" spans="4:4" x14ac:dyDescent="0.2">
      <c r="D815" s="15"/>
    </row>
    <row r="816" spans="4:4" x14ac:dyDescent="0.2">
      <c r="D816" s="15"/>
    </row>
    <row r="817" spans="4:4" x14ac:dyDescent="0.2">
      <c r="D817" s="15"/>
    </row>
    <row r="818" spans="4:4" x14ac:dyDescent="0.2">
      <c r="D818" s="15"/>
    </row>
    <row r="819" spans="4:4" x14ac:dyDescent="0.2">
      <c r="D819" s="15"/>
    </row>
    <row r="820" spans="4:4" x14ac:dyDescent="0.2">
      <c r="D820" s="15"/>
    </row>
    <row r="821" spans="4:4" x14ac:dyDescent="0.2">
      <c r="D821" s="15"/>
    </row>
    <row r="822" spans="4:4" x14ac:dyDescent="0.2">
      <c r="D822" s="15"/>
    </row>
    <row r="823" spans="4:4" x14ac:dyDescent="0.2">
      <c r="D823" s="15"/>
    </row>
    <row r="824" spans="4:4" x14ac:dyDescent="0.2">
      <c r="D824" s="15"/>
    </row>
    <row r="825" spans="4:4" x14ac:dyDescent="0.2">
      <c r="D825" s="15"/>
    </row>
    <row r="826" spans="4:4" x14ac:dyDescent="0.2">
      <c r="D826" s="15"/>
    </row>
    <row r="827" spans="4:4" x14ac:dyDescent="0.2">
      <c r="D827" s="15"/>
    </row>
    <row r="828" spans="4:4" x14ac:dyDescent="0.2">
      <c r="D828" s="15"/>
    </row>
    <row r="829" spans="4:4" x14ac:dyDescent="0.2">
      <c r="D829" s="15"/>
    </row>
    <row r="830" spans="4:4" x14ac:dyDescent="0.2">
      <c r="D830" s="15"/>
    </row>
    <row r="831" spans="4:4" x14ac:dyDescent="0.2">
      <c r="D831" s="15"/>
    </row>
    <row r="832" spans="4:4" x14ac:dyDescent="0.2">
      <c r="D832" s="15"/>
    </row>
    <row r="833" spans="4:4" x14ac:dyDescent="0.2">
      <c r="D833" s="15"/>
    </row>
    <row r="834" spans="4:4" x14ac:dyDescent="0.2">
      <c r="D834" s="15"/>
    </row>
    <row r="835" spans="4:4" x14ac:dyDescent="0.2">
      <c r="D835" s="15"/>
    </row>
    <row r="836" spans="4:4" x14ac:dyDescent="0.2">
      <c r="D836" s="15"/>
    </row>
    <row r="837" spans="4:4" x14ac:dyDescent="0.2">
      <c r="D837" s="15"/>
    </row>
    <row r="838" spans="4:4" x14ac:dyDescent="0.2">
      <c r="D838" s="15"/>
    </row>
    <row r="839" spans="4:4" x14ac:dyDescent="0.2">
      <c r="D839" s="15"/>
    </row>
    <row r="840" spans="4:4" x14ac:dyDescent="0.2">
      <c r="D840" s="15"/>
    </row>
    <row r="841" spans="4:4" x14ac:dyDescent="0.2">
      <c r="D841" s="15"/>
    </row>
    <row r="842" spans="4:4" x14ac:dyDescent="0.2">
      <c r="D842" s="15"/>
    </row>
    <row r="843" spans="4:4" x14ac:dyDescent="0.2">
      <c r="D843" s="15"/>
    </row>
    <row r="844" spans="4:4" x14ac:dyDescent="0.2">
      <c r="D844" s="15"/>
    </row>
    <row r="845" spans="4:4" x14ac:dyDescent="0.2">
      <c r="D845" s="15"/>
    </row>
    <row r="846" spans="4:4" x14ac:dyDescent="0.2">
      <c r="D846" s="15"/>
    </row>
    <row r="847" spans="4:4" x14ac:dyDescent="0.2">
      <c r="D847" s="15"/>
    </row>
    <row r="848" spans="4:4" x14ac:dyDescent="0.2">
      <c r="D848" s="15"/>
    </row>
    <row r="849" spans="4:4" x14ac:dyDescent="0.2">
      <c r="D849" s="15"/>
    </row>
    <row r="850" spans="4:4" x14ac:dyDescent="0.2">
      <c r="D850" s="15"/>
    </row>
    <row r="851" spans="4:4" x14ac:dyDescent="0.2">
      <c r="D851" s="15"/>
    </row>
    <row r="852" spans="4:4" x14ac:dyDescent="0.2">
      <c r="D852" s="15"/>
    </row>
    <row r="853" spans="4:4" x14ac:dyDescent="0.2">
      <c r="D853" s="15"/>
    </row>
    <row r="854" spans="4:4" x14ac:dyDescent="0.2">
      <c r="D854" s="15"/>
    </row>
    <row r="855" spans="4:4" x14ac:dyDescent="0.2">
      <c r="D855" s="15"/>
    </row>
    <row r="856" spans="4:4" x14ac:dyDescent="0.2">
      <c r="D856" s="15"/>
    </row>
    <row r="857" spans="4:4" x14ac:dyDescent="0.2">
      <c r="D857" s="15"/>
    </row>
    <row r="858" spans="4:4" x14ac:dyDescent="0.2">
      <c r="D858" s="15"/>
    </row>
    <row r="859" spans="4:4" x14ac:dyDescent="0.2">
      <c r="D859" s="15"/>
    </row>
    <row r="860" spans="4:4" x14ac:dyDescent="0.2">
      <c r="D860" s="15"/>
    </row>
    <row r="861" spans="4:4" x14ac:dyDescent="0.2">
      <c r="D861" s="15"/>
    </row>
    <row r="862" spans="4:4" x14ac:dyDescent="0.2">
      <c r="D862" s="15"/>
    </row>
    <row r="863" spans="4:4" x14ac:dyDescent="0.2">
      <c r="D863" s="15"/>
    </row>
    <row r="864" spans="4:4" x14ac:dyDescent="0.2">
      <c r="D864" s="15"/>
    </row>
    <row r="865" spans="4:4" x14ac:dyDescent="0.2">
      <c r="D865" s="15"/>
    </row>
    <row r="866" spans="4:4" x14ac:dyDescent="0.2">
      <c r="D866" s="15"/>
    </row>
    <row r="867" spans="4:4" x14ac:dyDescent="0.2">
      <c r="D867" s="15"/>
    </row>
    <row r="868" spans="4:4" x14ac:dyDescent="0.2">
      <c r="D868" s="15"/>
    </row>
    <row r="869" spans="4:4" x14ac:dyDescent="0.2">
      <c r="D869" s="15"/>
    </row>
    <row r="870" spans="4:4" x14ac:dyDescent="0.2">
      <c r="D870" s="15"/>
    </row>
    <row r="871" spans="4:4" x14ac:dyDescent="0.2">
      <c r="D871" s="15"/>
    </row>
    <row r="872" spans="4:4" x14ac:dyDescent="0.2">
      <c r="D872" s="15"/>
    </row>
    <row r="873" spans="4:4" x14ac:dyDescent="0.2">
      <c r="D873" s="15"/>
    </row>
    <row r="874" spans="4:4" x14ac:dyDescent="0.2">
      <c r="D874" s="15"/>
    </row>
    <row r="875" spans="4:4" x14ac:dyDescent="0.2">
      <c r="D875" s="15"/>
    </row>
    <row r="876" spans="4:4" x14ac:dyDescent="0.2">
      <c r="D876" s="15"/>
    </row>
    <row r="877" spans="4:4" x14ac:dyDescent="0.2">
      <c r="D877" s="15"/>
    </row>
    <row r="878" spans="4:4" x14ac:dyDescent="0.2">
      <c r="D878" s="15"/>
    </row>
    <row r="879" spans="4:4" x14ac:dyDescent="0.2">
      <c r="D879" s="15"/>
    </row>
    <row r="880" spans="4:4" x14ac:dyDescent="0.2">
      <c r="D880" s="15"/>
    </row>
    <row r="881" spans="4:4" x14ac:dyDescent="0.2">
      <c r="D881" s="15"/>
    </row>
    <row r="882" spans="4:4" x14ac:dyDescent="0.2">
      <c r="D882" s="15"/>
    </row>
    <row r="883" spans="4:4" x14ac:dyDescent="0.2">
      <c r="D883" s="15"/>
    </row>
    <row r="884" spans="4:4" x14ac:dyDescent="0.2">
      <c r="D884" s="15"/>
    </row>
    <row r="885" spans="4:4" x14ac:dyDescent="0.2">
      <c r="D885" s="15"/>
    </row>
    <row r="886" spans="4:4" x14ac:dyDescent="0.2">
      <c r="D886" s="15"/>
    </row>
    <row r="887" spans="4:4" x14ac:dyDescent="0.2">
      <c r="D887" s="15"/>
    </row>
    <row r="888" spans="4:4" x14ac:dyDescent="0.2">
      <c r="D888" s="15"/>
    </row>
    <row r="889" spans="4:4" x14ac:dyDescent="0.2">
      <c r="D889" s="15"/>
    </row>
    <row r="890" spans="4:4" x14ac:dyDescent="0.2">
      <c r="D890" s="15"/>
    </row>
    <row r="891" spans="4:4" x14ac:dyDescent="0.2">
      <c r="D891" s="15"/>
    </row>
    <row r="892" spans="4:4" x14ac:dyDescent="0.2">
      <c r="D892" s="15"/>
    </row>
    <row r="893" spans="4:4" x14ac:dyDescent="0.2">
      <c r="D893" s="15"/>
    </row>
    <row r="894" spans="4:4" x14ac:dyDescent="0.2">
      <c r="D894" s="15"/>
    </row>
    <row r="895" spans="4:4" x14ac:dyDescent="0.2">
      <c r="D895" s="15"/>
    </row>
    <row r="896" spans="4:4" x14ac:dyDescent="0.2">
      <c r="D896" s="15"/>
    </row>
    <row r="897" spans="4:4" x14ac:dyDescent="0.2">
      <c r="D897" s="15"/>
    </row>
    <row r="898" spans="4:4" x14ac:dyDescent="0.2">
      <c r="D898" s="15"/>
    </row>
    <row r="899" spans="4:4" x14ac:dyDescent="0.2">
      <c r="D899" s="15"/>
    </row>
    <row r="900" spans="4:4" x14ac:dyDescent="0.2">
      <c r="D900" s="15"/>
    </row>
    <row r="901" spans="4:4" x14ac:dyDescent="0.2">
      <c r="D901" s="15"/>
    </row>
    <row r="902" spans="4:4" x14ac:dyDescent="0.2">
      <c r="D902" s="15"/>
    </row>
    <row r="903" spans="4:4" x14ac:dyDescent="0.2">
      <c r="D903" s="15"/>
    </row>
    <row r="904" spans="4:4" x14ac:dyDescent="0.2">
      <c r="D904" s="15"/>
    </row>
    <row r="905" spans="4:4" x14ac:dyDescent="0.2">
      <c r="D905" s="15"/>
    </row>
    <row r="906" spans="4:4" x14ac:dyDescent="0.2">
      <c r="D906" s="15"/>
    </row>
    <row r="907" spans="4:4" x14ac:dyDescent="0.2">
      <c r="D907" s="15"/>
    </row>
    <row r="908" spans="4:4" x14ac:dyDescent="0.2">
      <c r="D908" s="15"/>
    </row>
    <row r="909" spans="4:4" x14ac:dyDescent="0.2">
      <c r="D909" s="15"/>
    </row>
    <row r="910" spans="4:4" x14ac:dyDescent="0.2">
      <c r="D910" s="15"/>
    </row>
    <row r="911" spans="4:4" x14ac:dyDescent="0.2">
      <c r="D911" s="15"/>
    </row>
    <row r="912" spans="4:4" x14ac:dyDescent="0.2">
      <c r="D912" s="15"/>
    </row>
    <row r="913" spans="4:4" x14ac:dyDescent="0.2">
      <c r="D913" s="15"/>
    </row>
    <row r="914" spans="4:4" x14ac:dyDescent="0.2">
      <c r="D914" s="15"/>
    </row>
    <row r="915" spans="4:4" x14ac:dyDescent="0.2">
      <c r="D915" s="15"/>
    </row>
    <row r="916" spans="4:4" x14ac:dyDescent="0.2">
      <c r="D916" s="15"/>
    </row>
    <row r="917" spans="4:4" x14ac:dyDescent="0.2">
      <c r="D917" s="15"/>
    </row>
    <row r="918" spans="4:4" x14ac:dyDescent="0.2">
      <c r="D918" s="15"/>
    </row>
    <row r="919" spans="4:4" x14ac:dyDescent="0.2">
      <c r="D919" s="15"/>
    </row>
    <row r="920" spans="4:4" x14ac:dyDescent="0.2">
      <c r="D920" s="15"/>
    </row>
    <row r="921" spans="4:4" x14ac:dyDescent="0.2">
      <c r="D921" s="15"/>
    </row>
    <row r="922" spans="4:4" x14ac:dyDescent="0.2">
      <c r="D922" s="15"/>
    </row>
    <row r="923" spans="4:4" x14ac:dyDescent="0.2">
      <c r="D923" s="15"/>
    </row>
    <row r="924" spans="4:4" x14ac:dyDescent="0.2">
      <c r="D924" s="15"/>
    </row>
    <row r="925" spans="4:4" x14ac:dyDescent="0.2">
      <c r="D925" s="15"/>
    </row>
    <row r="926" spans="4:4" x14ac:dyDescent="0.2">
      <c r="D926" s="15"/>
    </row>
    <row r="927" spans="4:4" x14ac:dyDescent="0.2">
      <c r="D927" s="15"/>
    </row>
    <row r="928" spans="4:4" x14ac:dyDescent="0.2">
      <c r="D928" s="15"/>
    </row>
    <row r="929" spans="4:4" x14ac:dyDescent="0.2">
      <c r="D929" s="15"/>
    </row>
    <row r="930" spans="4:4" x14ac:dyDescent="0.2">
      <c r="D930" s="15"/>
    </row>
    <row r="931" spans="4:4" x14ac:dyDescent="0.2">
      <c r="D931" s="15"/>
    </row>
    <row r="932" spans="4:4" x14ac:dyDescent="0.2">
      <c r="D932" s="15"/>
    </row>
    <row r="933" spans="4:4" x14ac:dyDescent="0.2">
      <c r="D933" s="15"/>
    </row>
    <row r="934" spans="4:4" x14ac:dyDescent="0.2">
      <c r="D934" s="15"/>
    </row>
    <row r="935" spans="4:4" x14ac:dyDescent="0.2">
      <c r="D935" s="15"/>
    </row>
    <row r="936" spans="4:4" x14ac:dyDescent="0.2">
      <c r="D936" s="15"/>
    </row>
    <row r="937" spans="4:4" x14ac:dyDescent="0.2">
      <c r="D937" s="15"/>
    </row>
    <row r="938" spans="4:4" x14ac:dyDescent="0.2">
      <c r="D938" s="15"/>
    </row>
    <row r="939" spans="4:4" x14ac:dyDescent="0.2">
      <c r="D939" s="15"/>
    </row>
    <row r="940" spans="4:4" x14ac:dyDescent="0.2">
      <c r="D940" s="15"/>
    </row>
    <row r="941" spans="4:4" x14ac:dyDescent="0.2">
      <c r="D941" s="15"/>
    </row>
    <row r="942" spans="4:4" x14ac:dyDescent="0.2">
      <c r="D942" s="15"/>
    </row>
    <row r="943" spans="4:4" x14ac:dyDescent="0.2">
      <c r="D943" s="15"/>
    </row>
    <row r="944" spans="4:4" x14ac:dyDescent="0.2">
      <c r="D944" s="15"/>
    </row>
    <row r="945" spans="4:4" x14ac:dyDescent="0.2">
      <c r="D945" s="15"/>
    </row>
    <row r="946" spans="4:4" x14ac:dyDescent="0.2">
      <c r="D946" s="15"/>
    </row>
    <row r="947" spans="4:4" x14ac:dyDescent="0.2">
      <c r="D947" s="15"/>
    </row>
    <row r="948" spans="4:4" x14ac:dyDescent="0.2">
      <c r="D948" s="15"/>
    </row>
    <row r="949" spans="4:4" x14ac:dyDescent="0.2">
      <c r="D949" s="15"/>
    </row>
    <row r="950" spans="4:4" x14ac:dyDescent="0.2">
      <c r="D950" s="15"/>
    </row>
    <row r="951" spans="4:4" x14ac:dyDescent="0.2">
      <c r="D951" s="15"/>
    </row>
    <row r="952" spans="4:4" x14ac:dyDescent="0.2">
      <c r="D952" s="15"/>
    </row>
    <row r="953" spans="4:4" x14ac:dyDescent="0.2">
      <c r="D953" s="15"/>
    </row>
    <row r="954" spans="4:4" x14ac:dyDescent="0.2">
      <c r="D954" s="15"/>
    </row>
    <row r="955" spans="4:4" x14ac:dyDescent="0.2">
      <c r="D955" s="15"/>
    </row>
    <row r="956" spans="4:4" x14ac:dyDescent="0.2">
      <c r="D956" s="15"/>
    </row>
    <row r="957" spans="4:4" x14ac:dyDescent="0.2">
      <c r="D957" s="15"/>
    </row>
    <row r="958" spans="4:4" x14ac:dyDescent="0.2">
      <c r="D958" s="15"/>
    </row>
    <row r="959" spans="4:4" x14ac:dyDescent="0.2">
      <c r="D959" s="15"/>
    </row>
    <row r="960" spans="4:4" x14ac:dyDescent="0.2">
      <c r="D960" s="15"/>
    </row>
    <row r="961" spans="4:4" x14ac:dyDescent="0.2">
      <c r="D961" s="15"/>
    </row>
    <row r="962" spans="4:4" x14ac:dyDescent="0.2">
      <c r="D962" s="15"/>
    </row>
    <row r="963" spans="4:4" x14ac:dyDescent="0.2">
      <c r="D963" s="15"/>
    </row>
    <row r="964" spans="4:4" x14ac:dyDescent="0.2">
      <c r="D964" s="15"/>
    </row>
    <row r="965" spans="4:4" x14ac:dyDescent="0.2">
      <c r="D965" s="15"/>
    </row>
    <row r="966" spans="4:4" x14ac:dyDescent="0.2">
      <c r="D966" s="15"/>
    </row>
    <row r="967" spans="4:4" x14ac:dyDescent="0.2">
      <c r="D967" s="15"/>
    </row>
    <row r="968" spans="4:4" x14ac:dyDescent="0.2">
      <c r="D968" s="15"/>
    </row>
    <row r="969" spans="4:4" x14ac:dyDescent="0.2">
      <c r="D969" s="15"/>
    </row>
    <row r="970" spans="4:4" x14ac:dyDescent="0.2">
      <c r="D970" s="15"/>
    </row>
    <row r="971" spans="4:4" x14ac:dyDescent="0.2">
      <c r="D971" s="15"/>
    </row>
    <row r="972" spans="4:4" x14ac:dyDescent="0.2">
      <c r="D972" s="15"/>
    </row>
    <row r="973" spans="4:4" x14ac:dyDescent="0.2">
      <c r="D973" s="15"/>
    </row>
    <row r="974" spans="4:4" x14ac:dyDescent="0.2">
      <c r="D974" s="15"/>
    </row>
    <row r="975" spans="4:4" x14ac:dyDescent="0.2">
      <c r="D975" s="15"/>
    </row>
    <row r="976" spans="4:4" x14ac:dyDescent="0.2">
      <c r="D976" s="15"/>
    </row>
    <row r="977" spans="4:4" x14ac:dyDescent="0.2">
      <c r="D977" s="15"/>
    </row>
    <row r="978" spans="4:4" x14ac:dyDescent="0.2">
      <c r="D978" s="15"/>
    </row>
    <row r="979" spans="4:4" x14ac:dyDescent="0.2">
      <c r="D979" s="15"/>
    </row>
    <row r="980" spans="4:4" x14ac:dyDescent="0.2">
      <c r="D980" s="15"/>
    </row>
    <row r="981" spans="4:4" x14ac:dyDescent="0.2">
      <c r="D981" s="15"/>
    </row>
    <row r="982" spans="4:4" x14ac:dyDescent="0.2">
      <c r="D982" s="15"/>
    </row>
    <row r="983" spans="4:4" x14ac:dyDescent="0.2">
      <c r="D983" s="15"/>
    </row>
    <row r="984" spans="4:4" x14ac:dyDescent="0.2">
      <c r="D984" s="15"/>
    </row>
    <row r="985" spans="4:4" x14ac:dyDescent="0.2">
      <c r="D985" s="15"/>
    </row>
    <row r="986" spans="4:4" x14ac:dyDescent="0.2">
      <c r="D986" s="15"/>
    </row>
    <row r="987" spans="4:4" x14ac:dyDescent="0.2">
      <c r="D987" s="15"/>
    </row>
    <row r="988" spans="4:4" x14ac:dyDescent="0.2">
      <c r="D988" s="15"/>
    </row>
    <row r="989" spans="4:4" x14ac:dyDescent="0.2">
      <c r="D989" s="15"/>
    </row>
    <row r="990" spans="4:4" x14ac:dyDescent="0.2">
      <c r="D990" s="15"/>
    </row>
    <row r="991" spans="4:4" x14ac:dyDescent="0.2">
      <c r="D991" s="15"/>
    </row>
    <row r="992" spans="4:4" x14ac:dyDescent="0.2">
      <c r="D992" s="15"/>
    </row>
    <row r="993" spans="4:4" x14ac:dyDescent="0.2">
      <c r="D993" s="15"/>
    </row>
    <row r="994" spans="4:4" x14ac:dyDescent="0.2">
      <c r="D994" s="15"/>
    </row>
    <row r="995" spans="4:4" x14ac:dyDescent="0.2">
      <c r="D995" s="15"/>
    </row>
    <row r="996" spans="4:4" x14ac:dyDescent="0.2">
      <c r="D996" s="15"/>
    </row>
    <row r="997" spans="4:4" x14ac:dyDescent="0.2">
      <c r="D997" s="15"/>
    </row>
    <row r="998" spans="4:4" x14ac:dyDescent="0.2">
      <c r="D998" s="15"/>
    </row>
    <row r="999" spans="4:4" x14ac:dyDescent="0.2">
      <c r="D999" s="15"/>
    </row>
    <row r="1000" spans="4:4" x14ac:dyDescent="0.2">
      <c r="D1000" s="15"/>
    </row>
    <row r="1001" spans="4:4" x14ac:dyDescent="0.2">
      <c r="D1001" s="15"/>
    </row>
    <row r="1002" spans="4:4" x14ac:dyDescent="0.2">
      <c r="D1002" s="15"/>
    </row>
    <row r="1003" spans="4:4" x14ac:dyDescent="0.2">
      <c r="D1003" s="15"/>
    </row>
    <row r="1004" spans="4:4" x14ac:dyDescent="0.2">
      <c r="D1004" s="15"/>
    </row>
    <row r="1005" spans="4:4" x14ac:dyDescent="0.2">
      <c r="D1005" s="15"/>
    </row>
    <row r="1006" spans="4:4" x14ac:dyDescent="0.2">
      <c r="D1006" s="15"/>
    </row>
    <row r="1007" spans="4:4" x14ac:dyDescent="0.2">
      <c r="D1007" s="15"/>
    </row>
    <row r="1008" spans="4:4" x14ac:dyDescent="0.2">
      <c r="D1008" s="15"/>
    </row>
    <row r="1009" spans="4:4" x14ac:dyDescent="0.2">
      <c r="D1009" s="15"/>
    </row>
    <row r="1010" spans="4:4" x14ac:dyDescent="0.2">
      <c r="D1010" s="15"/>
    </row>
    <row r="1011" spans="4:4" x14ac:dyDescent="0.2">
      <c r="D1011" s="15"/>
    </row>
    <row r="1012" spans="4:4" x14ac:dyDescent="0.2">
      <c r="D1012" s="15"/>
    </row>
    <row r="1013" spans="4:4" x14ac:dyDescent="0.2">
      <c r="D1013" s="15"/>
    </row>
    <row r="1014" spans="4:4" x14ac:dyDescent="0.2">
      <c r="D1014" s="15"/>
    </row>
    <row r="1015" spans="4:4" x14ac:dyDescent="0.2">
      <c r="D1015" s="15"/>
    </row>
    <row r="1016" spans="4:4" x14ac:dyDescent="0.2">
      <c r="D1016" s="15"/>
    </row>
    <row r="1017" spans="4:4" x14ac:dyDescent="0.2">
      <c r="D1017" s="15"/>
    </row>
    <row r="1018" spans="4:4" x14ac:dyDescent="0.2">
      <c r="D1018" s="15"/>
    </row>
    <row r="1019" spans="4:4" x14ac:dyDescent="0.2">
      <c r="D1019" s="15"/>
    </row>
    <row r="1020" spans="4:4" x14ac:dyDescent="0.2">
      <c r="D1020" s="15"/>
    </row>
    <row r="1021" spans="4:4" x14ac:dyDescent="0.2">
      <c r="D1021" s="15"/>
    </row>
    <row r="1022" spans="4:4" x14ac:dyDescent="0.2">
      <c r="D1022" s="15"/>
    </row>
    <row r="1023" spans="4:4" x14ac:dyDescent="0.2">
      <c r="D1023" s="15"/>
    </row>
    <row r="1024" spans="4:4" x14ac:dyDescent="0.2">
      <c r="D1024" s="15"/>
    </row>
    <row r="1025" spans="4:4" x14ac:dyDescent="0.2">
      <c r="D1025" s="15"/>
    </row>
    <row r="1026" spans="4:4" x14ac:dyDescent="0.2">
      <c r="D1026" s="15"/>
    </row>
    <row r="1027" spans="4:4" x14ac:dyDescent="0.2">
      <c r="D1027" s="15"/>
    </row>
    <row r="1028" spans="4:4" x14ac:dyDescent="0.2">
      <c r="D1028" s="15"/>
    </row>
    <row r="1029" spans="4:4" x14ac:dyDescent="0.2">
      <c r="D1029" s="15"/>
    </row>
    <row r="1030" spans="4:4" x14ac:dyDescent="0.2">
      <c r="D1030" s="15"/>
    </row>
    <row r="1031" spans="4:4" x14ac:dyDescent="0.2">
      <c r="D1031" s="15"/>
    </row>
    <row r="1032" spans="4:4" x14ac:dyDescent="0.2">
      <c r="D1032" s="15"/>
    </row>
    <row r="1033" spans="4:4" x14ac:dyDescent="0.2">
      <c r="D1033" s="15"/>
    </row>
    <row r="1034" spans="4:4" x14ac:dyDescent="0.2">
      <c r="D1034" s="15"/>
    </row>
    <row r="1035" spans="4:4" x14ac:dyDescent="0.2">
      <c r="D1035" s="15"/>
    </row>
    <row r="1036" spans="4:4" x14ac:dyDescent="0.2">
      <c r="D1036" s="15"/>
    </row>
    <row r="1037" spans="4:4" x14ac:dyDescent="0.2">
      <c r="D1037" s="15"/>
    </row>
    <row r="1038" spans="4:4" x14ac:dyDescent="0.2">
      <c r="D1038" s="15"/>
    </row>
    <row r="1039" spans="4:4" x14ac:dyDescent="0.2">
      <c r="D1039" s="15"/>
    </row>
    <row r="1040" spans="4:4" x14ac:dyDescent="0.2">
      <c r="D1040" s="15"/>
    </row>
    <row r="1041" spans="4:4" x14ac:dyDescent="0.2">
      <c r="D1041" s="15"/>
    </row>
    <row r="1042" spans="4:4" x14ac:dyDescent="0.2">
      <c r="D1042" s="15"/>
    </row>
    <row r="1043" spans="4:4" x14ac:dyDescent="0.2">
      <c r="D1043" s="15"/>
    </row>
    <row r="1044" spans="4:4" x14ac:dyDescent="0.2">
      <c r="D1044" s="15"/>
    </row>
    <row r="1045" spans="4:4" x14ac:dyDescent="0.2">
      <c r="D1045" s="15"/>
    </row>
    <row r="1046" spans="4:4" x14ac:dyDescent="0.2">
      <c r="D1046" s="15"/>
    </row>
    <row r="1047" spans="4:4" x14ac:dyDescent="0.2">
      <c r="D1047" s="15"/>
    </row>
    <row r="1048" spans="4:4" x14ac:dyDescent="0.2">
      <c r="D1048" s="15"/>
    </row>
    <row r="1049" spans="4:4" x14ac:dyDescent="0.2">
      <c r="D1049" s="15"/>
    </row>
    <row r="1050" spans="4:4" x14ac:dyDescent="0.2">
      <c r="D1050" s="15"/>
    </row>
    <row r="1051" spans="4:4" x14ac:dyDescent="0.2">
      <c r="D1051" s="15"/>
    </row>
    <row r="1052" spans="4:4" x14ac:dyDescent="0.2">
      <c r="D1052" s="15"/>
    </row>
    <row r="1053" spans="4:4" x14ac:dyDescent="0.2">
      <c r="D1053" s="15"/>
    </row>
    <row r="1054" spans="4:4" x14ac:dyDescent="0.2">
      <c r="D1054" s="15"/>
    </row>
    <row r="1055" spans="4:4" x14ac:dyDescent="0.2">
      <c r="D1055" s="15"/>
    </row>
    <row r="1056" spans="4:4" x14ac:dyDescent="0.2">
      <c r="D1056" s="15"/>
    </row>
    <row r="1057" spans="4:4" x14ac:dyDescent="0.2">
      <c r="D1057" s="15"/>
    </row>
    <row r="1058" spans="4:4" x14ac:dyDescent="0.2">
      <c r="D1058" s="15"/>
    </row>
    <row r="1059" spans="4:4" x14ac:dyDescent="0.2">
      <c r="D1059" s="15"/>
    </row>
    <row r="1060" spans="4:4" x14ac:dyDescent="0.2">
      <c r="D1060" s="15"/>
    </row>
    <row r="1061" spans="4:4" x14ac:dyDescent="0.2">
      <c r="D1061" s="15"/>
    </row>
    <row r="1062" spans="4:4" x14ac:dyDescent="0.2">
      <c r="D1062" s="15"/>
    </row>
    <row r="1063" spans="4:4" x14ac:dyDescent="0.2">
      <c r="D1063" s="15"/>
    </row>
    <row r="1064" spans="4:4" x14ac:dyDescent="0.2">
      <c r="D1064" s="15"/>
    </row>
    <row r="1065" spans="4:4" x14ac:dyDescent="0.2">
      <c r="D1065" s="15"/>
    </row>
    <row r="1066" spans="4:4" x14ac:dyDescent="0.2">
      <c r="D1066" s="15"/>
    </row>
    <row r="1067" spans="4:4" x14ac:dyDescent="0.2">
      <c r="D1067" s="15"/>
    </row>
    <row r="1068" spans="4:4" x14ac:dyDescent="0.2">
      <c r="D1068" s="15"/>
    </row>
    <row r="1069" spans="4:4" x14ac:dyDescent="0.2">
      <c r="D1069" s="15"/>
    </row>
    <row r="1070" spans="4:4" x14ac:dyDescent="0.2">
      <c r="D1070" s="15"/>
    </row>
    <row r="1071" spans="4:4" x14ac:dyDescent="0.2">
      <c r="D1071" s="15"/>
    </row>
    <row r="1072" spans="4:4" x14ac:dyDescent="0.2">
      <c r="D1072" s="15"/>
    </row>
    <row r="1073" spans="4:4" x14ac:dyDescent="0.2">
      <c r="D1073" s="15"/>
    </row>
    <row r="1074" spans="4:4" x14ac:dyDescent="0.2">
      <c r="D1074" s="15"/>
    </row>
    <row r="1075" spans="4:4" x14ac:dyDescent="0.2">
      <c r="D1075" s="15"/>
    </row>
    <row r="1076" spans="4:4" x14ac:dyDescent="0.2">
      <c r="D1076" s="15"/>
    </row>
    <row r="1077" spans="4:4" x14ac:dyDescent="0.2">
      <c r="D1077" s="15"/>
    </row>
    <row r="1078" spans="4:4" x14ac:dyDescent="0.2">
      <c r="D1078" s="15"/>
    </row>
    <row r="1079" spans="4:4" x14ac:dyDescent="0.2">
      <c r="D1079" s="15"/>
    </row>
    <row r="1080" spans="4:4" x14ac:dyDescent="0.2">
      <c r="D1080" s="15"/>
    </row>
    <row r="1081" spans="4:4" x14ac:dyDescent="0.2">
      <c r="D1081" s="15"/>
    </row>
    <row r="1082" spans="4:4" x14ac:dyDescent="0.2">
      <c r="D1082" s="15"/>
    </row>
    <row r="1083" spans="4:4" x14ac:dyDescent="0.2">
      <c r="D1083" s="15"/>
    </row>
    <row r="1084" spans="4:4" x14ac:dyDescent="0.2">
      <c r="D1084" s="15"/>
    </row>
    <row r="1085" spans="4:4" x14ac:dyDescent="0.2">
      <c r="D1085" s="15"/>
    </row>
    <row r="1086" spans="4:4" x14ac:dyDescent="0.2">
      <c r="D1086" s="15"/>
    </row>
    <row r="1087" spans="4:4" x14ac:dyDescent="0.2">
      <c r="D1087" s="15"/>
    </row>
    <row r="1088" spans="4:4" x14ac:dyDescent="0.2">
      <c r="D1088" s="15"/>
    </row>
    <row r="1089" spans="4:4" x14ac:dyDescent="0.2">
      <c r="D1089" s="15"/>
    </row>
    <row r="1090" spans="4:4" x14ac:dyDescent="0.2">
      <c r="D1090" s="15"/>
    </row>
    <row r="1091" spans="4:4" x14ac:dyDescent="0.2">
      <c r="D1091" s="15"/>
    </row>
    <row r="1092" spans="4:4" x14ac:dyDescent="0.2">
      <c r="D1092" s="15"/>
    </row>
    <row r="1093" spans="4:4" x14ac:dyDescent="0.2">
      <c r="D1093" s="15"/>
    </row>
    <row r="1094" spans="4:4" x14ac:dyDescent="0.2">
      <c r="D1094" s="15"/>
    </row>
    <row r="1095" spans="4:4" x14ac:dyDescent="0.2">
      <c r="D1095" s="15"/>
    </row>
    <row r="1096" spans="4:4" x14ac:dyDescent="0.2">
      <c r="D1096" s="15"/>
    </row>
    <row r="1097" spans="4:4" x14ac:dyDescent="0.2">
      <c r="D1097" s="15"/>
    </row>
    <row r="1098" spans="4:4" x14ac:dyDescent="0.2">
      <c r="D1098" s="15"/>
    </row>
    <row r="1099" spans="4:4" x14ac:dyDescent="0.2">
      <c r="D1099" s="15"/>
    </row>
    <row r="1100" spans="4:4" x14ac:dyDescent="0.2">
      <c r="D1100" s="15"/>
    </row>
    <row r="1101" spans="4:4" x14ac:dyDescent="0.2">
      <c r="D1101" s="15"/>
    </row>
    <row r="1102" spans="4:4" x14ac:dyDescent="0.2">
      <c r="D1102" s="15"/>
    </row>
    <row r="1103" spans="4:4" x14ac:dyDescent="0.2">
      <c r="D1103" s="15"/>
    </row>
    <row r="1104" spans="4:4" x14ac:dyDescent="0.2">
      <c r="D1104" s="15"/>
    </row>
    <row r="1105" spans="4:4" x14ac:dyDescent="0.2">
      <c r="D1105" s="15"/>
    </row>
    <row r="1106" spans="4:4" x14ac:dyDescent="0.2">
      <c r="D1106" s="15"/>
    </row>
    <row r="1107" spans="4:4" x14ac:dyDescent="0.2">
      <c r="D1107" s="15"/>
    </row>
    <row r="1108" spans="4:4" x14ac:dyDescent="0.2">
      <c r="D1108" s="15"/>
    </row>
    <row r="1109" spans="4:4" x14ac:dyDescent="0.2">
      <c r="D1109" s="15"/>
    </row>
    <row r="1110" spans="4:4" x14ac:dyDescent="0.2">
      <c r="D1110" s="15"/>
    </row>
    <row r="1111" spans="4:4" x14ac:dyDescent="0.2">
      <c r="D1111" s="15"/>
    </row>
    <row r="1112" spans="4:4" x14ac:dyDescent="0.2">
      <c r="D1112" s="15"/>
    </row>
    <row r="1113" spans="4:4" x14ac:dyDescent="0.2">
      <c r="D1113" s="15"/>
    </row>
    <row r="1114" spans="4:4" x14ac:dyDescent="0.2">
      <c r="D1114" s="15"/>
    </row>
    <row r="1115" spans="4:4" x14ac:dyDescent="0.2">
      <c r="D1115" s="15"/>
    </row>
    <row r="1116" spans="4:4" x14ac:dyDescent="0.2">
      <c r="D1116" s="15"/>
    </row>
    <row r="1117" spans="4:4" x14ac:dyDescent="0.2">
      <c r="D1117" s="15"/>
    </row>
    <row r="1118" spans="4:4" x14ac:dyDescent="0.2">
      <c r="D1118" s="15"/>
    </row>
    <row r="1119" spans="4:4" x14ac:dyDescent="0.2">
      <c r="D1119" s="15"/>
    </row>
    <row r="1120" spans="4:4" x14ac:dyDescent="0.2">
      <c r="D1120" s="15"/>
    </row>
    <row r="1121" spans="4:4" x14ac:dyDescent="0.2">
      <c r="D1121" s="15"/>
    </row>
    <row r="1122" spans="4:4" x14ac:dyDescent="0.2">
      <c r="D1122" s="15"/>
    </row>
    <row r="1123" spans="4:4" x14ac:dyDescent="0.2">
      <c r="D1123" s="15"/>
    </row>
    <row r="1124" spans="4:4" x14ac:dyDescent="0.2">
      <c r="D1124" s="15"/>
    </row>
    <row r="1125" spans="4:4" x14ac:dyDescent="0.2">
      <c r="D1125" s="15"/>
    </row>
    <row r="1126" spans="4:4" x14ac:dyDescent="0.2">
      <c r="D1126" s="15"/>
    </row>
    <row r="1127" spans="4:4" x14ac:dyDescent="0.2">
      <c r="D1127" s="15"/>
    </row>
    <row r="1128" spans="4:4" x14ac:dyDescent="0.2">
      <c r="D1128" s="15"/>
    </row>
    <row r="1129" spans="4:4" x14ac:dyDescent="0.2">
      <c r="D1129" s="15"/>
    </row>
    <row r="1130" spans="4:4" x14ac:dyDescent="0.2">
      <c r="D1130" s="15"/>
    </row>
    <row r="1131" spans="4:4" x14ac:dyDescent="0.2">
      <c r="D1131" s="15"/>
    </row>
    <row r="1132" spans="4:4" x14ac:dyDescent="0.2">
      <c r="D1132" s="15"/>
    </row>
    <row r="1133" spans="4:4" x14ac:dyDescent="0.2">
      <c r="D1133" s="15"/>
    </row>
    <row r="1134" spans="4:4" x14ac:dyDescent="0.2">
      <c r="D1134" s="15"/>
    </row>
    <row r="1135" spans="4:4" x14ac:dyDescent="0.2">
      <c r="D1135" s="15"/>
    </row>
    <row r="1136" spans="4:4" x14ac:dyDescent="0.2">
      <c r="D1136" s="15"/>
    </row>
    <row r="1137" spans="4:4" x14ac:dyDescent="0.2">
      <c r="D1137" s="15"/>
    </row>
    <row r="1138" spans="4:4" x14ac:dyDescent="0.2">
      <c r="D1138" s="15"/>
    </row>
    <row r="1139" spans="4:4" x14ac:dyDescent="0.2">
      <c r="D1139" s="15"/>
    </row>
    <row r="1140" spans="4:4" x14ac:dyDescent="0.2">
      <c r="D1140" s="15"/>
    </row>
    <row r="1141" spans="4:4" x14ac:dyDescent="0.2">
      <c r="D1141" s="15"/>
    </row>
    <row r="1142" spans="4:4" x14ac:dyDescent="0.2">
      <c r="D1142" s="15"/>
    </row>
    <row r="1143" spans="4:4" x14ac:dyDescent="0.2">
      <c r="D1143" s="15"/>
    </row>
    <row r="1144" spans="4:4" x14ac:dyDescent="0.2">
      <c r="D1144" s="15"/>
    </row>
    <row r="1145" spans="4:4" x14ac:dyDescent="0.2">
      <c r="D1145" s="15"/>
    </row>
    <row r="1146" spans="4:4" x14ac:dyDescent="0.2">
      <c r="D1146" s="15"/>
    </row>
    <row r="1147" spans="4:4" x14ac:dyDescent="0.2">
      <c r="D1147" s="15"/>
    </row>
    <row r="1148" spans="4:4" x14ac:dyDescent="0.2">
      <c r="D1148" s="15"/>
    </row>
    <row r="1149" spans="4:4" x14ac:dyDescent="0.2">
      <c r="D1149" s="15"/>
    </row>
    <row r="1150" spans="4:4" x14ac:dyDescent="0.2">
      <c r="D1150" s="15"/>
    </row>
    <row r="1151" spans="4:4" x14ac:dyDescent="0.2">
      <c r="D1151" s="15"/>
    </row>
    <row r="1152" spans="4:4" x14ac:dyDescent="0.2">
      <c r="D1152" s="15"/>
    </row>
    <row r="1153" spans="4:4" x14ac:dyDescent="0.2">
      <c r="D1153" s="15"/>
    </row>
    <row r="1154" spans="4:4" x14ac:dyDescent="0.2">
      <c r="D1154" s="15"/>
    </row>
    <row r="1155" spans="4:4" x14ac:dyDescent="0.2">
      <c r="D1155" s="15"/>
    </row>
    <row r="1156" spans="4:4" x14ac:dyDescent="0.2">
      <c r="D1156" s="15"/>
    </row>
    <row r="1157" spans="4:4" x14ac:dyDescent="0.2">
      <c r="D1157" s="15"/>
    </row>
    <row r="1158" spans="4:4" x14ac:dyDescent="0.2">
      <c r="D1158" s="15"/>
    </row>
    <row r="1159" spans="4:4" x14ac:dyDescent="0.2">
      <c r="D1159" s="15"/>
    </row>
    <row r="1160" spans="4:4" x14ac:dyDescent="0.2">
      <c r="D1160" s="15"/>
    </row>
    <row r="1161" spans="4:4" x14ac:dyDescent="0.2">
      <c r="D1161" s="15"/>
    </row>
    <row r="1162" spans="4:4" x14ac:dyDescent="0.2">
      <c r="D1162" s="15"/>
    </row>
    <row r="1163" spans="4:4" x14ac:dyDescent="0.2">
      <c r="D1163" s="15"/>
    </row>
    <row r="1164" spans="4:4" x14ac:dyDescent="0.2">
      <c r="D1164" s="15"/>
    </row>
    <row r="1165" spans="4:4" x14ac:dyDescent="0.2">
      <c r="D1165" s="15"/>
    </row>
    <row r="1166" spans="4:4" x14ac:dyDescent="0.2">
      <c r="D1166" s="15"/>
    </row>
    <row r="1167" spans="4:4" x14ac:dyDescent="0.2">
      <c r="D1167" s="15"/>
    </row>
    <row r="1168" spans="4:4" x14ac:dyDescent="0.2">
      <c r="D1168" s="15"/>
    </row>
    <row r="1169" spans="4:4" x14ac:dyDescent="0.2">
      <c r="D1169" s="15"/>
    </row>
    <row r="1170" spans="4:4" x14ac:dyDescent="0.2">
      <c r="D1170" s="15"/>
    </row>
    <row r="1171" spans="4:4" x14ac:dyDescent="0.2">
      <c r="D1171" s="15"/>
    </row>
    <row r="1172" spans="4:4" x14ac:dyDescent="0.2">
      <c r="D1172" s="15"/>
    </row>
    <row r="1173" spans="4:4" x14ac:dyDescent="0.2">
      <c r="D1173" s="15"/>
    </row>
    <row r="1174" spans="4:4" x14ac:dyDescent="0.2">
      <c r="D1174" s="15"/>
    </row>
    <row r="1175" spans="4:4" x14ac:dyDescent="0.2">
      <c r="D1175" s="15"/>
    </row>
    <row r="1176" spans="4:4" x14ac:dyDescent="0.2">
      <c r="D1176" s="15"/>
    </row>
    <row r="1177" spans="4:4" x14ac:dyDescent="0.2">
      <c r="D1177" s="15"/>
    </row>
    <row r="1178" spans="4:4" x14ac:dyDescent="0.2">
      <c r="D1178" s="15"/>
    </row>
    <row r="1179" spans="4:4" x14ac:dyDescent="0.2">
      <c r="D1179" s="15"/>
    </row>
    <row r="1180" spans="4:4" x14ac:dyDescent="0.2">
      <c r="D1180" s="15"/>
    </row>
    <row r="1181" spans="4:4" x14ac:dyDescent="0.2">
      <c r="D1181" s="15"/>
    </row>
    <row r="1182" spans="4:4" x14ac:dyDescent="0.2">
      <c r="D1182" s="15"/>
    </row>
    <row r="1183" spans="4:4" x14ac:dyDescent="0.2">
      <c r="D1183" s="15"/>
    </row>
    <row r="1184" spans="4:4" x14ac:dyDescent="0.2">
      <c r="D1184" s="15"/>
    </row>
    <row r="1185" spans="4:4" x14ac:dyDescent="0.2">
      <c r="D1185" s="15"/>
    </row>
    <row r="1186" spans="4:4" x14ac:dyDescent="0.2">
      <c r="D1186" s="15"/>
    </row>
    <row r="1187" spans="4:4" x14ac:dyDescent="0.2">
      <c r="D1187" s="15"/>
    </row>
    <row r="1188" spans="4:4" x14ac:dyDescent="0.2">
      <c r="D1188" s="15"/>
    </row>
    <row r="1189" spans="4:4" x14ac:dyDescent="0.2">
      <c r="D1189" s="15"/>
    </row>
    <row r="1190" spans="4:4" x14ac:dyDescent="0.2">
      <c r="D1190" s="15"/>
    </row>
    <row r="1191" spans="4:4" x14ac:dyDescent="0.2">
      <c r="D1191" s="15"/>
    </row>
    <row r="1192" spans="4:4" x14ac:dyDescent="0.2">
      <c r="D1192" s="15"/>
    </row>
    <row r="1193" spans="4:4" x14ac:dyDescent="0.2">
      <c r="D1193" s="15"/>
    </row>
    <row r="1194" spans="4:4" x14ac:dyDescent="0.2">
      <c r="D1194" s="15"/>
    </row>
    <row r="1195" spans="4:4" x14ac:dyDescent="0.2">
      <c r="D1195" s="15"/>
    </row>
    <row r="1196" spans="4:4" x14ac:dyDescent="0.2">
      <c r="D1196" s="15"/>
    </row>
    <row r="1197" spans="4:4" x14ac:dyDescent="0.2">
      <c r="D1197" s="15"/>
    </row>
    <row r="1198" spans="4:4" x14ac:dyDescent="0.2">
      <c r="D1198" s="15"/>
    </row>
    <row r="1199" spans="4:4" x14ac:dyDescent="0.2">
      <c r="D1199" s="15"/>
    </row>
    <row r="1200" spans="4:4" x14ac:dyDescent="0.2">
      <c r="D1200" s="15"/>
    </row>
  </sheetData>
  <autoFilter ref="A1:E467" xr:uid="{31DC5072-424F-4544-A5A0-E2AD412E2286}">
    <sortState xmlns:xlrd2="http://schemas.microsoft.com/office/spreadsheetml/2017/richdata2" ref="A2:E467">
      <sortCondition ref="A1:A467"/>
    </sortState>
  </autoFilter>
  <phoneticPr fontId="12" type="noConversion"/>
  <conditionalFormatting sqref="B1:B1048576">
    <cfRule type="cellIs" dxfId="0" priority="1" operator="equal">
      <formula>"Craig Yedwab"</formula>
    </cfRule>
  </conditionalFormatting>
  <pageMargins left="0.7" right="0.7" top="0.75" bottom="0.75" header="0.3" footer="0.3"/>
  <ignoredErrors>
    <ignoredError sqref="C2 C3:C46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6811-A955-451B-89E2-568DA6634C77}">
  <dimension ref="A4:B4"/>
  <sheetViews>
    <sheetView topLeftCell="A4" workbookViewId="0">
      <selection activeCell="B11" sqref="B11"/>
    </sheetView>
  </sheetViews>
  <sheetFormatPr defaultRowHeight="14.25" x14ac:dyDescent="0.2"/>
  <cols>
    <col min="1" max="1" width="12.875" customWidth="1"/>
    <col min="2" max="2" width="11.875" customWidth="1"/>
  </cols>
  <sheetData>
    <row r="4" spans="1:2" x14ac:dyDescent="0.2">
      <c r="A4" s="23" t="s">
        <v>451</v>
      </c>
      <c r="B4" s="23" t="s">
        <v>921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45692-77C8-4EC8-B929-259C55354CD5}">
  <dimension ref="A1:C5"/>
  <sheetViews>
    <sheetView workbookViewId="0">
      <selection activeCell="C2" sqref="C2:C5"/>
    </sheetView>
  </sheetViews>
  <sheetFormatPr defaultRowHeight="14.25" x14ac:dyDescent="0.2"/>
  <cols>
    <col min="1" max="1" width="11.75" style="19" customWidth="1"/>
    <col min="2" max="2" width="14.5" customWidth="1"/>
  </cols>
  <sheetData>
    <row r="1" spans="1:3" ht="15" x14ac:dyDescent="0.25">
      <c r="A1" s="26" t="s">
        <v>921</v>
      </c>
      <c r="B1" s="21" t="s">
        <v>920</v>
      </c>
    </row>
    <row r="2" spans="1:3" ht="15.75" x14ac:dyDescent="0.3">
      <c r="A2" s="19">
        <v>1</v>
      </c>
      <c r="B2" s="5" t="s">
        <v>9</v>
      </c>
      <c r="C2" t="str">
        <f>"INSERT INTO SEGMENTS(segment_ID,segment_name) VALUES("&amp;A2&amp;",'"&amp;B2&amp;"');"</f>
        <v>INSERT INTO SEGMENTS(segment_ID,segment_name) VALUES(1,'Small Business');</v>
      </c>
    </row>
    <row r="3" spans="1:3" ht="15.75" x14ac:dyDescent="0.3">
      <c r="A3" s="19">
        <v>2</v>
      </c>
      <c r="B3" s="5" t="s">
        <v>12</v>
      </c>
      <c r="C3" t="str">
        <f t="shared" ref="C3:C5" si="0">"INSERT INTO SEGMENTS(segment_ID,segment_name) VALUES("&amp;A3&amp;",'"&amp;B3&amp;"');"</f>
        <v>INSERT INTO SEGMENTS(segment_ID,segment_name) VALUES(2,'Corporate');</v>
      </c>
    </row>
    <row r="4" spans="1:3" ht="15.75" x14ac:dyDescent="0.3">
      <c r="A4" s="19">
        <v>3</v>
      </c>
      <c r="B4" s="5" t="s">
        <v>18</v>
      </c>
      <c r="C4" t="str">
        <f t="shared" si="0"/>
        <v>INSERT INTO SEGMENTS(segment_ID,segment_name) VALUES(3,'Home Office');</v>
      </c>
    </row>
    <row r="5" spans="1:3" ht="15.75" x14ac:dyDescent="0.3">
      <c r="A5" s="19">
        <v>4</v>
      </c>
      <c r="B5" s="5" t="s">
        <v>21</v>
      </c>
      <c r="C5" t="str">
        <f t="shared" si="0"/>
        <v>INSERT INTO SEGMENTS(segment_ID,segment_name) VALUES(4,'Consumer');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8</vt:i4>
      </vt:variant>
    </vt:vector>
  </HeadingPairs>
  <TitlesOfParts>
    <vt:vector size="8" baseType="lpstr">
      <vt:lpstr>MetaData</vt:lpstr>
      <vt:lpstr>Orders</vt:lpstr>
      <vt:lpstr>Ordered_product</vt:lpstr>
      <vt:lpstr>Products</vt:lpstr>
      <vt:lpstr>Shipments</vt:lpstr>
      <vt:lpstr>Customers</vt:lpstr>
      <vt:lpstr>Customer_segment</vt:lpstr>
      <vt:lpstr>Segments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KamalBasha</dc:creator>
  <cp:lastModifiedBy>Irinel</cp:lastModifiedBy>
  <dcterms:created xsi:type="dcterms:W3CDTF">2014-12-11T15:22:02Z</dcterms:created>
  <dcterms:modified xsi:type="dcterms:W3CDTF">2022-03-19T20:35:34Z</dcterms:modified>
</cp:coreProperties>
</file>