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83" i="1" l="1"/>
  <c r="U85" i="1"/>
  <c r="U84" i="1"/>
  <c r="U86" i="1"/>
  <c r="U87" i="1"/>
  <c r="U63" i="1"/>
  <c r="U64" i="1"/>
  <c r="U65" i="1"/>
  <c r="U66" i="1"/>
  <c r="U67" i="1"/>
  <c r="U43" i="1"/>
  <c r="U44" i="1"/>
  <c r="U45" i="1"/>
  <c r="U46" i="1"/>
  <c r="U47" i="1"/>
  <c r="U23" i="1"/>
  <c r="U24" i="1"/>
  <c r="U25" i="1"/>
  <c r="U26" i="1"/>
  <c r="U27" i="1"/>
  <c r="U3" i="1"/>
  <c r="U4" i="1"/>
  <c r="U5" i="1"/>
  <c r="U6" i="1"/>
  <c r="U7" i="1"/>
  <c r="AA12" i="1"/>
  <c r="AA13" i="1"/>
  <c r="AA14" i="1"/>
  <c r="AA15" i="1"/>
  <c r="AA16" i="1"/>
  <c r="AA17" i="1"/>
  <c r="AA32" i="1"/>
  <c r="AA33" i="1"/>
  <c r="AA34" i="1"/>
  <c r="AA35" i="1"/>
  <c r="AA36" i="1"/>
  <c r="AA37" i="1"/>
  <c r="AA52" i="1"/>
  <c r="AA53" i="1"/>
  <c r="AA54" i="1"/>
  <c r="AA55" i="1"/>
  <c r="AA56" i="1"/>
  <c r="AA57" i="1"/>
  <c r="AA72" i="1"/>
  <c r="AA73" i="1"/>
  <c r="AA74" i="1"/>
  <c r="AA75" i="1"/>
  <c r="AA76" i="1"/>
  <c r="AA77" i="1"/>
  <c r="AA92" i="1"/>
  <c r="AA93" i="1"/>
  <c r="AA94" i="1"/>
  <c r="AA95" i="1"/>
  <c r="AA96" i="1"/>
  <c r="AA97" i="1"/>
  <c r="AA112" i="1"/>
  <c r="AA113" i="1"/>
  <c r="AA114" i="1"/>
  <c r="AA115" i="1"/>
  <c r="AA116" i="1"/>
  <c r="AA117" i="1"/>
  <c r="U107" i="1"/>
  <c r="S107" i="1"/>
  <c r="T107" i="1"/>
  <c r="U106" i="1"/>
  <c r="U105" i="1"/>
  <c r="U104" i="1"/>
  <c r="U103" i="1"/>
</calcChain>
</file>

<file path=xl/sharedStrings.xml><?xml version="1.0" encoding="utf-8"?>
<sst xmlns="http://schemas.openxmlformats.org/spreadsheetml/2006/main" count="296" uniqueCount="40">
  <si>
    <t>Nutzer 1</t>
  </si>
  <si>
    <t>Arial, 1 Sek</t>
  </si>
  <si>
    <t>7-Segment, 1 Sek</t>
  </si>
  <si>
    <t>Arial, 0.5 Sek</t>
  </si>
  <si>
    <t>7-Segment, 0.5 Sek</t>
  </si>
  <si>
    <t>Arial, 0.1 Sek</t>
  </si>
  <si>
    <t>7-Segment, 0.1 Sek</t>
  </si>
  <si>
    <t>Arial, 0.05 Sek</t>
  </si>
  <si>
    <t>7-Segment, 0.05 Sek</t>
  </si>
  <si>
    <t>Nutzer</t>
  </si>
  <si>
    <t>Ergebnis</t>
  </si>
  <si>
    <t>Nutzzer</t>
  </si>
  <si>
    <t>Nutzer 2</t>
  </si>
  <si>
    <t>Nutzer 3</t>
  </si>
  <si>
    <t>Nutzer 4</t>
  </si>
  <si>
    <t>Nutzer 5</t>
  </si>
  <si>
    <t>X</t>
  </si>
  <si>
    <t>Nutzer 6</t>
  </si>
  <si>
    <t>Kategorie</t>
  </si>
  <si>
    <t>Arial 1</t>
  </si>
  <si>
    <t>7-Segment 1</t>
  </si>
  <si>
    <t>Arial 0,5</t>
  </si>
  <si>
    <t>7-Segment 0,5</t>
  </si>
  <si>
    <t>Arial 0,1</t>
  </si>
  <si>
    <t>7-Segment 0,1</t>
  </si>
  <si>
    <t>Arial 0,05</t>
  </si>
  <si>
    <t>7-Segment 0,05</t>
  </si>
  <si>
    <t>Gesamt</t>
  </si>
  <si>
    <t>Richtige Ziffern, falsche reihenfolge</t>
  </si>
  <si>
    <t>Eine falsche Ziffer</t>
  </si>
  <si>
    <t>Zwei falsche Ziffern</t>
  </si>
  <si>
    <t>Mehr als zwei falsche Ziffern</t>
  </si>
  <si>
    <t>Fehler innerhalb der letzten beiden Ziffern</t>
  </si>
  <si>
    <t>Arial</t>
  </si>
  <si>
    <t>7-Segment</t>
  </si>
  <si>
    <t>1 Sek</t>
  </si>
  <si>
    <t>0,5 Sek</t>
  </si>
  <si>
    <t>0,1 Sek</t>
  </si>
  <si>
    <t>0,05 Sek</t>
  </si>
  <si>
    <t>Gesamtzahl der 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</si>
</sst>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5F497A"/>
      <name val="Calibri"/>
      <family val="2"/>
      <scheme val="minor"/>
    </font>
    <font>
      <b/>
      <sz val="11"/>
      <color rgb="FF5F497A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DFD8E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9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0" xfId="0" applyFill="1" applyBorder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3" borderId="9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3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19"/>
  <sheetViews>
    <sheetView tabSelected="1" topLeftCell="O97" workbookViewId="0">
      <selection activeCell="U107" sqref="U107"/>
    </sheetView>
  </sheetViews>
  <sheetFormatPr defaultRowHeight="15" x14ac:dyDescent="0.25"/>
  <cols>
    <col min="1" max="1" width="9.140625" customWidth="1"/>
    <col min="18" max="18" width="41.5703125" customWidth="1"/>
    <col min="20" max="20" width="13.42578125" customWidth="1"/>
    <col min="22" max="22" width="15.140625" customWidth="1"/>
    <col min="24" max="24" width="15.140625" customWidth="1"/>
    <col min="26" max="26" width="15.28515625" customWidth="1"/>
  </cols>
  <sheetData>
    <row r="1" spans="1:28" ht="15.75" thickBot="1" x14ac:dyDescent="0.3">
      <c r="A1" t="s">
        <v>0</v>
      </c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</row>
    <row r="2" spans="1:28" ht="21" customHeight="1" thickBot="1" x14ac:dyDescent="0.3">
      <c r="A2" s="6" t="s">
        <v>1</v>
      </c>
      <c r="B2" s="7"/>
      <c r="C2" s="6" t="s">
        <v>2</v>
      </c>
      <c r="D2" s="7"/>
      <c r="E2" s="6" t="s">
        <v>3</v>
      </c>
      <c r="F2" s="7"/>
      <c r="G2" s="6" t="s">
        <v>4</v>
      </c>
      <c r="H2" s="7"/>
      <c r="I2" s="6" t="s">
        <v>5</v>
      </c>
      <c r="J2" s="7"/>
      <c r="K2" s="6" t="s">
        <v>6</v>
      </c>
      <c r="L2" s="7"/>
      <c r="M2" s="6" t="s">
        <v>7</v>
      </c>
      <c r="N2" s="7"/>
      <c r="O2" s="6" t="s">
        <v>8</v>
      </c>
      <c r="P2" s="7"/>
      <c r="R2" s="53"/>
      <c r="S2" s="54" t="s">
        <v>33</v>
      </c>
      <c r="T2" s="54" t="s">
        <v>34</v>
      </c>
      <c r="U2" s="54" t="s">
        <v>27</v>
      </c>
      <c r="V2" s="51"/>
      <c r="W2" s="51"/>
      <c r="X2" s="51"/>
      <c r="Y2" s="51"/>
      <c r="Z2" s="51"/>
      <c r="AA2" s="51"/>
      <c r="AB2" s="50"/>
    </row>
    <row r="3" spans="1:28" ht="22.5" customHeight="1" thickBot="1" x14ac:dyDescent="0.3">
      <c r="A3" s="6" t="s">
        <v>9</v>
      </c>
      <c r="B3" s="7" t="s">
        <v>10</v>
      </c>
      <c r="C3" s="6" t="s">
        <v>9</v>
      </c>
      <c r="D3" s="7" t="s">
        <v>10</v>
      </c>
      <c r="E3" s="6" t="s">
        <v>11</v>
      </c>
      <c r="F3" s="7" t="s">
        <v>10</v>
      </c>
      <c r="G3" s="6" t="s">
        <v>9</v>
      </c>
      <c r="H3" s="7" t="s">
        <v>10</v>
      </c>
      <c r="I3" s="6" t="s">
        <v>9</v>
      </c>
      <c r="J3" s="7" t="s">
        <v>10</v>
      </c>
      <c r="K3" s="6" t="s">
        <v>9</v>
      </c>
      <c r="L3" s="7" t="s">
        <v>10</v>
      </c>
      <c r="M3" s="6" t="s">
        <v>9</v>
      </c>
      <c r="N3" s="7" t="s">
        <v>10</v>
      </c>
      <c r="O3" s="6" t="s">
        <v>9</v>
      </c>
      <c r="P3" s="7" t="s">
        <v>10</v>
      </c>
      <c r="R3" s="55" t="s">
        <v>35</v>
      </c>
      <c r="S3" s="56">
        <v>0</v>
      </c>
      <c r="T3" s="56">
        <v>0</v>
      </c>
      <c r="U3" s="56">
        <f>SUM(S3:T3)</f>
        <v>0</v>
      </c>
      <c r="V3" s="52"/>
      <c r="W3" s="52"/>
      <c r="X3" s="52"/>
      <c r="Y3" s="52"/>
      <c r="Z3" s="52"/>
      <c r="AA3" s="52"/>
      <c r="AB3" s="50"/>
    </row>
    <row r="4" spans="1:28" ht="17.25" customHeight="1" thickBot="1" x14ac:dyDescent="0.3">
      <c r="A4" s="4">
        <v>83395</v>
      </c>
      <c r="B4" s="5">
        <v>83395</v>
      </c>
      <c r="C4" s="4">
        <v>25590</v>
      </c>
      <c r="D4" s="5">
        <v>25590</v>
      </c>
      <c r="E4" s="4">
        <v>20532</v>
      </c>
      <c r="F4" s="5">
        <v>20532</v>
      </c>
      <c r="G4" s="4">
        <v>55935</v>
      </c>
      <c r="H4" s="5">
        <v>55935</v>
      </c>
      <c r="I4" s="4">
        <v>37222</v>
      </c>
      <c r="J4" s="5">
        <v>37222</v>
      </c>
      <c r="K4" s="4">
        <v>25119</v>
      </c>
      <c r="L4" s="5">
        <v>25119</v>
      </c>
      <c r="M4" s="4">
        <v>19026</v>
      </c>
      <c r="N4" s="5">
        <v>19026</v>
      </c>
      <c r="O4" s="10">
        <v>87084</v>
      </c>
      <c r="P4" s="11">
        <v>87048</v>
      </c>
      <c r="R4" s="48" t="s">
        <v>36</v>
      </c>
      <c r="S4" s="49">
        <v>0</v>
      </c>
      <c r="T4" s="49">
        <v>0</v>
      </c>
      <c r="U4" s="49">
        <f>SUM(S4:T4)</f>
        <v>0</v>
      </c>
      <c r="V4" s="52"/>
      <c r="W4" s="52"/>
      <c r="X4" s="52"/>
      <c r="Y4" s="52"/>
      <c r="Z4" s="52"/>
      <c r="AA4" s="52"/>
      <c r="AB4" s="50"/>
    </row>
    <row r="5" spans="1:28" ht="18" customHeight="1" thickBot="1" x14ac:dyDescent="0.3">
      <c r="A5" s="2">
        <v>16955</v>
      </c>
      <c r="B5" s="3">
        <v>16955</v>
      </c>
      <c r="C5" s="2">
        <v>29965</v>
      </c>
      <c r="D5" s="3">
        <v>29965</v>
      </c>
      <c r="E5" s="2">
        <v>19874</v>
      </c>
      <c r="F5" s="3">
        <v>19874</v>
      </c>
      <c r="G5" s="2">
        <v>88711</v>
      </c>
      <c r="H5" s="3">
        <v>88711</v>
      </c>
      <c r="I5" s="2">
        <v>61002</v>
      </c>
      <c r="J5" s="3">
        <v>61002</v>
      </c>
      <c r="K5" s="2">
        <v>55928</v>
      </c>
      <c r="L5" s="3">
        <v>55928</v>
      </c>
      <c r="M5" s="2">
        <v>84272</v>
      </c>
      <c r="N5" s="3">
        <v>84272</v>
      </c>
      <c r="O5" s="2">
        <v>30056</v>
      </c>
      <c r="P5" s="3">
        <v>30056</v>
      </c>
      <c r="R5" s="55" t="s">
        <v>37</v>
      </c>
      <c r="S5" s="56">
        <v>4</v>
      </c>
      <c r="T5" s="56">
        <v>6</v>
      </c>
      <c r="U5" s="56">
        <f>SUM(S5:T5)</f>
        <v>10</v>
      </c>
      <c r="V5" s="52"/>
      <c r="W5" s="52"/>
      <c r="X5" s="52"/>
      <c r="Y5" s="52"/>
      <c r="Z5" s="52"/>
      <c r="AA5" s="52"/>
      <c r="AB5" s="50"/>
    </row>
    <row r="6" spans="1:28" ht="15.75" customHeight="1" thickBot="1" x14ac:dyDescent="0.3">
      <c r="A6" s="2">
        <v>39567</v>
      </c>
      <c r="B6" s="3">
        <v>39567</v>
      </c>
      <c r="C6" s="2">
        <v>60832</v>
      </c>
      <c r="D6" s="3">
        <v>60832</v>
      </c>
      <c r="E6" s="2">
        <v>59128</v>
      </c>
      <c r="F6" s="3">
        <v>59128</v>
      </c>
      <c r="G6" s="2">
        <v>75541</v>
      </c>
      <c r="H6" s="3">
        <v>75541</v>
      </c>
      <c r="I6" s="8">
        <v>65835</v>
      </c>
      <c r="J6" s="9">
        <v>65853</v>
      </c>
      <c r="K6" s="2">
        <v>18303</v>
      </c>
      <c r="L6" s="3">
        <v>18303</v>
      </c>
      <c r="M6" s="2">
        <v>62051</v>
      </c>
      <c r="N6" s="3">
        <v>62051</v>
      </c>
      <c r="O6" s="2">
        <v>72296</v>
      </c>
      <c r="P6" s="3">
        <v>72296</v>
      </c>
      <c r="R6" s="48" t="s">
        <v>38</v>
      </c>
      <c r="S6" s="49">
        <v>2</v>
      </c>
      <c r="T6" s="49">
        <v>6</v>
      </c>
      <c r="U6" s="49">
        <f>SUM(S6:T6)</f>
        <v>8</v>
      </c>
      <c r="V6" s="52"/>
      <c r="W6" s="52"/>
      <c r="X6" s="52"/>
      <c r="Y6" s="52"/>
      <c r="Z6" s="52"/>
      <c r="AA6" s="52"/>
      <c r="AB6" s="50"/>
    </row>
    <row r="7" spans="1:28" ht="17.25" customHeight="1" thickBot="1" x14ac:dyDescent="0.3">
      <c r="A7" s="2">
        <v>49173</v>
      </c>
      <c r="B7" s="3">
        <v>49173</v>
      </c>
      <c r="C7" s="2">
        <v>46306</v>
      </c>
      <c r="D7" s="3">
        <v>46306</v>
      </c>
      <c r="E7" s="2">
        <v>99270</v>
      </c>
      <c r="F7" s="3">
        <v>99270</v>
      </c>
      <c r="G7" s="2">
        <v>44873</v>
      </c>
      <c r="H7" s="3">
        <v>44873</v>
      </c>
      <c r="I7" s="2">
        <v>26300</v>
      </c>
      <c r="J7" s="3">
        <v>26300</v>
      </c>
      <c r="K7" s="8">
        <v>51668</v>
      </c>
      <c r="L7" s="9">
        <v>51688</v>
      </c>
      <c r="M7" s="2">
        <v>82940</v>
      </c>
      <c r="N7" s="3">
        <v>82940</v>
      </c>
      <c r="O7" s="2">
        <v>95981</v>
      </c>
      <c r="P7" s="3">
        <v>95981</v>
      </c>
      <c r="R7" s="55" t="s">
        <v>27</v>
      </c>
      <c r="S7" s="56">
        <v>6</v>
      </c>
      <c r="T7" s="56">
        <v>12</v>
      </c>
      <c r="U7" s="56">
        <f>SUM(S7:T7)</f>
        <v>18</v>
      </c>
      <c r="V7" s="52"/>
      <c r="W7" s="52"/>
      <c r="X7" s="52"/>
      <c r="Y7" s="52"/>
      <c r="Z7" s="52"/>
      <c r="AA7" s="52"/>
      <c r="AB7" s="50"/>
    </row>
    <row r="8" spans="1:28" x14ac:dyDescent="0.25">
      <c r="A8" s="2">
        <v>14650</v>
      </c>
      <c r="B8" s="3">
        <v>14630</v>
      </c>
      <c r="C8" s="2">
        <v>10776</v>
      </c>
      <c r="D8" s="3">
        <v>10776</v>
      </c>
      <c r="E8" s="2">
        <v>79372</v>
      </c>
      <c r="F8" s="3">
        <v>79372</v>
      </c>
      <c r="G8" s="2">
        <v>24002</v>
      </c>
      <c r="H8" s="3">
        <v>24002</v>
      </c>
      <c r="I8" s="2">
        <v>15289</v>
      </c>
      <c r="J8" s="3">
        <v>15289</v>
      </c>
      <c r="K8" s="8">
        <v>67247</v>
      </c>
      <c r="L8" s="9">
        <v>67427</v>
      </c>
      <c r="M8" s="2">
        <v>62264</v>
      </c>
      <c r="N8" s="3">
        <v>62264</v>
      </c>
      <c r="O8" s="2">
        <v>60344</v>
      </c>
      <c r="P8" s="3">
        <v>60344</v>
      </c>
      <c r="R8" s="51"/>
      <c r="S8" s="52"/>
      <c r="T8" s="52"/>
      <c r="U8" s="52"/>
      <c r="V8" s="52"/>
      <c r="W8" s="52"/>
      <c r="X8" s="52"/>
      <c r="Y8" s="52"/>
      <c r="Z8" s="52"/>
      <c r="AA8" s="52"/>
      <c r="AB8" s="50"/>
    </row>
    <row r="9" spans="1:28" x14ac:dyDescent="0.25">
      <c r="A9" s="2">
        <v>57369</v>
      </c>
      <c r="B9" s="3">
        <v>57369</v>
      </c>
      <c r="C9" s="2">
        <v>25623</v>
      </c>
      <c r="D9" s="3">
        <v>25623</v>
      </c>
      <c r="E9" s="2">
        <v>16988</v>
      </c>
      <c r="F9" s="3">
        <v>16988</v>
      </c>
      <c r="G9" s="2">
        <v>87660</v>
      </c>
      <c r="H9" s="3">
        <v>87660</v>
      </c>
      <c r="I9" s="2">
        <v>70674</v>
      </c>
      <c r="J9" s="3">
        <v>70674</v>
      </c>
      <c r="K9" s="8">
        <v>85610</v>
      </c>
      <c r="L9" s="9">
        <v>85618</v>
      </c>
      <c r="M9" s="2">
        <v>70398</v>
      </c>
      <c r="N9" s="3">
        <v>70398</v>
      </c>
      <c r="O9" s="8">
        <v>48677</v>
      </c>
      <c r="P9" s="9">
        <v>48667</v>
      </c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</row>
    <row r="10" spans="1:28" ht="15.75" thickBot="1" x14ac:dyDescent="0.3">
      <c r="A10" s="2">
        <v>64587</v>
      </c>
      <c r="B10" s="3">
        <v>64587</v>
      </c>
      <c r="C10" s="2">
        <v>33812</v>
      </c>
      <c r="D10" s="3">
        <v>33812</v>
      </c>
      <c r="E10" s="2">
        <v>10801</v>
      </c>
      <c r="F10" s="3">
        <v>10801</v>
      </c>
      <c r="G10" s="2">
        <v>33423</v>
      </c>
      <c r="H10" s="3">
        <v>33423</v>
      </c>
      <c r="I10" s="2">
        <v>84464</v>
      </c>
      <c r="J10" s="3">
        <v>84464</v>
      </c>
      <c r="K10" s="2">
        <v>14515</v>
      </c>
      <c r="L10" s="3">
        <v>14515</v>
      </c>
      <c r="M10" s="2">
        <v>95749</v>
      </c>
      <c r="N10" s="3">
        <v>95749</v>
      </c>
      <c r="O10" s="2">
        <v>88651</v>
      </c>
      <c r="P10" s="3">
        <v>88651</v>
      </c>
    </row>
    <row r="11" spans="1:28" x14ac:dyDescent="0.25">
      <c r="A11" s="2">
        <v>77100</v>
      </c>
      <c r="B11" s="3">
        <v>77100</v>
      </c>
      <c r="C11" s="2">
        <v>67735</v>
      </c>
      <c r="D11" s="3">
        <v>67735</v>
      </c>
      <c r="E11" s="2">
        <v>26698</v>
      </c>
      <c r="F11" s="3">
        <v>26698</v>
      </c>
      <c r="G11" s="2">
        <v>93559</v>
      </c>
      <c r="H11" s="3">
        <v>93559</v>
      </c>
      <c r="I11" s="8">
        <v>41047</v>
      </c>
      <c r="J11" s="9">
        <v>41074</v>
      </c>
      <c r="K11" s="2">
        <v>91977</v>
      </c>
      <c r="L11" s="3">
        <v>91977</v>
      </c>
      <c r="M11" s="2">
        <v>82046</v>
      </c>
      <c r="N11" s="3">
        <v>82046</v>
      </c>
      <c r="O11" s="2">
        <v>95815</v>
      </c>
      <c r="P11" s="3">
        <v>95815</v>
      </c>
      <c r="R11" s="59" t="s">
        <v>18</v>
      </c>
      <c r="S11" s="60" t="s">
        <v>19</v>
      </c>
      <c r="T11" s="60" t="s">
        <v>20</v>
      </c>
      <c r="U11" s="60" t="s">
        <v>21</v>
      </c>
      <c r="V11" s="60" t="s">
        <v>22</v>
      </c>
      <c r="W11" s="60" t="s">
        <v>23</v>
      </c>
      <c r="X11" s="60" t="s">
        <v>24</v>
      </c>
      <c r="Y11" s="60" t="s">
        <v>25</v>
      </c>
      <c r="Z11" s="60" t="s">
        <v>26</v>
      </c>
      <c r="AA11" s="61" t="s">
        <v>27</v>
      </c>
    </row>
    <row r="12" spans="1:28" x14ac:dyDescent="0.25">
      <c r="A12" s="2">
        <v>72365</v>
      </c>
      <c r="B12" s="3">
        <v>72365</v>
      </c>
      <c r="C12" s="2">
        <v>51907</v>
      </c>
      <c r="D12" s="3">
        <v>51907</v>
      </c>
      <c r="E12" s="2">
        <v>61938</v>
      </c>
      <c r="F12" s="3">
        <v>61938</v>
      </c>
      <c r="G12" s="2">
        <v>81026</v>
      </c>
      <c r="H12" s="3">
        <v>81026</v>
      </c>
      <c r="I12" s="2">
        <v>92395</v>
      </c>
      <c r="J12" s="3">
        <v>92395</v>
      </c>
      <c r="K12" s="2">
        <v>36000</v>
      </c>
      <c r="L12" s="3">
        <v>36000</v>
      </c>
      <c r="M12" s="2">
        <v>84122</v>
      </c>
      <c r="N12" s="3">
        <v>84122</v>
      </c>
      <c r="O12" s="8">
        <v>67455</v>
      </c>
      <c r="P12" s="9">
        <v>67465</v>
      </c>
      <c r="R12" s="62" t="s">
        <v>28</v>
      </c>
      <c r="S12" s="57">
        <v>0</v>
      </c>
      <c r="T12" s="57">
        <v>0</v>
      </c>
      <c r="U12" s="57">
        <v>0</v>
      </c>
      <c r="V12" s="57">
        <v>0</v>
      </c>
      <c r="W12" s="57">
        <v>2</v>
      </c>
      <c r="X12" s="57">
        <v>2</v>
      </c>
      <c r="Y12" s="57">
        <v>0</v>
      </c>
      <c r="Z12" s="57">
        <v>1</v>
      </c>
      <c r="AA12" s="63">
        <f>SUM(S12:T12:U12:V12:W12:X12:Y12:Z12)</f>
        <v>5</v>
      </c>
    </row>
    <row r="13" spans="1:28" x14ac:dyDescent="0.25">
      <c r="A13" s="2">
        <v>73623</v>
      </c>
      <c r="B13" s="3">
        <v>73623</v>
      </c>
      <c r="C13" s="2">
        <v>70599</v>
      </c>
      <c r="D13" s="3">
        <v>70599</v>
      </c>
      <c r="E13" s="2">
        <v>21115</v>
      </c>
      <c r="F13" s="3">
        <v>21115</v>
      </c>
      <c r="G13" s="2">
        <v>30633</v>
      </c>
      <c r="H13" s="3">
        <v>30633</v>
      </c>
      <c r="I13" s="2">
        <v>47606</v>
      </c>
      <c r="J13" s="3">
        <v>47606</v>
      </c>
      <c r="K13" s="8">
        <v>97843</v>
      </c>
      <c r="L13" s="9">
        <v>97834</v>
      </c>
      <c r="M13" s="2">
        <v>69939</v>
      </c>
      <c r="N13" s="3">
        <v>69939</v>
      </c>
      <c r="O13" s="8">
        <v>70265</v>
      </c>
      <c r="P13" s="9">
        <v>70225</v>
      </c>
      <c r="R13" s="64" t="s">
        <v>29</v>
      </c>
      <c r="S13" s="58">
        <v>0</v>
      </c>
      <c r="T13" s="58">
        <v>0</v>
      </c>
      <c r="U13" s="58">
        <v>0</v>
      </c>
      <c r="V13" s="58">
        <v>0</v>
      </c>
      <c r="W13" s="58">
        <v>1</v>
      </c>
      <c r="X13" s="58">
        <v>4</v>
      </c>
      <c r="Y13" s="58">
        <v>1</v>
      </c>
      <c r="Z13" s="58">
        <v>5</v>
      </c>
      <c r="AA13" s="65">
        <f>SUM(S13:T13:U13:V13:W13:X13:Y13:Z13)</f>
        <v>11</v>
      </c>
    </row>
    <row r="14" spans="1:28" x14ac:dyDescent="0.25">
      <c r="A14" s="2">
        <v>62286</v>
      </c>
      <c r="B14" s="3">
        <v>62286</v>
      </c>
      <c r="C14" s="2">
        <v>27610</v>
      </c>
      <c r="D14" s="3">
        <v>27610</v>
      </c>
      <c r="E14" s="2">
        <v>53192</v>
      </c>
      <c r="F14" s="3">
        <v>53192</v>
      </c>
      <c r="G14" s="2">
        <v>97592</v>
      </c>
      <c r="H14" s="3">
        <v>97592</v>
      </c>
      <c r="I14" s="2">
        <v>48407</v>
      </c>
      <c r="J14" s="3">
        <v>48407</v>
      </c>
      <c r="K14" s="2">
        <v>51889</v>
      </c>
      <c r="L14" s="3">
        <v>51889</v>
      </c>
      <c r="M14" s="2">
        <v>29098</v>
      </c>
      <c r="N14" s="3">
        <v>29098</v>
      </c>
      <c r="O14" s="8">
        <v>15855</v>
      </c>
      <c r="P14" s="9">
        <v>15865</v>
      </c>
      <c r="R14" s="62" t="s">
        <v>30</v>
      </c>
      <c r="S14" s="57">
        <v>0</v>
      </c>
      <c r="T14" s="57">
        <v>0</v>
      </c>
      <c r="U14" s="57">
        <v>0</v>
      </c>
      <c r="V14" s="57">
        <v>0</v>
      </c>
      <c r="W14" s="57">
        <v>3</v>
      </c>
      <c r="X14" s="57">
        <v>2</v>
      </c>
      <c r="Y14" s="57">
        <v>2</v>
      </c>
      <c r="Z14" s="57">
        <v>1</v>
      </c>
      <c r="AA14" s="63">
        <f>SUM(S14:T14:U14:V14:W14:X14:Y14:Z14)</f>
        <v>8</v>
      </c>
    </row>
    <row r="15" spans="1:28" x14ac:dyDescent="0.25">
      <c r="A15" s="2">
        <v>73582</v>
      </c>
      <c r="B15" s="3">
        <v>73582</v>
      </c>
      <c r="C15" s="2">
        <v>70051</v>
      </c>
      <c r="D15" s="3">
        <v>70051</v>
      </c>
      <c r="E15" s="2">
        <v>29300</v>
      </c>
      <c r="F15" s="3">
        <v>29300</v>
      </c>
      <c r="G15" s="2">
        <v>44230</v>
      </c>
      <c r="H15" s="3">
        <v>44230</v>
      </c>
      <c r="I15" s="2">
        <v>40292</v>
      </c>
      <c r="J15" s="3">
        <v>40292</v>
      </c>
      <c r="K15" s="2">
        <v>18009</v>
      </c>
      <c r="L15" s="3">
        <v>18009</v>
      </c>
      <c r="M15" s="2">
        <v>25104</v>
      </c>
      <c r="N15" s="3">
        <v>25104</v>
      </c>
      <c r="O15" s="2">
        <v>14502</v>
      </c>
      <c r="P15" s="3">
        <v>14502</v>
      </c>
      <c r="R15" s="64" t="s">
        <v>31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8">
        <v>0</v>
      </c>
      <c r="Y15" s="58">
        <v>0</v>
      </c>
      <c r="Z15" s="58">
        <v>0</v>
      </c>
      <c r="AA15" s="65">
        <f>SUM(S15:T15:U15:V15:W15:X15:Y15:Z15)</f>
        <v>0</v>
      </c>
    </row>
    <row r="16" spans="1:28" x14ac:dyDescent="0.25">
      <c r="A16" s="2">
        <v>73311</v>
      </c>
      <c r="B16" s="3">
        <v>73311</v>
      </c>
      <c r="C16" s="2">
        <v>98909</v>
      </c>
      <c r="D16" s="3">
        <v>98909</v>
      </c>
      <c r="E16" s="2">
        <v>45888</v>
      </c>
      <c r="F16" s="3">
        <v>45888</v>
      </c>
      <c r="G16" s="2">
        <v>37750</v>
      </c>
      <c r="H16" s="3">
        <v>37750</v>
      </c>
      <c r="I16" s="2">
        <v>40401</v>
      </c>
      <c r="J16" s="3">
        <v>40401</v>
      </c>
      <c r="K16" s="8">
        <v>44839</v>
      </c>
      <c r="L16" s="9">
        <v>44899</v>
      </c>
      <c r="M16" s="2">
        <v>59266</v>
      </c>
      <c r="N16" s="3">
        <v>59266</v>
      </c>
      <c r="O16" s="2">
        <v>36127</v>
      </c>
      <c r="P16" s="3">
        <v>36127</v>
      </c>
      <c r="R16" s="62" t="s">
        <v>32</v>
      </c>
      <c r="S16" s="57">
        <v>0</v>
      </c>
      <c r="T16" s="57">
        <v>0</v>
      </c>
      <c r="U16" s="57">
        <v>0</v>
      </c>
      <c r="V16" s="57">
        <v>0</v>
      </c>
      <c r="W16" s="57">
        <v>3</v>
      </c>
      <c r="X16" s="57">
        <v>5</v>
      </c>
      <c r="Y16" s="57">
        <v>2</v>
      </c>
      <c r="Z16" s="57">
        <v>6</v>
      </c>
      <c r="AA16" s="63">
        <f>SUM(S16:T16:U16:V16:W16:X16:Y16:Z16)</f>
        <v>16</v>
      </c>
    </row>
    <row r="17" spans="1:27" ht="15.75" thickBot="1" x14ac:dyDescent="0.3">
      <c r="A17" s="2">
        <v>76114</v>
      </c>
      <c r="B17" s="3">
        <v>76114</v>
      </c>
      <c r="C17" s="2">
        <v>18310</v>
      </c>
      <c r="D17" s="3">
        <v>18310</v>
      </c>
      <c r="E17" s="2">
        <v>54878</v>
      </c>
      <c r="F17" s="3">
        <v>54878</v>
      </c>
      <c r="G17" s="2">
        <v>95206</v>
      </c>
      <c r="H17" s="3">
        <v>95206</v>
      </c>
      <c r="I17" s="2">
        <v>92407</v>
      </c>
      <c r="J17" s="3">
        <v>92407</v>
      </c>
      <c r="K17" s="2">
        <v>96229</v>
      </c>
      <c r="L17" s="3">
        <v>96229</v>
      </c>
      <c r="M17" s="8">
        <v>71599</v>
      </c>
      <c r="N17" s="9">
        <v>71529</v>
      </c>
      <c r="O17" s="8">
        <v>23799</v>
      </c>
      <c r="P17" s="9">
        <v>23739</v>
      </c>
      <c r="R17" s="66" t="s">
        <v>27</v>
      </c>
      <c r="S17" s="67">
        <v>0</v>
      </c>
      <c r="T17" s="67">
        <v>0</v>
      </c>
      <c r="U17" s="67">
        <v>0</v>
      </c>
      <c r="V17" s="67">
        <v>0</v>
      </c>
      <c r="W17" s="67">
        <v>4</v>
      </c>
      <c r="X17" s="67">
        <v>6</v>
      </c>
      <c r="Y17" s="67">
        <v>2</v>
      </c>
      <c r="Z17" s="67">
        <v>6</v>
      </c>
      <c r="AA17" s="68">
        <f>SUM(S17:T17:U17:V17:W17:X17:Y17:Z17)</f>
        <v>18</v>
      </c>
    </row>
    <row r="18" spans="1:27" x14ac:dyDescent="0.25">
      <c r="A18" s="2">
        <v>86457</v>
      </c>
      <c r="B18" s="3">
        <v>86457</v>
      </c>
      <c r="C18" s="2">
        <v>47644</v>
      </c>
      <c r="D18" s="3">
        <v>47644</v>
      </c>
      <c r="E18" s="2">
        <v>77002</v>
      </c>
      <c r="F18" s="3">
        <v>77002</v>
      </c>
      <c r="G18" s="2">
        <v>57328</v>
      </c>
      <c r="H18" s="3">
        <v>57328</v>
      </c>
      <c r="I18" s="8">
        <v>59703</v>
      </c>
      <c r="J18" s="9">
        <v>59723</v>
      </c>
      <c r="K18" s="8">
        <v>75826</v>
      </c>
      <c r="L18" s="9">
        <v>75866</v>
      </c>
      <c r="M18" s="8">
        <v>24524</v>
      </c>
      <c r="N18" s="9">
        <v>24592</v>
      </c>
      <c r="O18" s="2">
        <v>18251</v>
      </c>
      <c r="P18" s="3">
        <v>18251</v>
      </c>
    </row>
    <row r="19" spans="1:27" x14ac:dyDescent="0.25">
      <c r="A19" s="2">
        <v>23522</v>
      </c>
      <c r="B19" s="3">
        <v>23522</v>
      </c>
      <c r="C19" s="2">
        <v>72014</v>
      </c>
      <c r="D19" s="3">
        <v>72014</v>
      </c>
      <c r="E19" s="2">
        <v>52728</v>
      </c>
      <c r="F19" s="3">
        <v>52728</v>
      </c>
      <c r="G19" s="2">
        <v>31975</v>
      </c>
      <c r="H19" s="3">
        <v>31975</v>
      </c>
      <c r="I19" s="8">
        <v>20069</v>
      </c>
      <c r="J19" s="9">
        <v>26099</v>
      </c>
      <c r="K19" s="2">
        <v>94121</v>
      </c>
      <c r="L19" s="3">
        <v>94121</v>
      </c>
      <c r="M19" s="2">
        <v>35721</v>
      </c>
      <c r="N19" s="3">
        <v>35721</v>
      </c>
      <c r="O19" s="2">
        <v>37713</v>
      </c>
      <c r="P19" s="3">
        <v>37713</v>
      </c>
    </row>
    <row r="21" spans="1:27" ht="15.75" thickBot="1" x14ac:dyDescent="0.3">
      <c r="A21" s="1" t="s">
        <v>12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27" ht="15.75" thickBot="1" x14ac:dyDescent="0.3">
      <c r="A22" s="6" t="s">
        <v>1</v>
      </c>
      <c r="B22" s="7"/>
      <c r="C22" s="6" t="s">
        <v>2</v>
      </c>
      <c r="D22" s="7"/>
      <c r="E22" s="6" t="s">
        <v>3</v>
      </c>
      <c r="F22" s="7"/>
      <c r="G22" s="6" t="s">
        <v>4</v>
      </c>
      <c r="H22" s="7"/>
      <c r="I22" s="6" t="s">
        <v>5</v>
      </c>
      <c r="J22" s="7"/>
      <c r="K22" s="6" t="s">
        <v>6</v>
      </c>
      <c r="L22" s="7"/>
      <c r="M22" s="6" t="s">
        <v>7</v>
      </c>
      <c r="N22" s="7"/>
      <c r="O22" s="6" t="s">
        <v>8</v>
      </c>
      <c r="P22" s="7"/>
      <c r="R22" s="53"/>
      <c r="S22" s="54" t="s">
        <v>33</v>
      </c>
      <c r="T22" s="54" t="s">
        <v>34</v>
      </c>
      <c r="U22" s="54" t="s">
        <v>27</v>
      </c>
    </row>
    <row r="23" spans="1:27" ht="15.75" thickBot="1" x14ac:dyDescent="0.3">
      <c r="A23" s="6" t="s">
        <v>9</v>
      </c>
      <c r="B23" s="7" t="s">
        <v>10</v>
      </c>
      <c r="C23" s="6" t="s">
        <v>9</v>
      </c>
      <c r="D23" s="7" t="s">
        <v>10</v>
      </c>
      <c r="E23" s="6" t="s">
        <v>11</v>
      </c>
      <c r="F23" s="7" t="s">
        <v>10</v>
      </c>
      <c r="G23" s="6" t="s">
        <v>9</v>
      </c>
      <c r="H23" s="7" t="s">
        <v>10</v>
      </c>
      <c r="I23" s="6" t="s">
        <v>9</v>
      </c>
      <c r="J23" s="7" t="s">
        <v>10</v>
      </c>
      <c r="K23" s="6" t="s">
        <v>9</v>
      </c>
      <c r="L23" s="7" t="s">
        <v>10</v>
      </c>
      <c r="M23" s="6" t="s">
        <v>9</v>
      </c>
      <c r="N23" s="7" t="s">
        <v>10</v>
      </c>
      <c r="O23" s="6" t="s">
        <v>9</v>
      </c>
      <c r="P23" s="7" t="s">
        <v>10</v>
      </c>
      <c r="R23" s="55" t="s">
        <v>35</v>
      </c>
      <c r="S23" s="56">
        <v>0</v>
      </c>
      <c r="T23" s="56">
        <v>1</v>
      </c>
      <c r="U23" s="56">
        <f>SUM(S23:T23)</f>
        <v>1</v>
      </c>
    </row>
    <row r="24" spans="1:27" ht="15.75" thickBot="1" x14ac:dyDescent="0.3">
      <c r="A24" s="13">
        <v>21767</v>
      </c>
      <c r="B24" s="14">
        <v>21767</v>
      </c>
      <c r="C24" s="13">
        <v>10576</v>
      </c>
      <c r="D24" s="14">
        <v>10576</v>
      </c>
      <c r="E24" s="13">
        <v>74802</v>
      </c>
      <c r="F24" s="14">
        <v>74802</v>
      </c>
      <c r="G24" s="17">
        <v>27377</v>
      </c>
      <c r="H24" s="18">
        <v>72377</v>
      </c>
      <c r="I24" s="17">
        <v>33687</v>
      </c>
      <c r="J24" s="18">
        <v>33867</v>
      </c>
      <c r="K24" s="13">
        <v>76120</v>
      </c>
      <c r="L24" s="14">
        <v>76120</v>
      </c>
      <c r="M24" s="13">
        <v>20751</v>
      </c>
      <c r="N24" s="14">
        <v>20751</v>
      </c>
      <c r="O24" s="13">
        <v>63900</v>
      </c>
      <c r="P24" s="14">
        <v>63900</v>
      </c>
      <c r="R24" s="48" t="s">
        <v>36</v>
      </c>
      <c r="S24" s="49">
        <v>0</v>
      </c>
      <c r="T24" s="49">
        <v>2</v>
      </c>
      <c r="U24" s="49">
        <f>SUM(S24:T24)</f>
        <v>2</v>
      </c>
    </row>
    <row r="25" spans="1:27" ht="15.75" thickBot="1" x14ac:dyDescent="0.3">
      <c r="A25" s="13">
        <v>91794</v>
      </c>
      <c r="B25" s="14">
        <v>91794</v>
      </c>
      <c r="C25" s="13">
        <v>42412</v>
      </c>
      <c r="D25" s="14">
        <v>42412</v>
      </c>
      <c r="E25" s="13">
        <v>70854</v>
      </c>
      <c r="F25" s="14">
        <v>70854</v>
      </c>
      <c r="G25" s="13">
        <v>22416</v>
      </c>
      <c r="H25" s="14">
        <v>22416</v>
      </c>
      <c r="I25" s="13">
        <v>88423</v>
      </c>
      <c r="J25" s="14">
        <v>88423</v>
      </c>
      <c r="K25" s="13">
        <v>70651</v>
      </c>
      <c r="L25" s="14">
        <v>70651</v>
      </c>
      <c r="M25" s="13">
        <v>59210</v>
      </c>
      <c r="N25" s="14">
        <v>59210</v>
      </c>
      <c r="O25" s="17">
        <v>84676</v>
      </c>
      <c r="P25" s="18">
        <v>84678</v>
      </c>
      <c r="R25" s="55" t="s">
        <v>37</v>
      </c>
      <c r="S25" s="56">
        <v>3</v>
      </c>
      <c r="T25" s="56">
        <v>3</v>
      </c>
      <c r="U25" s="56">
        <f>SUM(S25:T25)</f>
        <v>6</v>
      </c>
    </row>
    <row r="26" spans="1:27" ht="15.75" thickBot="1" x14ac:dyDescent="0.3">
      <c r="A26" s="13">
        <v>50084</v>
      </c>
      <c r="B26" s="14">
        <v>50084</v>
      </c>
      <c r="C26" s="13">
        <v>39565</v>
      </c>
      <c r="D26" s="14">
        <v>39565</v>
      </c>
      <c r="E26" s="13">
        <v>54087</v>
      </c>
      <c r="F26" s="14">
        <v>54087</v>
      </c>
      <c r="G26" s="13">
        <v>70731</v>
      </c>
      <c r="H26" s="14">
        <v>70731</v>
      </c>
      <c r="I26" s="13">
        <v>78150</v>
      </c>
      <c r="J26" s="14">
        <v>78150</v>
      </c>
      <c r="K26" s="13">
        <v>90758</v>
      </c>
      <c r="L26" s="14">
        <v>90758</v>
      </c>
      <c r="M26" s="13">
        <v>15443</v>
      </c>
      <c r="N26" s="14">
        <v>15443</v>
      </c>
      <c r="O26" s="17">
        <v>15520</v>
      </c>
      <c r="P26" s="18">
        <v>15650</v>
      </c>
      <c r="R26" s="48" t="s">
        <v>38</v>
      </c>
      <c r="S26" s="49">
        <v>1</v>
      </c>
      <c r="T26" s="49">
        <v>6</v>
      </c>
      <c r="U26" s="49">
        <f>SUM(S26:T26)</f>
        <v>7</v>
      </c>
    </row>
    <row r="27" spans="1:27" ht="15.75" thickBot="1" x14ac:dyDescent="0.3">
      <c r="A27" s="13">
        <v>45568</v>
      </c>
      <c r="B27" s="14">
        <v>45568</v>
      </c>
      <c r="C27" s="13">
        <v>27434</v>
      </c>
      <c r="D27" s="14">
        <v>27434</v>
      </c>
      <c r="E27" s="13">
        <v>76716</v>
      </c>
      <c r="F27" s="14">
        <v>76716</v>
      </c>
      <c r="G27" s="13">
        <v>10744</v>
      </c>
      <c r="H27" s="14">
        <v>10744</v>
      </c>
      <c r="I27" s="13">
        <v>93220</v>
      </c>
      <c r="J27" s="14">
        <v>93220</v>
      </c>
      <c r="K27" s="13">
        <v>95253</v>
      </c>
      <c r="L27" s="14">
        <v>95253</v>
      </c>
      <c r="M27" s="13">
        <v>88662</v>
      </c>
      <c r="N27" s="14">
        <v>88662</v>
      </c>
      <c r="O27" s="13">
        <v>76673</v>
      </c>
      <c r="P27" s="14">
        <v>76673</v>
      </c>
      <c r="R27" s="55" t="s">
        <v>27</v>
      </c>
      <c r="S27" s="56">
        <v>4</v>
      </c>
      <c r="T27" s="56">
        <v>12</v>
      </c>
      <c r="U27" s="56">
        <f>SUM(S27:T27)</f>
        <v>16</v>
      </c>
    </row>
    <row r="28" spans="1:27" x14ac:dyDescent="0.25">
      <c r="A28" s="13">
        <v>61808</v>
      </c>
      <c r="B28" s="14">
        <v>61808</v>
      </c>
      <c r="C28" s="13">
        <v>64405</v>
      </c>
      <c r="D28" s="14">
        <v>74405</v>
      </c>
      <c r="E28" s="13">
        <v>23972</v>
      </c>
      <c r="F28" s="14">
        <v>23972</v>
      </c>
      <c r="G28" s="13">
        <v>90859</v>
      </c>
      <c r="H28" s="14">
        <v>90859</v>
      </c>
      <c r="I28" s="13">
        <v>24352</v>
      </c>
      <c r="J28" s="14">
        <v>24352</v>
      </c>
      <c r="K28" s="13">
        <v>16146</v>
      </c>
      <c r="L28" s="14">
        <v>16146</v>
      </c>
      <c r="M28" s="13">
        <v>31825</v>
      </c>
      <c r="N28" s="14">
        <v>31825</v>
      </c>
      <c r="O28" s="13">
        <v>34037</v>
      </c>
      <c r="P28" s="14">
        <v>34037</v>
      </c>
    </row>
    <row r="29" spans="1:27" x14ac:dyDescent="0.25">
      <c r="A29" s="13">
        <v>64779</v>
      </c>
      <c r="B29" s="14">
        <v>64779</v>
      </c>
      <c r="C29" s="13">
        <v>38374</v>
      </c>
      <c r="D29" s="14">
        <v>38374</v>
      </c>
      <c r="E29" s="13">
        <v>23256</v>
      </c>
      <c r="F29" s="14">
        <v>23256</v>
      </c>
      <c r="G29" s="13">
        <v>42540</v>
      </c>
      <c r="H29" s="14">
        <v>42540</v>
      </c>
      <c r="I29" s="17">
        <v>64673</v>
      </c>
      <c r="J29" s="18">
        <v>64376</v>
      </c>
      <c r="K29" s="13">
        <v>51267</v>
      </c>
      <c r="L29" s="14">
        <v>51267</v>
      </c>
      <c r="M29" s="13">
        <v>98338</v>
      </c>
      <c r="N29" s="14">
        <v>98338</v>
      </c>
      <c r="O29" s="13">
        <v>13427</v>
      </c>
      <c r="P29" s="14">
        <v>13427</v>
      </c>
    </row>
    <row r="30" spans="1:27" ht="15.75" thickBot="1" x14ac:dyDescent="0.3">
      <c r="A30" s="13">
        <v>18833</v>
      </c>
      <c r="B30" s="14">
        <v>18833</v>
      </c>
      <c r="C30" s="13">
        <v>54242</v>
      </c>
      <c r="D30" s="14">
        <v>54242</v>
      </c>
      <c r="E30" s="13">
        <v>67437</v>
      </c>
      <c r="F30" s="14">
        <v>67437</v>
      </c>
      <c r="G30" s="13">
        <v>14013</v>
      </c>
      <c r="H30" s="14">
        <v>14013</v>
      </c>
      <c r="I30" s="13">
        <v>28421</v>
      </c>
      <c r="J30" s="14">
        <v>28421</v>
      </c>
      <c r="K30" s="13">
        <v>90921</v>
      </c>
      <c r="L30" s="14">
        <v>90921</v>
      </c>
      <c r="M30" s="13">
        <v>65249</v>
      </c>
      <c r="N30" s="14">
        <v>65249</v>
      </c>
      <c r="O30" s="13">
        <v>22375</v>
      </c>
      <c r="P30" s="14">
        <v>22375</v>
      </c>
    </row>
    <row r="31" spans="1:27" x14ac:dyDescent="0.25">
      <c r="A31" s="13">
        <v>25479</v>
      </c>
      <c r="B31" s="14">
        <v>25479</v>
      </c>
      <c r="C31" s="13">
        <v>38063</v>
      </c>
      <c r="D31" s="14">
        <v>38063</v>
      </c>
      <c r="E31" s="13">
        <v>42895</v>
      </c>
      <c r="F31" s="14">
        <v>42895</v>
      </c>
      <c r="G31" s="13">
        <v>23208</v>
      </c>
      <c r="H31" s="14">
        <v>23208</v>
      </c>
      <c r="I31" s="13">
        <v>16340</v>
      </c>
      <c r="J31" s="14">
        <v>16340</v>
      </c>
      <c r="K31" s="17">
        <v>96210</v>
      </c>
      <c r="L31" s="18">
        <v>96520</v>
      </c>
      <c r="M31" s="13">
        <v>75924</v>
      </c>
      <c r="N31" s="14">
        <v>75924</v>
      </c>
      <c r="O31" s="17">
        <v>75412</v>
      </c>
      <c r="P31" s="18">
        <v>75472</v>
      </c>
      <c r="R31" s="59" t="s">
        <v>18</v>
      </c>
      <c r="S31" s="60" t="s">
        <v>19</v>
      </c>
      <c r="T31" s="60" t="s">
        <v>20</v>
      </c>
      <c r="U31" s="60" t="s">
        <v>21</v>
      </c>
      <c r="V31" s="60" t="s">
        <v>22</v>
      </c>
      <c r="W31" s="60" t="s">
        <v>23</v>
      </c>
      <c r="X31" s="60" t="s">
        <v>24</v>
      </c>
      <c r="Y31" s="60" t="s">
        <v>25</v>
      </c>
      <c r="Z31" s="60" t="s">
        <v>26</v>
      </c>
      <c r="AA31" s="61" t="s">
        <v>27</v>
      </c>
    </row>
    <row r="32" spans="1:27" x14ac:dyDescent="0.25">
      <c r="A32" s="13">
        <v>79249</v>
      </c>
      <c r="B32" s="14">
        <v>79249</v>
      </c>
      <c r="C32" s="13">
        <v>47187</v>
      </c>
      <c r="D32" s="14">
        <v>47187</v>
      </c>
      <c r="E32" s="13">
        <v>19706</v>
      </c>
      <c r="F32" s="14">
        <v>19706</v>
      </c>
      <c r="G32" s="13">
        <v>34642</v>
      </c>
      <c r="H32" s="14">
        <v>34642</v>
      </c>
      <c r="I32" s="13">
        <v>67581</v>
      </c>
      <c r="J32" s="14">
        <v>67581</v>
      </c>
      <c r="K32" s="13">
        <v>66047</v>
      </c>
      <c r="L32" s="14">
        <v>66047</v>
      </c>
      <c r="M32" s="13">
        <v>80377</v>
      </c>
      <c r="N32" s="14">
        <v>80377</v>
      </c>
      <c r="O32" s="17">
        <v>55208</v>
      </c>
      <c r="P32" s="18">
        <v>55209</v>
      </c>
      <c r="R32" s="62" t="s">
        <v>28</v>
      </c>
      <c r="S32" s="57">
        <v>0</v>
      </c>
      <c r="T32" s="57">
        <v>0</v>
      </c>
      <c r="U32" s="57">
        <v>0</v>
      </c>
      <c r="V32" s="57">
        <v>1</v>
      </c>
      <c r="W32" s="57">
        <v>2</v>
      </c>
      <c r="X32" s="57">
        <v>0</v>
      </c>
      <c r="Y32" s="57">
        <v>0</v>
      </c>
      <c r="Z32" s="57">
        <v>0</v>
      </c>
      <c r="AA32" s="63">
        <f>SUM(S32:T32:U32:V32:W32:X32:Y32:Z32)</f>
        <v>3</v>
      </c>
    </row>
    <row r="33" spans="1:27" x14ac:dyDescent="0.25">
      <c r="A33" s="13">
        <v>23755</v>
      </c>
      <c r="B33" s="14">
        <v>23755</v>
      </c>
      <c r="C33" s="13">
        <v>52634</v>
      </c>
      <c r="D33" s="14">
        <v>52634</v>
      </c>
      <c r="E33" s="13">
        <v>80844</v>
      </c>
      <c r="F33" s="14">
        <v>80844</v>
      </c>
      <c r="G33" s="13">
        <v>62629</v>
      </c>
      <c r="H33" s="14">
        <v>62629</v>
      </c>
      <c r="I33" s="17">
        <v>58903</v>
      </c>
      <c r="J33" s="18">
        <v>58393</v>
      </c>
      <c r="K33" s="17">
        <v>54172</v>
      </c>
      <c r="L33" s="18">
        <v>54722</v>
      </c>
      <c r="M33" s="13">
        <v>94426</v>
      </c>
      <c r="N33" s="14">
        <v>94426</v>
      </c>
      <c r="O33" s="17">
        <v>65214</v>
      </c>
      <c r="P33" s="18">
        <v>26524</v>
      </c>
      <c r="R33" s="64" t="s">
        <v>29</v>
      </c>
      <c r="S33" s="58">
        <v>0</v>
      </c>
      <c r="T33" s="58">
        <v>0</v>
      </c>
      <c r="U33" s="58">
        <v>0</v>
      </c>
      <c r="V33" s="58">
        <v>1</v>
      </c>
      <c r="W33" s="58">
        <v>1</v>
      </c>
      <c r="X33" s="58">
        <v>0</v>
      </c>
      <c r="Y33" s="58">
        <v>1</v>
      </c>
      <c r="Z33" s="58">
        <v>4</v>
      </c>
      <c r="AA33" s="65">
        <f>SUM(S33:T33:U33:V33:W33:X33:Y33:Z33)</f>
        <v>7</v>
      </c>
    </row>
    <row r="34" spans="1:27" x14ac:dyDescent="0.25">
      <c r="A34" s="13">
        <v>76640</v>
      </c>
      <c r="B34" s="14">
        <v>76640</v>
      </c>
      <c r="C34" s="13">
        <v>55054</v>
      </c>
      <c r="D34" s="14">
        <v>55054</v>
      </c>
      <c r="E34" s="13">
        <v>11195</v>
      </c>
      <c r="F34" s="14">
        <v>11195</v>
      </c>
      <c r="G34" s="13">
        <v>22842</v>
      </c>
      <c r="H34" s="14">
        <v>22842</v>
      </c>
      <c r="I34" s="13">
        <v>26998</v>
      </c>
      <c r="J34" s="14">
        <v>26998</v>
      </c>
      <c r="K34" s="13">
        <v>12217</v>
      </c>
      <c r="L34" s="14">
        <v>12217</v>
      </c>
      <c r="M34" s="17">
        <v>46463</v>
      </c>
      <c r="N34" s="18">
        <v>56463</v>
      </c>
      <c r="O34" s="13">
        <v>73507</v>
      </c>
      <c r="P34" s="14">
        <v>73507</v>
      </c>
      <c r="R34" s="62" t="s">
        <v>30</v>
      </c>
      <c r="S34" s="57">
        <v>0</v>
      </c>
      <c r="T34" s="57">
        <v>0</v>
      </c>
      <c r="U34" s="57">
        <v>0</v>
      </c>
      <c r="V34" s="57">
        <v>1</v>
      </c>
      <c r="W34" s="57">
        <v>2</v>
      </c>
      <c r="X34" s="57">
        <v>3</v>
      </c>
      <c r="Y34" s="57">
        <v>0</v>
      </c>
      <c r="Z34" s="57">
        <v>1</v>
      </c>
      <c r="AA34" s="63">
        <f>SUM(S34:T34:U34:V34:W34:X34:Y34:Z34)</f>
        <v>7</v>
      </c>
    </row>
    <row r="35" spans="1:27" x14ac:dyDescent="0.25">
      <c r="A35" s="13">
        <v>12932</v>
      </c>
      <c r="B35" s="14">
        <v>12932</v>
      </c>
      <c r="C35" s="13">
        <v>14033</v>
      </c>
      <c r="D35" s="14">
        <v>14033</v>
      </c>
      <c r="E35" s="13">
        <v>81399</v>
      </c>
      <c r="F35" s="14">
        <v>81399</v>
      </c>
      <c r="G35" s="13">
        <v>88090</v>
      </c>
      <c r="H35" s="14">
        <v>88090</v>
      </c>
      <c r="I35" s="13">
        <v>82230</v>
      </c>
      <c r="J35" s="14">
        <v>82230</v>
      </c>
      <c r="K35" s="13">
        <v>89771</v>
      </c>
      <c r="L35" s="14">
        <v>89771</v>
      </c>
      <c r="M35" s="13">
        <v>68037</v>
      </c>
      <c r="N35" s="14">
        <v>68037</v>
      </c>
      <c r="O35" s="13">
        <v>11633</v>
      </c>
      <c r="P35" s="14">
        <v>11633</v>
      </c>
      <c r="R35" s="64" t="s">
        <v>31</v>
      </c>
      <c r="S35" s="58">
        <v>0</v>
      </c>
      <c r="T35" s="58">
        <v>1</v>
      </c>
      <c r="U35" s="58">
        <v>0</v>
      </c>
      <c r="V35" s="58">
        <v>0</v>
      </c>
      <c r="W35" s="58">
        <v>0</v>
      </c>
      <c r="X35" s="58">
        <v>0</v>
      </c>
      <c r="Y35" s="58">
        <v>0</v>
      </c>
      <c r="Z35" s="58">
        <v>1</v>
      </c>
      <c r="AA35" s="65">
        <f>SUM(S35:T35:U35:V35:W35:X35:Y35:Z35)</f>
        <v>2</v>
      </c>
    </row>
    <row r="36" spans="1:27" x14ac:dyDescent="0.25">
      <c r="A36" s="13">
        <v>59076</v>
      </c>
      <c r="B36" s="14">
        <v>59076</v>
      </c>
      <c r="C36" s="13">
        <v>28600</v>
      </c>
      <c r="D36" s="14">
        <v>28600</v>
      </c>
      <c r="E36" s="13">
        <v>38103</v>
      </c>
      <c r="F36" s="14">
        <v>38103</v>
      </c>
      <c r="G36" s="13">
        <v>12780</v>
      </c>
      <c r="H36" s="14">
        <v>12780</v>
      </c>
      <c r="I36" s="13">
        <v>11347</v>
      </c>
      <c r="J36" s="14">
        <v>11347</v>
      </c>
      <c r="K36" s="13">
        <v>99103</v>
      </c>
      <c r="L36" s="14">
        <v>99103</v>
      </c>
      <c r="M36" s="13">
        <v>63040</v>
      </c>
      <c r="N36" s="14">
        <v>63040</v>
      </c>
      <c r="O36" s="13">
        <v>40017</v>
      </c>
      <c r="P36" s="14">
        <v>40017</v>
      </c>
      <c r="R36" s="62" t="s">
        <v>32</v>
      </c>
      <c r="S36" s="57">
        <v>0</v>
      </c>
      <c r="T36" s="57">
        <v>0</v>
      </c>
      <c r="U36" s="57">
        <v>0</v>
      </c>
      <c r="V36" s="57">
        <v>0</v>
      </c>
      <c r="W36" s="57">
        <v>0</v>
      </c>
      <c r="X36" s="57">
        <v>1</v>
      </c>
      <c r="Y36" s="57">
        <v>0</v>
      </c>
      <c r="Z36" s="57">
        <v>4</v>
      </c>
      <c r="AA36" s="63">
        <f>SUM(S36:T36:U36:V36:W36:X36:Y36:Z36)</f>
        <v>5</v>
      </c>
    </row>
    <row r="37" spans="1:27" ht="15.75" thickBot="1" x14ac:dyDescent="0.3">
      <c r="A37" s="13">
        <v>56054</v>
      </c>
      <c r="B37" s="14">
        <v>56054</v>
      </c>
      <c r="C37" s="13">
        <v>59551</v>
      </c>
      <c r="D37" s="14">
        <v>59551</v>
      </c>
      <c r="E37" s="13">
        <v>93268</v>
      </c>
      <c r="F37" s="14">
        <v>93268</v>
      </c>
      <c r="G37" s="13">
        <v>13621</v>
      </c>
      <c r="H37" s="14">
        <v>13621</v>
      </c>
      <c r="I37" s="13">
        <v>17883</v>
      </c>
      <c r="J37" s="14">
        <v>17883</v>
      </c>
      <c r="K37" s="17">
        <v>90443</v>
      </c>
      <c r="L37" s="18">
        <v>90439</v>
      </c>
      <c r="M37" s="13">
        <v>20304</v>
      </c>
      <c r="N37" s="14">
        <v>20304</v>
      </c>
      <c r="O37" s="13">
        <v>19655</v>
      </c>
      <c r="P37" s="14">
        <v>19655</v>
      </c>
      <c r="R37" s="66" t="s">
        <v>39</v>
      </c>
      <c r="S37" s="67">
        <v>0</v>
      </c>
      <c r="T37" s="67">
        <v>1</v>
      </c>
      <c r="U37" s="67">
        <v>0</v>
      </c>
      <c r="V37" s="67">
        <v>2</v>
      </c>
      <c r="W37" s="67">
        <v>3</v>
      </c>
      <c r="X37" s="67">
        <v>3</v>
      </c>
      <c r="Y37" s="67">
        <v>1</v>
      </c>
      <c r="Z37" s="67">
        <v>6</v>
      </c>
      <c r="AA37" s="68">
        <f>SUM(S37:T37:U37:V37:W37:X37:Y37:Z37)</f>
        <v>16</v>
      </c>
    </row>
    <row r="38" spans="1:27" x14ac:dyDescent="0.25">
      <c r="A38" s="13">
        <v>51476</v>
      </c>
      <c r="B38" s="14">
        <v>51476</v>
      </c>
      <c r="C38" s="17">
        <v>57985</v>
      </c>
      <c r="D38" s="18">
        <v>57276</v>
      </c>
      <c r="E38" s="13">
        <v>62591</v>
      </c>
      <c r="F38" s="14">
        <v>62591</v>
      </c>
      <c r="G38" s="17">
        <v>26595</v>
      </c>
      <c r="H38" s="18">
        <v>21595</v>
      </c>
      <c r="I38" s="13">
        <v>22743</v>
      </c>
      <c r="J38" s="14">
        <v>22743</v>
      </c>
      <c r="K38" s="13">
        <v>64425</v>
      </c>
      <c r="L38" s="14">
        <v>64425</v>
      </c>
      <c r="M38" s="13">
        <v>77515</v>
      </c>
      <c r="N38" s="14">
        <v>77515</v>
      </c>
      <c r="O38" s="13">
        <v>40223</v>
      </c>
      <c r="P38" s="14">
        <v>40223</v>
      </c>
    </row>
    <row r="39" spans="1:27" x14ac:dyDescent="0.25">
      <c r="A39" s="13">
        <v>96281</v>
      </c>
      <c r="B39" s="14">
        <v>96281</v>
      </c>
      <c r="C39" s="13">
        <v>37415</v>
      </c>
      <c r="D39" s="14">
        <v>37415</v>
      </c>
      <c r="E39" s="13">
        <v>49440</v>
      </c>
      <c r="F39" s="14">
        <v>49440</v>
      </c>
      <c r="G39" s="13">
        <v>55307</v>
      </c>
      <c r="H39" s="14">
        <v>55307</v>
      </c>
      <c r="I39" s="13">
        <v>46676</v>
      </c>
      <c r="J39" s="14">
        <v>46676</v>
      </c>
      <c r="K39" s="13">
        <v>47502</v>
      </c>
      <c r="L39" s="14">
        <v>47502</v>
      </c>
      <c r="M39" s="13">
        <v>64177</v>
      </c>
      <c r="N39" s="14">
        <v>64177</v>
      </c>
      <c r="O39" s="17">
        <v>57612</v>
      </c>
      <c r="P39" s="18">
        <v>57672</v>
      </c>
    </row>
    <row r="41" spans="1:27" ht="15.75" thickBot="1" x14ac:dyDescent="0.3">
      <c r="A41" s="12" t="s">
        <v>13</v>
      </c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spans="1:27" ht="15.75" thickBot="1" x14ac:dyDescent="0.3">
      <c r="A42" s="15" t="s">
        <v>1</v>
      </c>
      <c r="B42" s="16"/>
      <c r="C42" s="15" t="s">
        <v>2</v>
      </c>
      <c r="D42" s="16"/>
      <c r="E42" s="15" t="s">
        <v>3</v>
      </c>
      <c r="F42" s="16"/>
      <c r="G42" s="15" t="s">
        <v>4</v>
      </c>
      <c r="H42" s="16"/>
      <c r="I42" s="15" t="s">
        <v>5</v>
      </c>
      <c r="J42" s="16"/>
      <c r="K42" s="15" t="s">
        <v>6</v>
      </c>
      <c r="L42" s="16"/>
      <c r="M42" s="15" t="s">
        <v>7</v>
      </c>
      <c r="N42" s="16"/>
      <c r="O42" s="15" t="s">
        <v>8</v>
      </c>
      <c r="P42" s="16"/>
      <c r="R42" s="53"/>
      <c r="S42" s="54" t="s">
        <v>33</v>
      </c>
      <c r="T42" s="54" t="s">
        <v>34</v>
      </c>
      <c r="U42" s="54" t="s">
        <v>27</v>
      </c>
    </row>
    <row r="43" spans="1:27" ht="15.75" thickBot="1" x14ac:dyDescent="0.3">
      <c r="A43" s="15" t="s">
        <v>9</v>
      </c>
      <c r="B43" s="16" t="s">
        <v>10</v>
      </c>
      <c r="C43" s="15" t="s">
        <v>9</v>
      </c>
      <c r="D43" s="16" t="s">
        <v>10</v>
      </c>
      <c r="E43" s="15" t="s">
        <v>11</v>
      </c>
      <c r="F43" s="16" t="s">
        <v>10</v>
      </c>
      <c r="G43" s="15" t="s">
        <v>9</v>
      </c>
      <c r="H43" s="16" t="s">
        <v>10</v>
      </c>
      <c r="I43" s="15" t="s">
        <v>9</v>
      </c>
      <c r="J43" s="16" t="s">
        <v>10</v>
      </c>
      <c r="K43" s="15" t="s">
        <v>9</v>
      </c>
      <c r="L43" s="16" t="s">
        <v>10</v>
      </c>
      <c r="M43" s="15" t="s">
        <v>9</v>
      </c>
      <c r="N43" s="16" t="s">
        <v>10</v>
      </c>
      <c r="O43" s="15" t="s">
        <v>9</v>
      </c>
      <c r="P43" s="16" t="s">
        <v>10</v>
      </c>
      <c r="R43" s="55" t="s">
        <v>35</v>
      </c>
      <c r="S43" s="56">
        <v>0</v>
      </c>
      <c r="T43" s="56">
        <v>1</v>
      </c>
      <c r="U43" s="56">
        <f>SUM(S43:T43)</f>
        <v>1</v>
      </c>
    </row>
    <row r="44" spans="1:27" ht="15.75" thickBot="1" x14ac:dyDescent="0.3">
      <c r="A44" s="20">
        <v>39033</v>
      </c>
      <c r="B44" s="21">
        <v>39033</v>
      </c>
      <c r="C44" s="20">
        <v>49432</v>
      </c>
      <c r="D44" s="21">
        <v>49432</v>
      </c>
      <c r="E44" s="20">
        <v>24917</v>
      </c>
      <c r="F44" s="21">
        <v>24917</v>
      </c>
      <c r="G44" s="20">
        <v>95800</v>
      </c>
      <c r="H44" s="21">
        <v>95800</v>
      </c>
      <c r="I44" s="20">
        <v>63048</v>
      </c>
      <c r="J44" s="21">
        <v>63048</v>
      </c>
      <c r="K44" s="20">
        <v>64444</v>
      </c>
      <c r="L44" s="21">
        <v>64444</v>
      </c>
      <c r="M44" s="24">
        <v>28860</v>
      </c>
      <c r="N44" s="25">
        <v>28880</v>
      </c>
      <c r="O44" s="24">
        <v>35266</v>
      </c>
      <c r="P44" s="25">
        <v>35228</v>
      </c>
      <c r="R44" s="48" t="s">
        <v>36</v>
      </c>
      <c r="S44" s="49">
        <v>0</v>
      </c>
      <c r="T44" s="49">
        <v>1</v>
      </c>
      <c r="U44" s="49">
        <f>SUM(S44:T44)</f>
        <v>1</v>
      </c>
    </row>
    <row r="45" spans="1:27" ht="15.75" thickBot="1" x14ac:dyDescent="0.3">
      <c r="A45" s="20">
        <v>60966</v>
      </c>
      <c r="B45" s="21">
        <v>60966</v>
      </c>
      <c r="C45" s="24">
        <v>79513</v>
      </c>
      <c r="D45" s="25">
        <v>79505</v>
      </c>
      <c r="E45" s="20">
        <v>81440</v>
      </c>
      <c r="F45" s="21">
        <v>81440</v>
      </c>
      <c r="G45" s="20">
        <v>43365</v>
      </c>
      <c r="H45" s="21">
        <v>43365</v>
      </c>
      <c r="I45" s="24">
        <v>20561</v>
      </c>
      <c r="J45" s="25">
        <v>20566</v>
      </c>
      <c r="K45" s="20">
        <v>79113</v>
      </c>
      <c r="L45" s="21">
        <v>79113</v>
      </c>
      <c r="M45" s="20">
        <v>15460</v>
      </c>
      <c r="N45" s="21">
        <v>15460</v>
      </c>
      <c r="O45" s="20">
        <v>81811</v>
      </c>
      <c r="P45" s="21">
        <v>81811</v>
      </c>
      <c r="R45" s="55" t="s">
        <v>37</v>
      </c>
      <c r="S45" s="56">
        <v>7</v>
      </c>
      <c r="T45" s="56">
        <v>5</v>
      </c>
      <c r="U45" s="56">
        <f>SUM(S45:T45)</f>
        <v>12</v>
      </c>
    </row>
    <row r="46" spans="1:27" ht="15.75" thickBot="1" x14ac:dyDescent="0.3">
      <c r="A46" s="20">
        <v>42117</v>
      </c>
      <c r="B46" s="21">
        <v>42117</v>
      </c>
      <c r="C46" s="20">
        <v>22152</v>
      </c>
      <c r="D46" s="21">
        <v>22152</v>
      </c>
      <c r="E46" s="20">
        <v>95389</v>
      </c>
      <c r="F46" s="21">
        <v>95389</v>
      </c>
      <c r="G46" s="20">
        <v>25832</v>
      </c>
      <c r="H46" s="21">
        <v>25832</v>
      </c>
      <c r="I46" s="24">
        <v>39567</v>
      </c>
      <c r="J46" s="25">
        <v>39597</v>
      </c>
      <c r="K46" s="20">
        <v>60894</v>
      </c>
      <c r="L46" s="21">
        <v>60894</v>
      </c>
      <c r="M46" s="20">
        <v>89622</v>
      </c>
      <c r="N46" s="21">
        <v>89622</v>
      </c>
      <c r="O46" s="20">
        <v>16487</v>
      </c>
      <c r="P46" s="21">
        <v>16487</v>
      </c>
      <c r="R46" s="48" t="s">
        <v>38</v>
      </c>
      <c r="S46" s="49">
        <v>5</v>
      </c>
      <c r="T46" s="49">
        <v>8</v>
      </c>
      <c r="U46" s="49">
        <f>SUM(S46:T46)</f>
        <v>13</v>
      </c>
    </row>
    <row r="47" spans="1:27" ht="15.75" thickBot="1" x14ac:dyDescent="0.3">
      <c r="A47" s="20">
        <v>45849</v>
      </c>
      <c r="B47" s="21">
        <v>45849</v>
      </c>
      <c r="C47" s="20">
        <v>50178</v>
      </c>
      <c r="D47" s="21">
        <v>50178</v>
      </c>
      <c r="E47" s="20">
        <v>36385</v>
      </c>
      <c r="F47" s="21">
        <v>36385</v>
      </c>
      <c r="G47" s="20">
        <v>10455</v>
      </c>
      <c r="H47" s="21">
        <v>10455</v>
      </c>
      <c r="I47" s="20">
        <v>83317</v>
      </c>
      <c r="J47" s="21">
        <v>83317</v>
      </c>
      <c r="K47" s="20">
        <v>25444</v>
      </c>
      <c r="L47" s="21">
        <v>25444</v>
      </c>
      <c r="M47" s="24">
        <v>82706</v>
      </c>
      <c r="N47" s="25">
        <v>82705</v>
      </c>
      <c r="O47" s="20">
        <v>43365</v>
      </c>
      <c r="P47" s="21">
        <v>43365</v>
      </c>
      <c r="R47" s="55" t="s">
        <v>27</v>
      </c>
      <c r="S47" s="56">
        <v>12</v>
      </c>
      <c r="T47" s="56">
        <v>15</v>
      </c>
      <c r="U47" s="56">
        <f>SUM(S47:T47)</f>
        <v>27</v>
      </c>
    </row>
    <row r="48" spans="1:27" x14ac:dyDescent="0.25">
      <c r="A48" s="20">
        <v>53198</v>
      </c>
      <c r="B48" s="21">
        <v>53198</v>
      </c>
      <c r="C48" s="20">
        <v>83337</v>
      </c>
      <c r="D48" s="21">
        <v>83337</v>
      </c>
      <c r="E48" s="20">
        <v>11104</v>
      </c>
      <c r="F48" s="21">
        <v>11104</v>
      </c>
      <c r="G48" s="20">
        <v>28693</v>
      </c>
      <c r="H48" s="21">
        <v>28693</v>
      </c>
      <c r="I48" s="20">
        <v>49077</v>
      </c>
      <c r="J48" s="21">
        <v>49077</v>
      </c>
      <c r="K48" s="24">
        <v>91874</v>
      </c>
      <c r="L48" s="25">
        <v>91879</v>
      </c>
      <c r="M48" s="24">
        <v>55381</v>
      </c>
      <c r="N48" s="25">
        <v>55389</v>
      </c>
      <c r="O48" s="20">
        <v>23841</v>
      </c>
      <c r="P48" s="21">
        <v>23841</v>
      </c>
    </row>
    <row r="49" spans="1:27" x14ac:dyDescent="0.25">
      <c r="A49" s="20">
        <v>67444</v>
      </c>
      <c r="B49" s="21">
        <v>67444</v>
      </c>
      <c r="C49" s="20">
        <v>51709</v>
      </c>
      <c r="D49" s="21">
        <v>51709</v>
      </c>
      <c r="E49" s="20">
        <v>53364</v>
      </c>
      <c r="F49" s="21">
        <v>53364</v>
      </c>
      <c r="G49" s="20">
        <v>44675</v>
      </c>
      <c r="H49" s="21">
        <v>44675</v>
      </c>
      <c r="I49" s="24">
        <v>65056</v>
      </c>
      <c r="J49" s="25">
        <v>65065</v>
      </c>
      <c r="K49" s="20">
        <v>19076</v>
      </c>
      <c r="L49" s="21">
        <v>19076</v>
      </c>
      <c r="M49" s="20">
        <v>91975</v>
      </c>
      <c r="N49" s="21">
        <v>91975</v>
      </c>
      <c r="O49" s="20">
        <v>96680</v>
      </c>
      <c r="P49" s="21">
        <v>96680</v>
      </c>
    </row>
    <row r="50" spans="1:27" ht="15.75" thickBot="1" x14ac:dyDescent="0.3">
      <c r="A50" s="20">
        <v>10159</v>
      </c>
      <c r="B50" s="21">
        <v>10159</v>
      </c>
      <c r="C50" s="20">
        <v>31167</v>
      </c>
      <c r="D50" s="21">
        <v>31167</v>
      </c>
      <c r="E50" s="20">
        <v>42138</v>
      </c>
      <c r="F50" s="21">
        <v>42138</v>
      </c>
      <c r="G50" s="20">
        <v>66909</v>
      </c>
      <c r="H50" s="21">
        <v>66909</v>
      </c>
      <c r="I50" s="20">
        <v>62068</v>
      </c>
      <c r="J50" s="21">
        <v>62068</v>
      </c>
      <c r="K50" s="24">
        <v>88294</v>
      </c>
      <c r="L50" s="25">
        <v>88292</v>
      </c>
      <c r="M50" s="20">
        <v>12911</v>
      </c>
      <c r="N50" s="21">
        <v>12911</v>
      </c>
      <c r="O50" s="24">
        <v>55581</v>
      </c>
      <c r="P50" s="25">
        <v>55538</v>
      </c>
    </row>
    <row r="51" spans="1:27" x14ac:dyDescent="0.25">
      <c r="A51" s="20">
        <v>66258</v>
      </c>
      <c r="B51" s="21">
        <v>66258</v>
      </c>
      <c r="C51" s="20">
        <v>79540</v>
      </c>
      <c r="D51" s="21">
        <v>79540</v>
      </c>
      <c r="E51" s="20">
        <v>38591</v>
      </c>
      <c r="F51" s="21">
        <v>38591</v>
      </c>
      <c r="G51" s="20">
        <v>54822</v>
      </c>
      <c r="H51" s="21">
        <v>54822</v>
      </c>
      <c r="I51" s="20">
        <v>18137</v>
      </c>
      <c r="J51" s="21">
        <v>18137</v>
      </c>
      <c r="K51" s="20">
        <v>67184</v>
      </c>
      <c r="L51" s="21">
        <v>67184</v>
      </c>
      <c r="M51" s="20">
        <v>66587</v>
      </c>
      <c r="N51" s="21">
        <v>66587</v>
      </c>
      <c r="O51" s="24">
        <v>43589</v>
      </c>
      <c r="P51" s="25">
        <v>43599</v>
      </c>
      <c r="R51" s="59" t="s">
        <v>18</v>
      </c>
      <c r="S51" s="60" t="s">
        <v>19</v>
      </c>
      <c r="T51" s="60" t="s">
        <v>20</v>
      </c>
      <c r="U51" s="60" t="s">
        <v>21</v>
      </c>
      <c r="V51" s="60" t="s">
        <v>22</v>
      </c>
      <c r="W51" s="60" t="s">
        <v>23</v>
      </c>
      <c r="X51" s="60" t="s">
        <v>24</v>
      </c>
      <c r="Y51" s="60" t="s">
        <v>25</v>
      </c>
      <c r="Z51" s="60" t="s">
        <v>26</v>
      </c>
      <c r="AA51" s="61" t="s">
        <v>27</v>
      </c>
    </row>
    <row r="52" spans="1:27" x14ac:dyDescent="0.25">
      <c r="A52" s="20">
        <v>84014</v>
      </c>
      <c r="B52" s="21">
        <v>84014</v>
      </c>
      <c r="C52" s="20">
        <v>19706</v>
      </c>
      <c r="D52" s="21">
        <v>19706</v>
      </c>
      <c r="E52" s="20">
        <v>91250</v>
      </c>
      <c r="F52" s="21">
        <v>91250</v>
      </c>
      <c r="G52" s="20">
        <v>60632</v>
      </c>
      <c r="H52" s="21">
        <v>60632</v>
      </c>
      <c r="I52" s="20">
        <v>88377</v>
      </c>
      <c r="J52" s="21">
        <v>88377</v>
      </c>
      <c r="K52" s="24">
        <v>39416</v>
      </c>
      <c r="L52" s="25">
        <v>39415</v>
      </c>
      <c r="M52" s="20">
        <v>89870</v>
      </c>
      <c r="N52" s="21">
        <v>89870</v>
      </c>
      <c r="O52" s="20">
        <v>33491</v>
      </c>
      <c r="P52" s="21">
        <v>33491</v>
      </c>
      <c r="R52" s="62" t="s">
        <v>28</v>
      </c>
      <c r="S52" s="57">
        <v>0</v>
      </c>
      <c r="T52" s="57">
        <v>0</v>
      </c>
      <c r="U52" s="57">
        <v>0</v>
      </c>
      <c r="V52" s="57">
        <v>0</v>
      </c>
      <c r="W52" s="57">
        <v>1</v>
      </c>
      <c r="X52" s="57">
        <v>0</v>
      </c>
      <c r="Y52" s="57">
        <v>0</v>
      </c>
      <c r="Z52" s="57">
        <v>0</v>
      </c>
      <c r="AA52" s="63">
        <f>SUM(S52:T52:U52:V52:W52:X52:Y52:Z52)</f>
        <v>1</v>
      </c>
    </row>
    <row r="53" spans="1:27" x14ac:dyDescent="0.25">
      <c r="A53" s="20">
        <v>16051</v>
      </c>
      <c r="B53" s="21">
        <v>16051</v>
      </c>
      <c r="C53" s="20">
        <v>72287</v>
      </c>
      <c r="D53" s="21">
        <v>72287</v>
      </c>
      <c r="E53" s="20">
        <v>68372</v>
      </c>
      <c r="F53" s="21">
        <v>68372</v>
      </c>
      <c r="G53" s="20">
        <v>16125</v>
      </c>
      <c r="H53" s="21">
        <v>16125</v>
      </c>
      <c r="I53" s="20">
        <v>74357</v>
      </c>
      <c r="J53" s="21">
        <v>74357</v>
      </c>
      <c r="K53" s="24">
        <v>83504</v>
      </c>
      <c r="L53" s="25">
        <v>83502</v>
      </c>
      <c r="M53" s="20">
        <v>68779</v>
      </c>
      <c r="N53" s="21">
        <v>68779</v>
      </c>
      <c r="O53" s="24">
        <v>86894</v>
      </c>
      <c r="P53" s="25">
        <v>86891</v>
      </c>
      <c r="R53" s="64" t="s">
        <v>29</v>
      </c>
      <c r="S53" s="58">
        <v>0</v>
      </c>
      <c r="T53" s="58">
        <v>0</v>
      </c>
      <c r="U53" s="58">
        <v>0</v>
      </c>
      <c r="V53" s="58">
        <v>1</v>
      </c>
      <c r="W53" s="58">
        <v>5</v>
      </c>
      <c r="X53" s="58">
        <v>5</v>
      </c>
      <c r="Y53" s="58">
        <v>5</v>
      </c>
      <c r="Z53" s="58">
        <v>3</v>
      </c>
      <c r="AA53" s="65">
        <f>SUM(S53:T53:U53:V53:W53:X53:Y53:Z53)</f>
        <v>19</v>
      </c>
    </row>
    <row r="54" spans="1:27" x14ac:dyDescent="0.25">
      <c r="A54" s="20">
        <v>34901</v>
      </c>
      <c r="B54" s="21">
        <v>34901</v>
      </c>
      <c r="C54" s="20">
        <v>18743</v>
      </c>
      <c r="D54" s="21">
        <v>18743</v>
      </c>
      <c r="E54" s="20">
        <v>25432</v>
      </c>
      <c r="F54" s="21">
        <v>25432</v>
      </c>
      <c r="G54" s="24">
        <v>21998</v>
      </c>
      <c r="H54" s="25">
        <v>21988</v>
      </c>
      <c r="I54" s="24">
        <v>40559</v>
      </c>
      <c r="J54" s="25">
        <v>40550</v>
      </c>
      <c r="K54" s="20">
        <v>18842</v>
      </c>
      <c r="L54" s="21">
        <v>18842</v>
      </c>
      <c r="M54" s="24">
        <v>79614</v>
      </c>
      <c r="N54" s="25">
        <v>79674</v>
      </c>
      <c r="O54" s="20">
        <v>39964</v>
      </c>
      <c r="P54" s="21">
        <v>39964</v>
      </c>
      <c r="R54" s="62" t="s">
        <v>30</v>
      </c>
      <c r="S54" s="57">
        <v>0</v>
      </c>
      <c r="T54" s="57">
        <v>1</v>
      </c>
      <c r="U54" s="57">
        <v>0</v>
      </c>
      <c r="V54" s="57">
        <v>0</v>
      </c>
      <c r="W54" s="57">
        <v>2</v>
      </c>
      <c r="X54" s="57">
        <v>0</v>
      </c>
      <c r="Y54" s="57">
        <v>0</v>
      </c>
      <c r="Z54" s="57">
        <v>5</v>
      </c>
      <c r="AA54" s="63">
        <f>SUM(S54:T54:U54:V54:W54:X54:Y54:Z54)</f>
        <v>8</v>
      </c>
    </row>
    <row r="55" spans="1:27" x14ac:dyDescent="0.25">
      <c r="A55" s="20">
        <v>62613</v>
      </c>
      <c r="B55" s="21">
        <v>62613</v>
      </c>
      <c r="C55" s="20">
        <v>15829</v>
      </c>
      <c r="D55" s="21">
        <v>15829</v>
      </c>
      <c r="E55" s="20">
        <v>89730</v>
      </c>
      <c r="F55" s="21">
        <v>89730</v>
      </c>
      <c r="G55" s="20">
        <v>89051</v>
      </c>
      <c r="H55" s="21">
        <v>89051</v>
      </c>
      <c r="I55" s="20">
        <v>75953</v>
      </c>
      <c r="J55" s="21">
        <v>75953</v>
      </c>
      <c r="K55" s="20">
        <v>22616</v>
      </c>
      <c r="L55" s="21">
        <v>22616</v>
      </c>
      <c r="M55" s="20">
        <v>44990</v>
      </c>
      <c r="N55" s="21">
        <v>44990</v>
      </c>
      <c r="O55" s="20">
        <v>24851</v>
      </c>
      <c r="P55" s="21">
        <v>24851</v>
      </c>
      <c r="R55" s="64" t="s">
        <v>31</v>
      </c>
      <c r="S55" s="58">
        <v>0</v>
      </c>
      <c r="T55" s="58">
        <v>0</v>
      </c>
      <c r="U55" s="58">
        <v>0</v>
      </c>
      <c r="V55" s="58">
        <v>0</v>
      </c>
      <c r="W55" s="58">
        <v>0</v>
      </c>
      <c r="X55" s="58">
        <v>0</v>
      </c>
      <c r="Y55" s="58">
        <v>0</v>
      </c>
      <c r="Z55" s="58">
        <v>0</v>
      </c>
      <c r="AA55" s="65">
        <f>SUM(S55:T55:U55:V55:W55:X55:Y55:Z55)</f>
        <v>0</v>
      </c>
    </row>
    <row r="56" spans="1:27" x14ac:dyDescent="0.25">
      <c r="A56" s="20">
        <v>95009</v>
      </c>
      <c r="B56" s="21">
        <v>95009</v>
      </c>
      <c r="C56" s="20">
        <v>45246</v>
      </c>
      <c r="D56" s="21">
        <v>45246</v>
      </c>
      <c r="E56" s="20">
        <v>70776</v>
      </c>
      <c r="F56" s="21">
        <v>70776</v>
      </c>
      <c r="G56" s="20">
        <v>37585</v>
      </c>
      <c r="H56" s="21">
        <v>37585</v>
      </c>
      <c r="I56" s="24">
        <v>73293</v>
      </c>
      <c r="J56" s="25">
        <v>73292</v>
      </c>
      <c r="K56" s="20">
        <v>26309</v>
      </c>
      <c r="L56" s="21">
        <v>26309</v>
      </c>
      <c r="M56" s="20">
        <v>84319</v>
      </c>
      <c r="N56" s="21">
        <v>84319</v>
      </c>
      <c r="O56" s="24">
        <v>85465</v>
      </c>
      <c r="P56" s="25">
        <v>85425</v>
      </c>
      <c r="R56" s="62" t="s">
        <v>32</v>
      </c>
      <c r="S56" s="57">
        <v>0</v>
      </c>
      <c r="T56" s="57">
        <v>1</v>
      </c>
      <c r="U56" s="57">
        <v>0</v>
      </c>
      <c r="V56" s="57">
        <v>1</v>
      </c>
      <c r="W56" s="57">
        <v>6</v>
      </c>
      <c r="X56" s="57">
        <v>5</v>
      </c>
      <c r="Y56" s="57">
        <v>5</v>
      </c>
      <c r="Z56" s="57">
        <v>8</v>
      </c>
      <c r="AA56" s="63">
        <f>SUM(S56:T56:U56:V56:W56:X56:Y56:Z56)</f>
        <v>26</v>
      </c>
    </row>
    <row r="57" spans="1:27" ht="15.75" thickBot="1" x14ac:dyDescent="0.3">
      <c r="A57" s="20">
        <v>35896</v>
      </c>
      <c r="B57" s="21">
        <v>35896</v>
      </c>
      <c r="C57" s="20">
        <v>89915</v>
      </c>
      <c r="D57" s="21">
        <v>89915</v>
      </c>
      <c r="E57" s="20">
        <v>76943</v>
      </c>
      <c r="F57" s="21">
        <v>76943</v>
      </c>
      <c r="G57" s="20">
        <v>45700</v>
      </c>
      <c r="H57" s="21">
        <v>45700</v>
      </c>
      <c r="I57" s="24">
        <v>23576</v>
      </c>
      <c r="J57" s="25">
        <v>23671</v>
      </c>
      <c r="K57" s="24">
        <v>35203</v>
      </c>
      <c r="L57" s="25">
        <v>35223</v>
      </c>
      <c r="M57" s="20">
        <v>75230</v>
      </c>
      <c r="N57" s="21">
        <v>75230</v>
      </c>
      <c r="O57" s="24">
        <v>52541</v>
      </c>
      <c r="P57" s="25">
        <v>52554</v>
      </c>
      <c r="R57" s="66" t="s">
        <v>39</v>
      </c>
      <c r="S57" s="67">
        <v>0</v>
      </c>
      <c r="T57" s="67">
        <v>1</v>
      </c>
      <c r="U57" s="67">
        <v>0</v>
      </c>
      <c r="V57" s="67">
        <v>1</v>
      </c>
      <c r="W57" s="67">
        <v>7</v>
      </c>
      <c r="X57" s="67">
        <v>5</v>
      </c>
      <c r="Y57" s="67">
        <v>5</v>
      </c>
      <c r="Z57" s="67">
        <v>8</v>
      </c>
      <c r="AA57" s="68">
        <f>SUM(S57:T57:U57:V57:W57:X57:Y57:Z57)</f>
        <v>27</v>
      </c>
    </row>
    <row r="58" spans="1:27" x14ac:dyDescent="0.25">
      <c r="A58" s="20">
        <v>97048</v>
      </c>
      <c r="B58" s="21">
        <v>97048</v>
      </c>
      <c r="C58" s="20">
        <v>18646</v>
      </c>
      <c r="D58" s="21">
        <v>18646</v>
      </c>
      <c r="E58" s="20">
        <v>99512</v>
      </c>
      <c r="F58" s="21">
        <v>99512</v>
      </c>
      <c r="G58" s="20">
        <v>37426</v>
      </c>
      <c r="H58" s="21">
        <v>37426</v>
      </c>
      <c r="I58" s="24">
        <v>43041</v>
      </c>
      <c r="J58" s="25">
        <v>43042</v>
      </c>
      <c r="K58" s="20">
        <v>84357</v>
      </c>
      <c r="L58" s="21">
        <v>84357</v>
      </c>
      <c r="M58" s="24">
        <v>42916</v>
      </c>
      <c r="N58" s="25">
        <v>42919</v>
      </c>
      <c r="O58" s="24">
        <v>68548</v>
      </c>
      <c r="P58" s="25">
        <v>68511</v>
      </c>
    </row>
    <row r="59" spans="1:27" x14ac:dyDescent="0.25">
      <c r="A59" s="20">
        <v>31860</v>
      </c>
      <c r="B59" s="21">
        <v>31860</v>
      </c>
      <c r="C59" s="20">
        <v>35276</v>
      </c>
      <c r="D59" s="21">
        <v>35276</v>
      </c>
      <c r="E59" s="20">
        <v>51200</v>
      </c>
      <c r="F59" s="21">
        <v>51200</v>
      </c>
      <c r="G59" s="20">
        <v>64760</v>
      </c>
      <c r="H59" s="21">
        <v>64760</v>
      </c>
      <c r="I59" s="20">
        <v>51674</v>
      </c>
      <c r="J59" s="21">
        <v>51674</v>
      </c>
      <c r="K59" s="20">
        <v>42604</v>
      </c>
      <c r="L59" s="21">
        <v>42604</v>
      </c>
      <c r="M59" s="20">
        <v>27226</v>
      </c>
      <c r="N59" s="21">
        <v>27226</v>
      </c>
      <c r="O59" s="24">
        <v>65655</v>
      </c>
      <c r="P59" s="25">
        <v>65666</v>
      </c>
    </row>
    <row r="61" spans="1:27" ht="15.75" thickBot="1" x14ac:dyDescent="0.3">
      <c r="A61" s="19" t="s">
        <v>14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27" ht="15.75" thickBot="1" x14ac:dyDescent="0.3">
      <c r="A62" s="22" t="s">
        <v>1</v>
      </c>
      <c r="B62" s="23"/>
      <c r="C62" s="22" t="s">
        <v>2</v>
      </c>
      <c r="D62" s="23"/>
      <c r="E62" s="22" t="s">
        <v>3</v>
      </c>
      <c r="F62" s="23"/>
      <c r="G62" s="22" t="s">
        <v>4</v>
      </c>
      <c r="H62" s="23"/>
      <c r="I62" s="22" t="s">
        <v>5</v>
      </c>
      <c r="J62" s="23"/>
      <c r="K62" s="22" t="s">
        <v>6</v>
      </c>
      <c r="L62" s="23"/>
      <c r="M62" s="22" t="s">
        <v>7</v>
      </c>
      <c r="N62" s="23"/>
      <c r="O62" s="22" t="s">
        <v>8</v>
      </c>
      <c r="P62" s="23"/>
      <c r="R62" s="53"/>
      <c r="S62" s="54" t="s">
        <v>33</v>
      </c>
      <c r="T62" s="54" t="s">
        <v>34</v>
      </c>
      <c r="U62" s="54" t="s">
        <v>27</v>
      </c>
    </row>
    <row r="63" spans="1:27" ht="15.75" thickBot="1" x14ac:dyDescent="0.3">
      <c r="A63" s="22" t="s">
        <v>9</v>
      </c>
      <c r="B63" s="23" t="s">
        <v>10</v>
      </c>
      <c r="C63" s="22" t="s">
        <v>9</v>
      </c>
      <c r="D63" s="23" t="s">
        <v>10</v>
      </c>
      <c r="E63" s="22" t="s">
        <v>11</v>
      </c>
      <c r="F63" s="23" t="s">
        <v>10</v>
      </c>
      <c r="G63" s="22" t="s">
        <v>9</v>
      </c>
      <c r="H63" s="23" t="s">
        <v>10</v>
      </c>
      <c r="I63" s="22" t="s">
        <v>9</v>
      </c>
      <c r="J63" s="23" t="s">
        <v>10</v>
      </c>
      <c r="K63" s="22" t="s">
        <v>9</v>
      </c>
      <c r="L63" s="23" t="s">
        <v>10</v>
      </c>
      <c r="M63" s="22" t="s">
        <v>9</v>
      </c>
      <c r="N63" s="23" t="s">
        <v>10</v>
      </c>
      <c r="O63" s="22" t="s">
        <v>9</v>
      </c>
      <c r="P63" s="23" t="s">
        <v>10</v>
      </c>
      <c r="R63" s="55" t="s">
        <v>35</v>
      </c>
      <c r="S63" s="56">
        <v>0</v>
      </c>
      <c r="T63" s="56">
        <v>0</v>
      </c>
      <c r="U63" s="56">
        <f>SUM(S63:T63)</f>
        <v>0</v>
      </c>
    </row>
    <row r="64" spans="1:27" ht="15.75" thickBot="1" x14ac:dyDescent="0.3">
      <c r="A64" s="27">
        <v>22700</v>
      </c>
      <c r="B64" s="28">
        <v>22700</v>
      </c>
      <c r="C64" s="27">
        <v>87380</v>
      </c>
      <c r="D64" s="28">
        <v>87380</v>
      </c>
      <c r="E64" s="27">
        <v>12147</v>
      </c>
      <c r="F64" s="28">
        <v>12147</v>
      </c>
      <c r="G64" s="27">
        <v>20086</v>
      </c>
      <c r="H64" s="28">
        <v>20086</v>
      </c>
      <c r="I64" s="27">
        <v>53776</v>
      </c>
      <c r="J64" s="28">
        <v>53776</v>
      </c>
      <c r="K64" s="31">
        <v>60871</v>
      </c>
      <c r="L64" s="32">
        <v>60847</v>
      </c>
      <c r="M64" s="27">
        <v>34018</v>
      </c>
      <c r="N64" s="28">
        <v>34018</v>
      </c>
      <c r="O64" s="27">
        <v>68443</v>
      </c>
      <c r="P64" s="28">
        <v>68443</v>
      </c>
      <c r="R64" s="48" t="s">
        <v>36</v>
      </c>
      <c r="S64" s="49">
        <v>1</v>
      </c>
      <c r="T64" s="49">
        <v>3</v>
      </c>
      <c r="U64" s="49">
        <f>SUM(S64:T64)</f>
        <v>4</v>
      </c>
    </row>
    <row r="65" spans="1:27" ht="15.75" thickBot="1" x14ac:dyDescent="0.3">
      <c r="A65" s="27">
        <v>58826</v>
      </c>
      <c r="B65" s="28">
        <v>58826</v>
      </c>
      <c r="C65" s="27">
        <v>21940</v>
      </c>
      <c r="D65" s="28">
        <v>21940</v>
      </c>
      <c r="E65" s="27">
        <v>93368</v>
      </c>
      <c r="F65" s="28">
        <v>93368</v>
      </c>
      <c r="G65" s="27">
        <v>63039</v>
      </c>
      <c r="H65" s="28">
        <v>63039</v>
      </c>
      <c r="I65" s="27">
        <v>29334</v>
      </c>
      <c r="J65" s="28">
        <v>29334</v>
      </c>
      <c r="K65" s="31">
        <v>84917</v>
      </c>
      <c r="L65" s="32">
        <v>84937</v>
      </c>
      <c r="M65" s="31">
        <v>95168</v>
      </c>
      <c r="N65" s="32">
        <v>95139</v>
      </c>
      <c r="O65" s="31">
        <v>43681</v>
      </c>
      <c r="P65" s="32">
        <v>43631</v>
      </c>
      <c r="R65" s="55" t="s">
        <v>37</v>
      </c>
      <c r="S65" s="56">
        <v>1</v>
      </c>
      <c r="T65" s="56">
        <v>5</v>
      </c>
      <c r="U65" s="56">
        <f>SUM(S65:T65)</f>
        <v>6</v>
      </c>
    </row>
    <row r="66" spans="1:27" ht="15.75" thickBot="1" x14ac:dyDescent="0.3">
      <c r="A66" s="27">
        <v>74468</v>
      </c>
      <c r="B66" s="28">
        <v>74468</v>
      </c>
      <c r="C66" s="27">
        <v>34231</v>
      </c>
      <c r="D66" s="28">
        <v>34231</v>
      </c>
      <c r="E66" s="27">
        <v>34566</v>
      </c>
      <c r="F66" s="28">
        <v>34566</v>
      </c>
      <c r="G66" s="27">
        <v>65650</v>
      </c>
      <c r="H66" s="28">
        <v>65650</v>
      </c>
      <c r="I66" s="27">
        <v>10023</v>
      </c>
      <c r="J66" s="28">
        <v>10023</v>
      </c>
      <c r="K66" s="31">
        <v>31782</v>
      </c>
      <c r="L66" s="32">
        <v>31792</v>
      </c>
      <c r="M66" s="27">
        <v>96317</v>
      </c>
      <c r="N66" s="28">
        <v>96317</v>
      </c>
      <c r="O66" s="31">
        <v>76828</v>
      </c>
      <c r="P66" s="32">
        <v>76829</v>
      </c>
      <c r="R66" s="48" t="s">
        <v>38</v>
      </c>
      <c r="S66" s="49">
        <v>7</v>
      </c>
      <c r="T66" s="49">
        <v>6</v>
      </c>
      <c r="U66" s="49">
        <f>SUM(S66:T66)</f>
        <v>13</v>
      </c>
    </row>
    <row r="67" spans="1:27" ht="15.75" thickBot="1" x14ac:dyDescent="0.3">
      <c r="A67" s="27">
        <v>70518</v>
      </c>
      <c r="B67" s="28">
        <v>70518</v>
      </c>
      <c r="C67" s="27">
        <v>14496</v>
      </c>
      <c r="D67" s="28">
        <v>14496</v>
      </c>
      <c r="E67" s="27">
        <v>99308</v>
      </c>
      <c r="F67" s="28">
        <v>99308</v>
      </c>
      <c r="G67" s="27">
        <v>67333</v>
      </c>
      <c r="H67" s="28">
        <v>67333</v>
      </c>
      <c r="I67" s="27">
        <v>69956</v>
      </c>
      <c r="J67" s="28">
        <v>69956</v>
      </c>
      <c r="K67" s="27">
        <v>70644</v>
      </c>
      <c r="L67" s="28">
        <v>70644</v>
      </c>
      <c r="M67" s="31">
        <v>51789</v>
      </c>
      <c r="N67" s="32">
        <v>51739</v>
      </c>
      <c r="O67" s="31">
        <v>68378</v>
      </c>
      <c r="P67" s="32">
        <v>68376</v>
      </c>
      <c r="R67" s="55" t="s">
        <v>27</v>
      </c>
      <c r="S67" s="56">
        <v>9</v>
      </c>
      <c r="T67" s="56">
        <v>14</v>
      </c>
      <c r="U67" s="56">
        <f>SUM(S67:T67)</f>
        <v>23</v>
      </c>
    </row>
    <row r="68" spans="1:27" x14ac:dyDescent="0.25">
      <c r="A68" s="27">
        <v>58771</v>
      </c>
      <c r="B68" s="28">
        <v>58771</v>
      </c>
      <c r="C68" s="27">
        <v>40210</v>
      </c>
      <c r="D68" s="28">
        <v>40210</v>
      </c>
      <c r="E68" s="31">
        <v>18703</v>
      </c>
      <c r="F68" s="32">
        <v>18735</v>
      </c>
      <c r="G68" s="27">
        <v>15669</v>
      </c>
      <c r="H68" s="28">
        <v>15669</v>
      </c>
      <c r="I68" s="27">
        <v>15304</v>
      </c>
      <c r="J68" s="28">
        <v>15304</v>
      </c>
      <c r="K68" s="27">
        <v>48447</v>
      </c>
      <c r="L68" s="28">
        <v>48447</v>
      </c>
      <c r="M68" s="31">
        <v>86500</v>
      </c>
      <c r="N68" s="32">
        <v>86530</v>
      </c>
      <c r="O68" s="27">
        <v>36570</v>
      </c>
      <c r="P68" s="28">
        <v>36570</v>
      </c>
    </row>
    <row r="69" spans="1:27" x14ac:dyDescent="0.25">
      <c r="A69" s="27">
        <v>46765</v>
      </c>
      <c r="B69" s="28">
        <v>46765</v>
      </c>
      <c r="C69" s="27">
        <v>21426</v>
      </c>
      <c r="D69" s="28">
        <v>21426</v>
      </c>
      <c r="E69" s="27">
        <v>64881</v>
      </c>
      <c r="F69" s="28">
        <v>64881</v>
      </c>
      <c r="G69" s="27">
        <v>74164</v>
      </c>
      <c r="H69" s="28">
        <v>74164</v>
      </c>
      <c r="I69" s="27">
        <v>65516</v>
      </c>
      <c r="J69" s="28">
        <v>65516</v>
      </c>
      <c r="K69" s="31">
        <v>16904</v>
      </c>
      <c r="L69" s="32">
        <v>16964</v>
      </c>
      <c r="M69" s="31">
        <v>72650</v>
      </c>
      <c r="N69" s="32">
        <v>72658</v>
      </c>
      <c r="O69" s="27">
        <v>33443</v>
      </c>
      <c r="P69" s="28">
        <v>33443</v>
      </c>
    </row>
    <row r="70" spans="1:27" ht="15.75" thickBot="1" x14ac:dyDescent="0.3">
      <c r="A70" s="27">
        <v>92124</v>
      </c>
      <c r="B70" s="28">
        <v>92124</v>
      </c>
      <c r="C70" s="27">
        <v>17527</v>
      </c>
      <c r="D70" s="28">
        <v>17527</v>
      </c>
      <c r="E70" s="27">
        <v>45368</v>
      </c>
      <c r="F70" s="28">
        <v>45368</v>
      </c>
      <c r="G70" s="27">
        <v>75077</v>
      </c>
      <c r="H70" s="28">
        <v>75077</v>
      </c>
      <c r="I70" s="27">
        <v>35778</v>
      </c>
      <c r="J70" s="28">
        <v>35778</v>
      </c>
      <c r="K70" s="27">
        <v>15428</v>
      </c>
      <c r="L70" s="28">
        <v>15428</v>
      </c>
      <c r="M70" s="27">
        <v>58768</v>
      </c>
      <c r="N70" s="28">
        <v>58768</v>
      </c>
      <c r="O70" s="31">
        <v>71342</v>
      </c>
      <c r="P70" s="32">
        <v>17372</v>
      </c>
    </row>
    <row r="71" spans="1:27" x14ac:dyDescent="0.25">
      <c r="A71" s="27">
        <v>69040</v>
      </c>
      <c r="B71" s="28">
        <v>69040</v>
      </c>
      <c r="C71" s="27">
        <v>64198</v>
      </c>
      <c r="D71" s="28">
        <v>64198</v>
      </c>
      <c r="E71" s="27">
        <v>69144</v>
      </c>
      <c r="F71" s="28">
        <v>69144</v>
      </c>
      <c r="G71" s="27">
        <v>74581</v>
      </c>
      <c r="H71" s="28">
        <v>74581</v>
      </c>
      <c r="I71" s="27">
        <v>37690</v>
      </c>
      <c r="J71" s="28">
        <v>37690</v>
      </c>
      <c r="K71" s="27">
        <v>77704</v>
      </c>
      <c r="L71" s="28">
        <v>77704</v>
      </c>
      <c r="M71" s="31">
        <v>43686</v>
      </c>
      <c r="N71" s="32">
        <v>43638</v>
      </c>
      <c r="O71" s="27">
        <v>54598</v>
      </c>
      <c r="P71" s="28">
        <v>54598</v>
      </c>
      <c r="R71" s="59" t="s">
        <v>18</v>
      </c>
      <c r="S71" s="60" t="s">
        <v>19</v>
      </c>
      <c r="T71" s="60" t="s">
        <v>20</v>
      </c>
      <c r="U71" s="60" t="s">
        <v>21</v>
      </c>
      <c r="V71" s="60" t="s">
        <v>22</v>
      </c>
      <c r="W71" s="60" t="s">
        <v>23</v>
      </c>
      <c r="X71" s="60" t="s">
        <v>24</v>
      </c>
      <c r="Y71" s="60" t="s">
        <v>25</v>
      </c>
      <c r="Z71" s="60" t="s">
        <v>26</v>
      </c>
      <c r="AA71" s="61" t="s">
        <v>27</v>
      </c>
    </row>
    <row r="72" spans="1:27" x14ac:dyDescent="0.25">
      <c r="A72" s="27">
        <v>11790</v>
      </c>
      <c r="B72" s="28">
        <v>11790</v>
      </c>
      <c r="C72" s="27">
        <v>27033</v>
      </c>
      <c r="D72" s="28">
        <v>27033</v>
      </c>
      <c r="E72" s="27">
        <v>65200</v>
      </c>
      <c r="F72" s="28">
        <v>65200</v>
      </c>
      <c r="G72" s="27">
        <v>28504</v>
      </c>
      <c r="H72" s="28">
        <v>28504</v>
      </c>
      <c r="I72" s="31">
        <v>59390</v>
      </c>
      <c r="J72" s="32">
        <v>59356</v>
      </c>
      <c r="K72" s="27">
        <v>66839</v>
      </c>
      <c r="L72" s="28">
        <v>66839</v>
      </c>
      <c r="M72" s="27">
        <v>10287</v>
      </c>
      <c r="N72" s="28">
        <v>10287</v>
      </c>
      <c r="O72" s="27">
        <v>90607</v>
      </c>
      <c r="P72" s="28">
        <v>90607</v>
      </c>
      <c r="R72" s="62" t="s">
        <v>28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 s="57">
        <v>0</v>
      </c>
      <c r="AA72" s="63">
        <f>SUM(S72:T72:U72:V72:W72:X72:Y72:Z72)</f>
        <v>0</v>
      </c>
    </row>
    <row r="73" spans="1:27" x14ac:dyDescent="0.25">
      <c r="A73" s="27">
        <v>45339</v>
      </c>
      <c r="B73" s="28">
        <v>45339</v>
      </c>
      <c r="C73" s="27">
        <v>41069</v>
      </c>
      <c r="D73" s="28">
        <v>41069</v>
      </c>
      <c r="E73" s="27">
        <v>95382</v>
      </c>
      <c r="F73" s="28">
        <v>95382</v>
      </c>
      <c r="G73" s="27">
        <v>73677</v>
      </c>
      <c r="H73" s="28">
        <v>73677</v>
      </c>
      <c r="I73" s="27">
        <v>50750</v>
      </c>
      <c r="J73" s="28">
        <v>50750</v>
      </c>
      <c r="K73" s="27">
        <v>52381</v>
      </c>
      <c r="L73" s="28">
        <v>52381</v>
      </c>
      <c r="M73" s="27">
        <v>25042</v>
      </c>
      <c r="N73" s="28">
        <v>25042</v>
      </c>
      <c r="O73" s="27">
        <v>42155</v>
      </c>
      <c r="P73" s="28">
        <v>42155</v>
      </c>
      <c r="R73" s="64" t="s">
        <v>29</v>
      </c>
      <c r="S73" s="58">
        <v>0</v>
      </c>
      <c r="T73" s="58">
        <v>0</v>
      </c>
      <c r="U73" s="58">
        <v>0</v>
      </c>
      <c r="V73" s="58">
        <v>3</v>
      </c>
      <c r="W73" s="58">
        <v>0</v>
      </c>
      <c r="X73" s="58">
        <v>3</v>
      </c>
      <c r="Y73" s="58">
        <v>4</v>
      </c>
      <c r="Z73" s="58">
        <v>4</v>
      </c>
      <c r="AA73" s="65">
        <f>SUM(S73:T73:U73:V73:W73:X73:Y73:Z73)</f>
        <v>14</v>
      </c>
    </row>
    <row r="74" spans="1:27" x14ac:dyDescent="0.25">
      <c r="A74" s="27">
        <v>34807</v>
      </c>
      <c r="B74" s="28">
        <v>34807</v>
      </c>
      <c r="C74" s="27">
        <v>92410</v>
      </c>
      <c r="D74" s="28">
        <v>92410</v>
      </c>
      <c r="E74" s="27">
        <v>10417</v>
      </c>
      <c r="F74" s="28">
        <v>10417</v>
      </c>
      <c r="G74" s="27">
        <v>83236</v>
      </c>
      <c r="H74" s="28">
        <v>83236</v>
      </c>
      <c r="I74" s="27">
        <v>52995</v>
      </c>
      <c r="J74" s="28">
        <v>52995</v>
      </c>
      <c r="K74" s="27">
        <v>44339</v>
      </c>
      <c r="L74" s="28">
        <v>44339</v>
      </c>
      <c r="M74" s="27">
        <v>12277</v>
      </c>
      <c r="N74" s="28">
        <v>12277</v>
      </c>
      <c r="O74" s="27">
        <v>31514</v>
      </c>
      <c r="P74" s="28">
        <v>31514</v>
      </c>
      <c r="R74" s="62" t="s">
        <v>30</v>
      </c>
      <c r="S74" s="57">
        <v>0</v>
      </c>
      <c r="T74" s="57">
        <v>0</v>
      </c>
      <c r="U74" s="57">
        <v>1</v>
      </c>
      <c r="V74" s="57">
        <v>0</v>
      </c>
      <c r="W74" s="57">
        <v>1</v>
      </c>
      <c r="X74" s="57">
        <v>2</v>
      </c>
      <c r="Y74" s="57">
        <v>2</v>
      </c>
      <c r="Z74" s="57">
        <v>1</v>
      </c>
      <c r="AA74" s="63">
        <f>SUM(S74:T74:U74:V74:W74:X74:Y74:Z74)</f>
        <v>7</v>
      </c>
    </row>
    <row r="75" spans="1:27" x14ac:dyDescent="0.25">
      <c r="A75" s="27">
        <v>79079</v>
      </c>
      <c r="B75" s="28">
        <v>79079</v>
      </c>
      <c r="C75" s="27">
        <v>95175</v>
      </c>
      <c r="D75" s="28">
        <v>95175</v>
      </c>
      <c r="E75" s="27">
        <v>94581</v>
      </c>
      <c r="F75" s="28">
        <v>94581</v>
      </c>
      <c r="G75" s="27">
        <v>93405</v>
      </c>
      <c r="H75" s="28">
        <v>93405</v>
      </c>
      <c r="I75" s="27">
        <v>19289</v>
      </c>
      <c r="J75" s="28">
        <v>19289</v>
      </c>
      <c r="K75" s="27">
        <v>31345</v>
      </c>
      <c r="L75" s="28">
        <v>31345</v>
      </c>
      <c r="M75" s="27">
        <v>25709</v>
      </c>
      <c r="N75" s="28">
        <v>25709</v>
      </c>
      <c r="O75" s="27">
        <v>34598</v>
      </c>
      <c r="P75" s="28">
        <v>34598</v>
      </c>
      <c r="R75" s="64" t="s">
        <v>31</v>
      </c>
      <c r="S75" s="58">
        <v>0</v>
      </c>
      <c r="T75" s="58">
        <v>0</v>
      </c>
      <c r="U75" s="58">
        <v>0</v>
      </c>
      <c r="V75" s="58">
        <v>0</v>
      </c>
      <c r="W75" s="58">
        <v>0</v>
      </c>
      <c r="X75" s="58">
        <v>0</v>
      </c>
      <c r="Y75" s="58">
        <v>1</v>
      </c>
      <c r="Z75" s="58">
        <v>1</v>
      </c>
      <c r="AA75" s="65">
        <f>SUM(S75:T75:U75:V75:W75:X75:Y75:Z75)</f>
        <v>2</v>
      </c>
    </row>
    <row r="76" spans="1:27" x14ac:dyDescent="0.25">
      <c r="A76" s="27">
        <v>75494</v>
      </c>
      <c r="B76" s="28">
        <v>75494</v>
      </c>
      <c r="C76" s="27">
        <v>33849</v>
      </c>
      <c r="D76" s="28">
        <v>33849</v>
      </c>
      <c r="E76" s="27">
        <v>93725</v>
      </c>
      <c r="F76" s="28">
        <v>93725</v>
      </c>
      <c r="G76" s="31">
        <v>33693</v>
      </c>
      <c r="H76" s="32">
        <v>33696</v>
      </c>
      <c r="I76" s="27">
        <v>44732</v>
      </c>
      <c r="J76" s="28">
        <v>44732</v>
      </c>
      <c r="K76" s="27">
        <v>31269</v>
      </c>
      <c r="L76" s="28">
        <v>31269</v>
      </c>
      <c r="M76" s="27">
        <v>17922</v>
      </c>
      <c r="N76" s="28">
        <v>17922</v>
      </c>
      <c r="O76" s="31">
        <v>29498</v>
      </c>
      <c r="P76" s="32">
        <v>29348</v>
      </c>
      <c r="R76" s="62" t="s">
        <v>32</v>
      </c>
      <c r="S76" s="57">
        <v>0</v>
      </c>
      <c r="T76" s="57">
        <v>1</v>
      </c>
      <c r="U76" s="57">
        <v>1</v>
      </c>
      <c r="V76" s="57">
        <v>2</v>
      </c>
      <c r="W76" s="57">
        <v>1</v>
      </c>
      <c r="X76" s="57">
        <v>5</v>
      </c>
      <c r="Y76" s="57">
        <v>6</v>
      </c>
      <c r="Z76" s="57">
        <v>4</v>
      </c>
      <c r="AA76" s="63">
        <f>SUM(S76:T76:U76:V76:W76:X76:Y76:Z76)</f>
        <v>20</v>
      </c>
    </row>
    <row r="77" spans="1:27" ht="15.75" thickBot="1" x14ac:dyDescent="0.3">
      <c r="A77" s="27">
        <v>41656</v>
      </c>
      <c r="B77" s="28">
        <v>41656</v>
      </c>
      <c r="C77" s="27">
        <v>33129</v>
      </c>
      <c r="D77" s="28">
        <v>33129</v>
      </c>
      <c r="E77" s="27">
        <v>81066</v>
      </c>
      <c r="F77" s="28">
        <v>81066</v>
      </c>
      <c r="G77" s="31">
        <v>31296</v>
      </c>
      <c r="H77" s="32">
        <v>31299</v>
      </c>
      <c r="I77" s="27">
        <v>35671</v>
      </c>
      <c r="J77" s="28">
        <v>35671</v>
      </c>
      <c r="K77" s="27">
        <v>66957</v>
      </c>
      <c r="L77" s="28">
        <v>66957</v>
      </c>
      <c r="M77" s="27">
        <v>26041</v>
      </c>
      <c r="N77" s="28">
        <v>26041</v>
      </c>
      <c r="O77" s="27">
        <v>76633</v>
      </c>
      <c r="P77" s="28">
        <v>76633</v>
      </c>
      <c r="R77" s="66" t="s">
        <v>39</v>
      </c>
      <c r="S77" s="67">
        <v>0</v>
      </c>
      <c r="T77" s="67">
        <v>0</v>
      </c>
      <c r="U77" s="67">
        <v>1</v>
      </c>
      <c r="V77" s="67">
        <v>3</v>
      </c>
      <c r="W77" s="67">
        <v>1</v>
      </c>
      <c r="X77" s="67">
        <v>5</v>
      </c>
      <c r="Y77" s="67">
        <v>7</v>
      </c>
      <c r="Z77" s="67">
        <v>6</v>
      </c>
      <c r="AA77" s="68">
        <f>SUM(S77:T77:U77:V77:W77:X77:Y77:Z77)</f>
        <v>23</v>
      </c>
    </row>
    <row r="78" spans="1:27" x14ac:dyDescent="0.25">
      <c r="A78" s="27">
        <v>95564</v>
      </c>
      <c r="B78" s="28">
        <v>95564</v>
      </c>
      <c r="C78" s="27">
        <v>89907</v>
      </c>
      <c r="D78" s="28">
        <v>89907</v>
      </c>
      <c r="E78" s="27">
        <v>43418</v>
      </c>
      <c r="F78" s="28">
        <v>43418</v>
      </c>
      <c r="G78" s="27">
        <v>85660</v>
      </c>
      <c r="H78" s="28">
        <v>85660</v>
      </c>
      <c r="I78" s="27">
        <v>40942</v>
      </c>
      <c r="J78" s="28">
        <v>40942</v>
      </c>
      <c r="K78" s="27">
        <v>58372</v>
      </c>
      <c r="L78" s="28">
        <v>58372</v>
      </c>
      <c r="M78" s="31">
        <v>49417</v>
      </c>
      <c r="N78" s="32">
        <v>49467</v>
      </c>
      <c r="O78" s="27">
        <v>82261</v>
      </c>
      <c r="P78" s="28">
        <v>82261</v>
      </c>
    </row>
    <row r="79" spans="1:27" x14ac:dyDescent="0.25">
      <c r="A79" s="27">
        <v>10967</v>
      </c>
      <c r="B79" s="28">
        <v>10967</v>
      </c>
      <c r="C79" s="27">
        <v>68594</v>
      </c>
      <c r="D79" s="28">
        <v>68594</v>
      </c>
      <c r="E79" s="27">
        <v>97619</v>
      </c>
      <c r="F79" s="28">
        <v>97619</v>
      </c>
      <c r="G79" s="31">
        <v>68870</v>
      </c>
      <c r="H79" s="32">
        <v>69870</v>
      </c>
      <c r="I79" s="27">
        <v>65500</v>
      </c>
      <c r="J79" s="28">
        <v>65500</v>
      </c>
      <c r="K79" s="31">
        <v>41522</v>
      </c>
      <c r="L79" s="32">
        <v>41544</v>
      </c>
      <c r="M79" s="31">
        <v>78912</v>
      </c>
      <c r="N79" s="32">
        <v>78275</v>
      </c>
      <c r="O79" s="31">
        <v>67188</v>
      </c>
      <c r="P79" s="32">
        <v>67183</v>
      </c>
    </row>
    <row r="81" spans="1:27" ht="15.75" thickBot="1" x14ac:dyDescent="0.3">
      <c r="A81" s="26" t="s">
        <v>15</v>
      </c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</row>
    <row r="82" spans="1:27" ht="15.75" thickBot="1" x14ac:dyDescent="0.3">
      <c r="A82" s="29" t="s">
        <v>1</v>
      </c>
      <c r="B82" s="30"/>
      <c r="C82" s="29" t="s">
        <v>2</v>
      </c>
      <c r="D82" s="30"/>
      <c r="E82" s="29" t="s">
        <v>3</v>
      </c>
      <c r="F82" s="30"/>
      <c r="G82" s="29" t="s">
        <v>4</v>
      </c>
      <c r="H82" s="30"/>
      <c r="I82" s="29" t="s">
        <v>5</v>
      </c>
      <c r="J82" s="30"/>
      <c r="K82" s="29" t="s">
        <v>6</v>
      </c>
      <c r="L82" s="30"/>
      <c r="M82" s="29" t="s">
        <v>7</v>
      </c>
      <c r="N82" s="30"/>
      <c r="O82" s="29" t="s">
        <v>8</v>
      </c>
      <c r="P82" s="30"/>
      <c r="R82" s="53"/>
      <c r="S82" s="54" t="s">
        <v>33</v>
      </c>
      <c r="T82" s="54" t="s">
        <v>34</v>
      </c>
      <c r="U82" s="54" t="s">
        <v>27</v>
      </c>
    </row>
    <row r="83" spans="1:27" ht="15.75" thickBot="1" x14ac:dyDescent="0.3">
      <c r="A83" s="29" t="s">
        <v>9</v>
      </c>
      <c r="B83" s="30" t="s">
        <v>10</v>
      </c>
      <c r="C83" s="29" t="s">
        <v>9</v>
      </c>
      <c r="D83" s="30" t="s">
        <v>10</v>
      </c>
      <c r="E83" s="29" t="s">
        <v>11</v>
      </c>
      <c r="F83" s="30" t="s">
        <v>10</v>
      </c>
      <c r="G83" s="29" t="s">
        <v>9</v>
      </c>
      <c r="H83" s="30" t="s">
        <v>10</v>
      </c>
      <c r="I83" s="29" t="s">
        <v>9</v>
      </c>
      <c r="J83" s="30" t="s">
        <v>10</v>
      </c>
      <c r="K83" s="29" t="s">
        <v>9</v>
      </c>
      <c r="L83" s="30" t="s">
        <v>10</v>
      </c>
      <c r="M83" s="29" t="s">
        <v>9</v>
      </c>
      <c r="N83" s="30" t="s">
        <v>10</v>
      </c>
      <c r="O83" s="29" t="s">
        <v>9</v>
      </c>
      <c r="P83" s="30" t="s">
        <v>10</v>
      </c>
      <c r="R83" s="55" t="s">
        <v>35</v>
      </c>
      <c r="S83" s="56">
        <v>0</v>
      </c>
      <c r="T83" s="56">
        <v>1</v>
      </c>
      <c r="U83" s="56">
        <f>SUM(S83:T83)</f>
        <v>1</v>
      </c>
    </row>
    <row r="84" spans="1:27" ht="15.75" thickBot="1" x14ac:dyDescent="0.3">
      <c r="A84" s="34">
        <v>93816</v>
      </c>
      <c r="B84" s="35">
        <v>93816</v>
      </c>
      <c r="C84" s="34">
        <v>80128</v>
      </c>
      <c r="D84" s="35">
        <v>80128</v>
      </c>
      <c r="E84" s="34">
        <v>27920</v>
      </c>
      <c r="F84" s="35">
        <v>27920</v>
      </c>
      <c r="G84" s="34">
        <v>84617</v>
      </c>
      <c r="H84" s="35">
        <v>84617</v>
      </c>
      <c r="I84" s="34">
        <v>27736</v>
      </c>
      <c r="J84" s="35">
        <v>27736</v>
      </c>
      <c r="K84" s="34">
        <v>77509</v>
      </c>
      <c r="L84" s="35">
        <v>77509</v>
      </c>
      <c r="M84" s="34">
        <v>45822</v>
      </c>
      <c r="N84" s="35">
        <v>45822</v>
      </c>
      <c r="O84" s="34">
        <v>90571</v>
      </c>
      <c r="P84" s="35">
        <v>90571</v>
      </c>
      <c r="R84" s="48" t="s">
        <v>36</v>
      </c>
      <c r="S84" s="49">
        <v>1</v>
      </c>
      <c r="T84" s="49">
        <v>5</v>
      </c>
      <c r="U84" s="49">
        <f>SUM(S84:T84)</f>
        <v>6</v>
      </c>
    </row>
    <row r="85" spans="1:27" ht="15.75" thickBot="1" x14ac:dyDescent="0.3">
      <c r="A85" s="34">
        <v>57699</v>
      </c>
      <c r="B85" s="35">
        <v>57699</v>
      </c>
      <c r="C85" s="34">
        <v>67618</v>
      </c>
      <c r="D85" s="35">
        <v>67618</v>
      </c>
      <c r="E85" s="34">
        <v>66070</v>
      </c>
      <c r="F85" s="35">
        <v>66070</v>
      </c>
      <c r="G85" s="38" t="s">
        <v>16</v>
      </c>
      <c r="H85" s="39">
        <v>46995</v>
      </c>
      <c r="I85" s="34">
        <v>16534</v>
      </c>
      <c r="J85" s="35">
        <v>16534</v>
      </c>
      <c r="K85" s="38">
        <v>87379</v>
      </c>
      <c r="L85" s="39">
        <v>87373</v>
      </c>
      <c r="M85" s="34">
        <v>59578</v>
      </c>
      <c r="N85" s="35">
        <v>59578</v>
      </c>
      <c r="O85" s="34">
        <v>62655</v>
      </c>
      <c r="P85" s="35">
        <v>62655</v>
      </c>
      <c r="R85" s="55" t="s">
        <v>37</v>
      </c>
      <c r="S85" s="56">
        <v>2</v>
      </c>
      <c r="T85" s="56">
        <v>4</v>
      </c>
      <c r="U85" s="56">
        <f>SUM(S85:T85)</f>
        <v>6</v>
      </c>
    </row>
    <row r="86" spans="1:27" ht="15.75" thickBot="1" x14ac:dyDescent="0.3">
      <c r="A86" s="34">
        <v>38317</v>
      </c>
      <c r="B86" s="35">
        <v>38317</v>
      </c>
      <c r="C86" s="34">
        <v>93817</v>
      </c>
      <c r="D86" s="35">
        <v>93817</v>
      </c>
      <c r="E86" s="34">
        <v>14109</v>
      </c>
      <c r="F86" s="35">
        <v>14109</v>
      </c>
      <c r="G86" s="34">
        <v>63224</v>
      </c>
      <c r="H86" s="35">
        <v>63224</v>
      </c>
      <c r="I86" s="34">
        <v>67906</v>
      </c>
      <c r="J86" s="35">
        <v>67906</v>
      </c>
      <c r="K86" s="34">
        <v>31445</v>
      </c>
      <c r="L86" s="35">
        <v>31445</v>
      </c>
      <c r="M86" s="38">
        <v>50336</v>
      </c>
      <c r="N86" s="39">
        <v>50366</v>
      </c>
      <c r="O86" s="34">
        <v>30061</v>
      </c>
      <c r="P86" s="35">
        <v>30061</v>
      </c>
      <c r="R86" s="48" t="s">
        <v>38</v>
      </c>
      <c r="S86" s="49">
        <v>3</v>
      </c>
      <c r="T86" s="49">
        <v>3</v>
      </c>
      <c r="U86" s="49">
        <f>SUM(S86:T86)</f>
        <v>6</v>
      </c>
    </row>
    <row r="87" spans="1:27" ht="15.75" thickBot="1" x14ac:dyDescent="0.3">
      <c r="A87" s="34">
        <v>58662</v>
      </c>
      <c r="B87" s="35">
        <v>58662</v>
      </c>
      <c r="C87" s="38">
        <v>15355</v>
      </c>
      <c r="D87" s="39">
        <v>15335</v>
      </c>
      <c r="E87" s="34">
        <v>23123</v>
      </c>
      <c r="F87" s="35">
        <v>23123</v>
      </c>
      <c r="G87" s="38" t="s">
        <v>16</v>
      </c>
      <c r="H87" s="39">
        <v>75608</v>
      </c>
      <c r="I87" s="34">
        <v>75372</v>
      </c>
      <c r="J87" s="35">
        <v>75372</v>
      </c>
      <c r="K87" s="34">
        <v>78349</v>
      </c>
      <c r="L87" s="35">
        <v>78349</v>
      </c>
      <c r="M87" s="34">
        <v>43132</v>
      </c>
      <c r="N87" s="35">
        <v>43132</v>
      </c>
      <c r="O87" s="34">
        <v>39920</v>
      </c>
      <c r="P87" s="35">
        <v>39920</v>
      </c>
      <c r="R87" s="55" t="s">
        <v>27</v>
      </c>
      <c r="S87" s="56">
        <v>6</v>
      </c>
      <c r="T87" s="56">
        <v>13</v>
      </c>
      <c r="U87" s="56">
        <f>SUM(S87:T87)</f>
        <v>19</v>
      </c>
    </row>
    <row r="88" spans="1:27" x14ac:dyDescent="0.25">
      <c r="A88" s="34">
        <v>31552</v>
      </c>
      <c r="B88" s="35">
        <v>31552</v>
      </c>
      <c r="C88" s="34">
        <v>95621</v>
      </c>
      <c r="D88" s="35">
        <v>95621</v>
      </c>
      <c r="E88" s="34">
        <v>12150</v>
      </c>
      <c r="F88" s="35">
        <v>12150</v>
      </c>
      <c r="G88" s="34">
        <v>13512</v>
      </c>
      <c r="H88" s="35">
        <v>13512</v>
      </c>
      <c r="I88" s="34">
        <v>66319</v>
      </c>
      <c r="J88" s="35">
        <v>66319</v>
      </c>
      <c r="K88" s="34">
        <v>34996</v>
      </c>
      <c r="L88" s="35">
        <v>34996</v>
      </c>
      <c r="M88" s="34">
        <v>76830</v>
      </c>
      <c r="N88" s="35">
        <v>76830</v>
      </c>
      <c r="O88" s="34">
        <v>10706</v>
      </c>
      <c r="P88" s="35">
        <v>10706</v>
      </c>
    </row>
    <row r="89" spans="1:27" x14ac:dyDescent="0.25">
      <c r="A89" s="34">
        <v>98362</v>
      </c>
      <c r="B89" s="35">
        <v>98362</v>
      </c>
      <c r="C89" s="34">
        <v>68821</v>
      </c>
      <c r="D89" s="35">
        <v>68821</v>
      </c>
      <c r="E89" s="34">
        <v>17601</v>
      </c>
      <c r="F89" s="35">
        <v>17601</v>
      </c>
      <c r="G89" s="38">
        <v>82263</v>
      </c>
      <c r="H89" s="39">
        <v>82623</v>
      </c>
      <c r="I89" s="34">
        <v>72074</v>
      </c>
      <c r="J89" s="35">
        <v>72074</v>
      </c>
      <c r="K89" s="34">
        <v>14230</v>
      </c>
      <c r="L89" s="35">
        <v>14230</v>
      </c>
      <c r="M89" s="38">
        <v>99340</v>
      </c>
      <c r="N89" s="39">
        <v>99334</v>
      </c>
      <c r="O89" s="34">
        <v>96669</v>
      </c>
      <c r="P89" s="35">
        <v>96669</v>
      </c>
    </row>
    <row r="90" spans="1:27" ht="15.75" thickBot="1" x14ac:dyDescent="0.3">
      <c r="A90" s="34">
        <v>40953</v>
      </c>
      <c r="B90" s="35">
        <v>40953</v>
      </c>
      <c r="C90" s="34">
        <v>31947</v>
      </c>
      <c r="D90" s="35">
        <v>31947</v>
      </c>
      <c r="E90" s="34">
        <v>92077</v>
      </c>
      <c r="F90" s="35">
        <v>92077</v>
      </c>
      <c r="G90" s="34">
        <v>28814</v>
      </c>
      <c r="H90" s="35">
        <v>28814</v>
      </c>
      <c r="I90" s="34">
        <v>37120</v>
      </c>
      <c r="J90" s="35">
        <v>37120</v>
      </c>
      <c r="K90" s="34">
        <v>11819</v>
      </c>
      <c r="L90" s="35">
        <v>11819</v>
      </c>
      <c r="M90" s="34">
        <v>43362</v>
      </c>
      <c r="N90" s="35">
        <v>43362</v>
      </c>
      <c r="O90" s="38">
        <v>51139</v>
      </c>
      <c r="P90" s="39">
        <v>51136</v>
      </c>
    </row>
    <row r="91" spans="1:27" x14ac:dyDescent="0.25">
      <c r="A91" s="34">
        <v>11414</v>
      </c>
      <c r="B91" s="35">
        <v>11414</v>
      </c>
      <c r="C91" s="34">
        <v>99875</v>
      </c>
      <c r="D91" s="35">
        <v>99875</v>
      </c>
      <c r="E91" s="38">
        <v>66116</v>
      </c>
      <c r="F91" s="39">
        <v>61616</v>
      </c>
      <c r="G91" s="34">
        <v>27815</v>
      </c>
      <c r="H91" s="35">
        <v>27815</v>
      </c>
      <c r="I91" s="34">
        <v>25982</v>
      </c>
      <c r="J91" s="35">
        <v>25982</v>
      </c>
      <c r="K91" s="38">
        <v>66099</v>
      </c>
      <c r="L91" s="39">
        <v>66008</v>
      </c>
      <c r="M91" s="34">
        <v>84631</v>
      </c>
      <c r="N91" s="35">
        <v>84631</v>
      </c>
      <c r="O91" s="38">
        <v>11898</v>
      </c>
      <c r="P91" s="39">
        <v>11839</v>
      </c>
      <c r="R91" s="59" t="s">
        <v>18</v>
      </c>
      <c r="S91" s="60" t="s">
        <v>19</v>
      </c>
      <c r="T91" s="60" t="s">
        <v>20</v>
      </c>
      <c r="U91" s="60" t="s">
        <v>21</v>
      </c>
      <c r="V91" s="60" t="s">
        <v>22</v>
      </c>
      <c r="W91" s="60" t="s">
        <v>23</v>
      </c>
      <c r="X91" s="60" t="s">
        <v>24</v>
      </c>
      <c r="Y91" s="60" t="s">
        <v>25</v>
      </c>
      <c r="Z91" s="60" t="s">
        <v>26</v>
      </c>
      <c r="AA91" s="61" t="s">
        <v>27</v>
      </c>
    </row>
    <row r="92" spans="1:27" x14ac:dyDescent="0.25">
      <c r="A92" s="34">
        <v>48689</v>
      </c>
      <c r="B92" s="35">
        <v>48689</v>
      </c>
      <c r="C92" s="34">
        <v>13779</v>
      </c>
      <c r="D92" s="35">
        <v>13779</v>
      </c>
      <c r="E92" s="34">
        <v>55897</v>
      </c>
      <c r="F92" s="35">
        <v>55897</v>
      </c>
      <c r="G92" s="34">
        <v>77434</v>
      </c>
      <c r="H92" s="35">
        <v>77434</v>
      </c>
      <c r="I92" s="34">
        <v>87291</v>
      </c>
      <c r="J92" s="35">
        <v>87291</v>
      </c>
      <c r="K92" s="34">
        <v>24083</v>
      </c>
      <c r="L92" s="35">
        <v>24083</v>
      </c>
      <c r="M92" s="34">
        <v>67257</v>
      </c>
      <c r="N92" s="35">
        <v>67257</v>
      </c>
      <c r="O92" s="34">
        <v>17430</v>
      </c>
      <c r="P92" s="35">
        <v>17430</v>
      </c>
      <c r="R92" s="62" t="s">
        <v>28</v>
      </c>
      <c r="S92" s="57">
        <v>0</v>
      </c>
      <c r="T92" s="57">
        <v>0</v>
      </c>
      <c r="U92" s="57">
        <v>1</v>
      </c>
      <c r="V92" s="57">
        <v>1</v>
      </c>
      <c r="W92" s="57">
        <v>0</v>
      </c>
      <c r="X92" s="57">
        <v>0</v>
      </c>
      <c r="Y92" s="57">
        <v>0</v>
      </c>
      <c r="Z92" s="57">
        <v>0</v>
      </c>
      <c r="AA92" s="63">
        <f>SUM(S92:T92:U92:V92:W92:X92:Y92:Z92)</f>
        <v>2</v>
      </c>
    </row>
    <row r="93" spans="1:27" x14ac:dyDescent="0.25">
      <c r="A93" s="34">
        <v>35286</v>
      </c>
      <c r="B93" s="35">
        <v>35286</v>
      </c>
      <c r="C93" s="34">
        <v>43440</v>
      </c>
      <c r="D93" s="35">
        <v>43440</v>
      </c>
      <c r="E93" s="34">
        <v>63427</v>
      </c>
      <c r="F93" s="35">
        <v>63427</v>
      </c>
      <c r="G93" s="38">
        <v>42669</v>
      </c>
      <c r="H93" s="39">
        <v>42659</v>
      </c>
      <c r="I93" s="38">
        <v>25658</v>
      </c>
      <c r="J93" s="39">
        <v>25858</v>
      </c>
      <c r="K93" s="34">
        <v>19107</v>
      </c>
      <c r="L93" s="35">
        <v>19107</v>
      </c>
      <c r="M93" s="34">
        <v>57773</v>
      </c>
      <c r="N93" s="35">
        <v>57773</v>
      </c>
      <c r="O93" s="38">
        <v>60995</v>
      </c>
      <c r="P93" s="39">
        <v>60955</v>
      </c>
      <c r="R93" s="64" t="s">
        <v>29</v>
      </c>
      <c r="S93" s="58">
        <v>0</v>
      </c>
      <c r="T93" s="58">
        <v>1</v>
      </c>
      <c r="U93" s="58">
        <v>0</v>
      </c>
      <c r="V93" s="58">
        <v>1</v>
      </c>
      <c r="W93" s="58">
        <v>1</v>
      </c>
      <c r="X93" s="58">
        <v>2</v>
      </c>
      <c r="Y93" s="58">
        <v>2</v>
      </c>
      <c r="Z93" s="58">
        <v>2</v>
      </c>
      <c r="AA93" s="65">
        <f>SUM(S93:T93:U93:V93:W93:X93:Y93:Z93)</f>
        <v>9</v>
      </c>
    </row>
    <row r="94" spans="1:27" x14ac:dyDescent="0.25">
      <c r="A94" s="34">
        <v>47496</v>
      </c>
      <c r="B94" s="35">
        <v>47496</v>
      </c>
      <c r="C94" s="34">
        <v>95610</v>
      </c>
      <c r="D94" s="35">
        <v>95610</v>
      </c>
      <c r="E94" s="34">
        <v>68208</v>
      </c>
      <c r="F94" s="35">
        <v>68208</v>
      </c>
      <c r="G94" s="38">
        <v>92453</v>
      </c>
      <c r="H94" s="39">
        <v>92855</v>
      </c>
      <c r="I94" s="34">
        <v>10222</v>
      </c>
      <c r="J94" s="35">
        <v>10222</v>
      </c>
      <c r="K94" s="34">
        <v>77260</v>
      </c>
      <c r="L94" s="35">
        <v>77260</v>
      </c>
      <c r="M94" s="34">
        <v>70765</v>
      </c>
      <c r="N94" s="35">
        <v>70765</v>
      </c>
      <c r="O94" s="34">
        <v>74271</v>
      </c>
      <c r="P94" s="35">
        <v>74271</v>
      </c>
      <c r="R94" s="62" t="s">
        <v>30</v>
      </c>
      <c r="S94" s="57">
        <v>0</v>
      </c>
      <c r="T94" s="57">
        <v>0</v>
      </c>
      <c r="U94" s="57">
        <v>1</v>
      </c>
      <c r="V94" s="57">
        <v>2</v>
      </c>
      <c r="W94" s="57">
        <v>1</v>
      </c>
      <c r="X94" s="57">
        <v>1</v>
      </c>
      <c r="Y94" s="57">
        <v>1</v>
      </c>
      <c r="Z94" s="57">
        <v>1</v>
      </c>
      <c r="AA94" s="63">
        <f>SUM(S94:T94:U94:V94:W94:X94:Y94:Z94)</f>
        <v>7</v>
      </c>
    </row>
    <row r="95" spans="1:27" x14ac:dyDescent="0.25">
      <c r="A95" s="34">
        <v>27802</v>
      </c>
      <c r="B95" s="35">
        <v>27802</v>
      </c>
      <c r="C95" s="34">
        <v>37224</v>
      </c>
      <c r="D95" s="35">
        <v>37224</v>
      </c>
      <c r="E95" s="34">
        <v>82851</v>
      </c>
      <c r="F95" s="35">
        <v>82851</v>
      </c>
      <c r="G95" s="34">
        <v>97666</v>
      </c>
      <c r="H95" s="35">
        <v>97666</v>
      </c>
      <c r="I95" s="38">
        <v>48958</v>
      </c>
      <c r="J95" s="39">
        <v>48588</v>
      </c>
      <c r="K95" s="34">
        <v>22508</v>
      </c>
      <c r="L95" s="35">
        <v>22508</v>
      </c>
      <c r="M95" s="34">
        <v>79432</v>
      </c>
      <c r="N95" s="35">
        <v>79432</v>
      </c>
      <c r="O95" s="34">
        <v>42263</v>
      </c>
      <c r="P95" s="35">
        <v>42263</v>
      </c>
      <c r="R95" s="64" t="s">
        <v>31</v>
      </c>
      <c r="S95" s="58">
        <v>0</v>
      </c>
      <c r="T95" s="58">
        <v>0</v>
      </c>
      <c r="U95" s="58">
        <v>0</v>
      </c>
      <c r="V95" s="58">
        <v>2</v>
      </c>
      <c r="W95" s="58">
        <v>0</v>
      </c>
      <c r="X95" s="58">
        <v>1</v>
      </c>
      <c r="Y95" s="58">
        <v>0</v>
      </c>
      <c r="Z95" s="58">
        <v>0</v>
      </c>
      <c r="AA95" s="65">
        <f>SUM(S95:T95:U95:V95:W95:X95:Y95:Z95)</f>
        <v>3</v>
      </c>
    </row>
    <row r="96" spans="1:27" x14ac:dyDescent="0.25">
      <c r="A96" s="34">
        <v>52949</v>
      </c>
      <c r="B96" s="35">
        <v>52949</v>
      </c>
      <c r="C96" s="34">
        <v>75307</v>
      </c>
      <c r="D96" s="35">
        <v>75307</v>
      </c>
      <c r="E96" s="34">
        <v>62661</v>
      </c>
      <c r="F96" s="35">
        <v>62661</v>
      </c>
      <c r="G96" s="34">
        <v>13623</v>
      </c>
      <c r="H96" s="35">
        <v>13623</v>
      </c>
      <c r="I96" s="34">
        <v>67131</v>
      </c>
      <c r="J96" s="35">
        <v>67131</v>
      </c>
      <c r="K96" s="38">
        <v>24678</v>
      </c>
      <c r="L96" s="39">
        <v>24658</v>
      </c>
      <c r="M96" s="38">
        <v>93881</v>
      </c>
      <c r="N96" s="39">
        <v>93381</v>
      </c>
      <c r="O96" s="34">
        <v>73777</v>
      </c>
      <c r="P96" s="35">
        <v>73777</v>
      </c>
      <c r="R96" s="62" t="s">
        <v>32</v>
      </c>
      <c r="S96" s="57">
        <v>0</v>
      </c>
      <c r="T96" s="57">
        <v>1</v>
      </c>
      <c r="U96" s="57">
        <v>0</v>
      </c>
      <c r="V96" s="57">
        <v>1</v>
      </c>
      <c r="W96" s="57">
        <v>0</v>
      </c>
      <c r="X96" s="57">
        <v>3</v>
      </c>
      <c r="Y96" s="57">
        <v>2</v>
      </c>
      <c r="Z96" s="57">
        <v>3</v>
      </c>
      <c r="AA96" s="63">
        <f>SUM(S96:T96:U96:V96:W96:X96:Y96:Z96)</f>
        <v>10</v>
      </c>
    </row>
    <row r="97" spans="1:27" ht="15.75" thickBot="1" x14ac:dyDescent="0.3">
      <c r="A97" s="34">
        <v>19790</v>
      </c>
      <c r="B97" s="35">
        <v>19790</v>
      </c>
      <c r="C97" s="34">
        <v>85509</v>
      </c>
      <c r="D97" s="35">
        <v>85509</v>
      </c>
      <c r="E97" s="34">
        <v>31742</v>
      </c>
      <c r="F97" s="35">
        <v>31742</v>
      </c>
      <c r="G97" s="34">
        <v>19196</v>
      </c>
      <c r="H97" s="35">
        <v>19196</v>
      </c>
      <c r="I97" s="34">
        <v>41446</v>
      </c>
      <c r="J97" s="35">
        <v>41446</v>
      </c>
      <c r="K97" s="38">
        <v>49560</v>
      </c>
      <c r="L97" s="39">
        <v>49656</v>
      </c>
      <c r="M97" s="34">
        <v>10048</v>
      </c>
      <c r="N97" s="35">
        <v>10048</v>
      </c>
      <c r="O97" s="34">
        <v>67035</v>
      </c>
      <c r="P97" s="35">
        <v>67035</v>
      </c>
      <c r="R97" s="66" t="s">
        <v>39</v>
      </c>
      <c r="S97" s="67">
        <v>0</v>
      </c>
      <c r="T97" s="67">
        <v>1</v>
      </c>
      <c r="U97" s="67">
        <v>1</v>
      </c>
      <c r="V97" s="67">
        <v>5</v>
      </c>
      <c r="W97" s="67">
        <v>2</v>
      </c>
      <c r="X97" s="67">
        <v>4</v>
      </c>
      <c r="Y97" s="67">
        <v>3</v>
      </c>
      <c r="Z97" s="67">
        <v>3</v>
      </c>
      <c r="AA97" s="68">
        <f>SUM(S97:T97:U97:V97:W97:X97:Y97:Z97)</f>
        <v>19</v>
      </c>
    </row>
    <row r="98" spans="1:27" x14ac:dyDescent="0.25">
      <c r="A98" s="34">
        <v>26197</v>
      </c>
      <c r="B98" s="35">
        <v>26197</v>
      </c>
      <c r="C98" s="34">
        <v>99294</v>
      </c>
      <c r="D98" s="35">
        <v>99294</v>
      </c>
      <c r="E98" s="34">
        <v>65375</v>
      </c>
      <c r="F98" s="35">
        <v>65375</v>
      </c>
      <c r="G98" s="34">
        <v>20794</v>
      </c>
      <c r="H98" s="35">
        <v>20794</v>
      </c>
      <c r="I98" s="34">
        <v>60915</v>
      </c>
      <c r="J98" s="35">
        <v>60915</v>
      </c>
      <c r="K98" s="34">
        <v>67662</v>
      </c>
      <c r="L98" s="35">
        <v>67662</v>
      </c>
      <c r="M98" s="34">
        <v>45871</v>
      </c>
      <c r="N98" s="35">
        <v>45871</v>
      </c>
      <c r="O98" s="34">
        <v>14205</v>
      </c>
      <c r="P98" s="35">
        <v>14205</v>
      </c>
    </row>
    <row r="99" spans="1:27" x14ac:dyDescent="0.25">
      <c r="A99" s="34">
        <v>69818</v>
      </c>
      <c r="B99" s="35">
        <v>69818</v>
      </c>
      <c r="C99" s="34">
        <v>73966</v>
      </c>
      <c r="D99" s="35">
        <v>73966</v>
      </c>
      <c r="E99" s="34">
        <v>62993</v>
      </c>
      <c r="F99" s="35">
        <v>62993</v>
      </c>
      <c r="G99" s="34">
        <v>92268</v>
      </c>
      <c r="H99" s="35">
        <v>92268</v>
      </c>
      <c r="I99" s="34">
        <v>79121</v>
      </c>
      <c r="J99" s="35">
        <v>79121</v>
      </c>
      <c r="K99" s="34">
        <v>38306</v>
      </c>
      <c r="L99" s="35">
        <v>38306</v>
      </c>
      <c r="M99" s="34">
        <v>91539</v>
      </c>
      <c r="N99" s="35">
        <v>91539</v>
      </c>
      <c r="O99" s="34">
        <v>80605</v>
      </c>
      <c r="P99" s="35">
        <v>80605</v>
      </c>
    </row>
    <row r="101" spans="1:27" ht="15.75" thickBot="1" x14ac:dyDescent="0.3">
      <c r="A101" s="33" t="s">
        <v>17</v>
      </c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</row>
    <row r="102" spans="1:27" ht="15.75" thickBot="1" x14ac:dyDescent="0.3">
      <c r="A102" s="36" t="s">
        <v>1</v>
      </c>
      <c r="B102" s="37"/>
      <c r="C102" s="36" t="s">
        <v>2</v>
      </c>
      <c r="D102" s="37"/>
      <c r="E102" s="36" t="s">
        <v>3</v>
      </c>
      <c r="F102" s="37"/>
      <c r="G102" s="36" t="s">
        <v>4</v>
      </c>
      <c r="H102" s="37"/>
      <c r="I102" s="36" t="s">
        <v>5</v>
      </c>
      <c r="J102" s="37"/>
      <c r="K102" s="36" t="s">
        <v>6</v>
      </c>
      <c r="L102" s="37"/>
      <c r="M102" s="36" t="s">
        <v>7</v>
      </c>
      <c r="N102" s="37"/>
      <c r="O102" s="36" t="s">
        <v>8</v>
      </c>
      <c r="P102" s="37"/>
      <c r="R102" s="53"/>
      <c r="S102" s="54" t="s">
        <v>33</v>
      </c>
      <c r="T102" s="54" t="s">
        <v>34</v>
      </c>
      <c r="U102" s="54" t="s">
        <v>27</v>
      </c>
    </row>
    <row r="103" spans="1:27" ht="30.75" thickBot="1" x14ac:dyDescent="0.3">
      <c r="A103" s="36" t="s">
        <v>9</v>
      </c>
      <c r="B103" s="37" t="s">
        <v>10</v>
      </c>
      <c r="C103" s="36" t="s">
        <v>9</v>
      </c>
      <c r="D103" s="37" t="s">
        <v>10</v>
      </c>
      <c r="E103" s="36" t="s">
        <v>11</v>
      </c>
      <c r="F103" s="37" t="s">
        <v>10</v>
      </c>
      <c r="G103" s="36" t="s">
        <v>9</v>
      </c>
      <c r="H103" s="37" t="s">
        <v>10</v>
      </c>
      <c r="I103" s="36" t="s">
        <v>9</v>
      </c>
      <c r="J103" s="37" t="s">
        <v>10</v>
      </c>
      <c r="K103" s="36" t="s">
        <v>9</v>
      </c>
      <c r="L103" s="37" t="s">
        <v>10</v>
      </c>
      <c r="M103" s="36" t="s">
        <v>9</v>
      </c>
      <c r="N103" s="37" t="s">
        <v>10</v>
      </c>
      <c r="O103" s="36" t="s">
        <v>9</v>
      </c>
      <c r="P103" s="37" t="s">
        <v>10</v>
      </c>
      <c r="R103" s="55" t="s">
        <v>35</v>
      </c>
      <c r="S103" s="56">
        <v>1</v>
      </c>
      <c r="T103" s="56">
        <v>1</v>
      </c>
      <c r="U103" s="56">
        <f>SUM(S103:T103)</f>
        <v>2</v>
      </c>
    </row>
    <row r="104" spans="1:27" ht="15.75" thickBot="1" x14ac:dyDescent="0.3">
      <c r="A104" s="40">
        <v>29338</v>
      </c>
      <c r="B104" s="41">
        <v>29338</v>
      </c>
      <c r="C104" s="40">
        <v>74459</v>
      </c>
      <c r="D104" s="41">
        <v>74459</v>
      </c>
      <c r="E104" s="40">
        <v>74610</v>
      </c>
      <c r="F104" s="41">
        <v>74610</v>
      </c>
      <c r="G104" s="40">
        <v>56076</v>
      </c>
      <c r="H104" s="41">
        <v>56076</v>
      </c>
      <c r="I104" s="40">
        <v>12702</v>
      </c>
      <c r="J104" s="41">
        <v>12702</v>
      </c>
      <c r="K104" s="44">
        <v>86327</v>
      </c>
      <c r="L104" s="45">
        <v>83827</v>
      </c>
      <c r="M104" s="44">
        <v>76298</v>
      </c>
      <c r="N104" s="45">
        <v>96258</v>
      </c>
      <c r="O104" s="40">
        <v>45987</v>
      </c>
      <c r="P104" s="41">
        <v>45987</v>
      </c>
      <c r="R104" s="48" t="s">
        <v>36</v>
      </c>
      <c r="S104" s="49">
        <v>1</v>
      </c>
      <c r="T104" s="49">
        <v>2</v>
      </c>
      <c r="U104" s="49">
        <f>SUM(S104:T104)</f>
        <v>3</v>
      </c>
    </row>
    <row r="105" spans="1:27" ht="15.75" thickBot="1" x14ac:dyDescent="0.3">
      <c r="A105" s="40">
        <v>32876</v>
      </c>
      <c r="B105" s="41">
        <v>32876</v>
      </c>
      <c r="C105" s="40">
        <v>28452</v>
      </c>
      <c r="D105" s="41">
        <v>28452</v>
      </c>
      <c r="E105" s="40">
        <v>83463</v>
      </c>
      <c r="F105" s="41">
        <v>83463</v>
      </c>
      <c r="G105" s="40">
        <v>40523</v>
      </c>
      <c r="H105" s="41">
        <v>40523</v>
      </c>
      <c r="I105" s="44">
        <v>20872</v>
      </c>
      <c r="J105" s="45">
        <v>20827</v>
      </c>
      <c r="K105" s="44">
        <v>78179</v>
      </c>
      <c r="L105" s="45">
        <v>71879</v>
      </c>
      <c r="M105" s="40">
        <v>18022</v>
      </c>
      <c r="N105" s="41">
        <v>18022</v>
      </c>
      <c r="O105" s="40">
        <v>53355</v>
      </c>
      <c r="P105" s="41">
        <v>53355</v>
      </c>
      <c r="R105" s="55" t="s">
        <v>37</v>
      </c>
      <c r="S105" s="56">
        <v>5</v>
      </c>
      <c r="T105" s="56">
        <v>9</v>
      </c>
      <c r="U105" s="56">
        <f>SUM(S105:T105)</f>
        <v>14</v>
      </c>
    </row>
    <row r="106" spans="1:27" ht="15.75" thickBot="1" x14ac:dyDescent="0.3">
      <c r="A106" s="40">
        <v>47983</v>
      </c>
      <c r="B106" s="41">
        <v>47983</v>
      </c>
      <c r="C106" s="40">
        <v>88926</v>
      </c>
      <c r="D106" s="41">
        <v>88926</v>
      </c>
      <c r="E106" s="40">
        <v>33195</v>
      </c>
      <c r="F106" s="41">
        <v>33195</v>
      </c>
      <c r="G106" s="40">
        <v>24377</v>
      </c>
      <c r="H106" s="41">
        <v>24377</v>
      </c>
      <c r="I106" s="40">
        <v>37782</v>
      </c>
      <c r="J106" s="41">
        <v>37782</v>
      </c>
      <c r="K106" s="40">
        <v>24178</v>
      </c>
      <c r="L106" s="41">
        <v>24178</v>
      </c>
      <c r="M106" s="40">
        <v>49275</v>
      </c>
      <c r="N106" s="41">
        <v>49275</v>
      </c>
      <c r="O106" s="44">
        <v>68322</v>
      </c>
      <c r="P106" s="45">
        <v>68368</v>
      </c>
      <c r="R106" s="48" t="s">
        <v>38</v>
      </c>
      <c r="S106" s="49">
        <v>7</v>
      </c>
      <c r="T106" s="49">
        <v>7</v>
      </c>
      <c r="U106" s="49">
        <f>SUM(S106:T106)</f>
        <v>14</v>
      </c>
    </row>
    <row r="107" spans="1:27" ht="15.75" thickBot="1" x14ac:dyDescent="0.3">
      <c r="A107" s="40">
        <v>56802</v>
      </c>
      <c r="B107" s="41">
        <v>56802</v>
      </c>
      <c r="C107" s="40">
        <v>73126</v>
      </c>
      <c r="D107" s="41">
        <v>73126</v>
      </c>
      <c r="E107" s="40">
        <v>65990</v>
      </c>
      <c r="F107" s="41">
        <v>65990</v>
      </c>
      <c r="G107" s="40">
        <v>89252</v>
      </c>
      <c r="H107" s="41">
        <v>89252</v>
      </c>
      <c r="I107" s="40">
        <v>75045</v>
      </c>
      <c r="J107" s="41">
        <v>75045</v>
      </c>
      <c r="K107" s="40">
        <v>75241</v>
      </c>
      <c r="L107" s="41">
        <v>75241</v>
      </c>
      <c r="M107" s="40">
        <v>38052</v>
      </c>
      <c r="N107" s="41">
        <v>38052</v>
      </c>
      <c r="O107" s="44">
        <v>57859</v>
      </c>
      <c r="P107" s="45">
        <v>87859</v>
      </c>
      <c r="R107" s="55" t="s">
        <v>27</v>
      </c>
      <c r="S107" s="56">
        <f>SUM(S103:S104:S105:S106)</f>
        <v>14</v>
      </c>
      <c r="T107" s="56">
        <f>SUM(T103:T104:T105:T106)</f>
        <v>19</v>
      </c>
      <c r="U107" s="56">
        <f>SUM(S117:T117:U117:V117:W117:X117:Y117:Z117)</f>
        <v>33</v>
      </c>
    </row>
    <row r="108" spans="1:27" x14ac:dyDescent="0.25">
      <c r="A108" s="44">
        <v>66108</v>
      </c>
      <c r="B108" s="45">
        <v>66180</v>
      </c>
      <c r="C108" s="40">
        <v>42709</v>
      </c>
      <c r="D108" s="41">
        <v>42709</v>
      </c>
      <c r="E108" s="40">
        <v>31024</v>
      </c>
      <c r="F108" s="41">
        <v>31024</v>
      </c>
      <c r="G108" s="40">
        <v>64934</v>
      </c>
      <c r="H108" s="41">
        <v>64934</v>
      </c>
      <c r="I108" s="40">
        <v>33676</v>
      </c>
      <c r="J108" s="41">
        <v>33676</v>
      </c>
      <c r="K108" s="40">
        <v>55560</v>
      </c>
      <c r="L108" s="41">
        <v>55560</v>
      </c>
      <c r="M108" s="44">
        <v>13756</v>
      </c>
      <c r="N108" s="45">
        <v>13766</v>
      </c>
      <c r="O108" s="40">
        <v>74107</v>
      </c>
      <c r="P108" s="41">
        <v>74107</v>
      </c>
    </row>
    <row r="109" spans="1:27" x14ac:dyDescent="0.25">
      <c r="A109" s="40">
        <v>86493</v>
      </c>
      <c r="B109" s="41">
        <v>86493</v>
      </c>
      <c r="C109" s="40">
        <v>41054</v>
      </c>
      <c r="D109" s="41">
        <v>41054</v>
      </c>
      <c r="E109" s="40">
        <v>97537</v>
      </c>
      <c r="F109" s="41">
        <v>97537</v>
      </c>
      <c r="G109" s="40">
        <v>16951</v>
      </c>
      <c r="H109" s="41">
        <v>16951</v>
      </c>
      <c r="I109" s="40">
        <v>44158</v>
      </c>
      <c r="J109" s="41">
        <v>44158</v>
      </c>
      <c r="K109" s="44">
        <v>23688</v>
      </c>
      <c r="L109" s="45">
        <v>23888</v>
      </c>
      <c r="M109" s="40">
        <v>88322</v>
      </c>
      <c r="N109" s="41">
        <v>88322</v>
      </c>
      <c r="O109" s="44">
        <v>56672</v>
      </c>
      <c r="P109" s="45">
        <v>66642</v>
      </c>
    </row>
    <row r="110" spans="1:27" ht="15.75" thickBot="1" x14ac:dyDescent="0.3">
      <c r="A110" s="40">
        <v>28250</v>
      </c>
      <c r="B110" s="41">
        <v>28250</v>
      </c>
      <c r="C110" s="40">
        <v>44769</v>
      </c>
      <c r="D110" s="41">
        <v>44769</v>
      </c>
      <c r="E110" s="40">
        <v>29738</v>
      </c>
      <c r="F110" s="41">
        <v>29738</v>
      </c>
      <c r="G110" s="40">
        <v>30118</v>
      </c>
      <c r="H110" s="41">
        <v>30118</v>
      </c>
      <c r="I110" s="40">
        <v>37103</v>
      </c>
      <c r="J110" s="41">
        <v>37103</v>
      </c>
      <c r="K110" s="44">
        <v>31680</v>
      </c>
      <c r="L110" s="45">
        <v>31689</v>
      </c>
      <c r="M110" s="40">
        <v>82737</v>
      </c>
      <c r="N110" s="41">
        <v>82737</v>
      </c>
      <c r="O110" s="40">
        <v>33067</v>
      </c>
      <c r="P110" s="41">
        <v>33067</v>
      </c>
    </row>
    <row r="111" spans="1:27" x14ac:dyDescent="0.25">
      <c r="A111" s="40">
        <v>89272</v>
      </c>
      <c r="B111" s="41">
        <v>89272</v>
      </c>
      <c r="C111" s="40">
        <v>46653</v>
      </c>
      <c r="D111" s="41">
        <v>46653</v>
      </c>
      <c r="E111" s="40">
        <v>16907</v>
      </c>
      <c r="F111" s="41">
        <v>16907</v>
      </c>
      <c r="G111" s="40">
        <v>66843</v>
      </c>
      <c r="H111" s="41">
        <v>66843</v>
      </c>
      <c r="I111" s="44">
        <v>45756</v>
      </c>
      <c r="J111" s="45">
        <v>57476</v>
      </c>
      <c r="K111" s="40">
        <v>28469</v>
      </c>
      <c r="L111" s="41">
        <v>28469</v>
      </c>
      <c r="M111" s="44">
        <v>48530</v>
      </c>
      <c r="N111" s="45">
        <v>48529</v>
      </c>
      <c r="O111" s="40">
        <v>73115</v>
      </c>
      <c r="P111" s="41">
        <v>73115</v>
      </c>
      <c r="R111" s="59" t="s">
        <v>18</v>
      </c>
      <c r="S111" s="60" t="s">
        <v>19</v>
      </c>
      <c r="T111" s="60" t="s">
        <v>20</v>
      </c>
      <c r="U111" s="60" t="s">
        <v>21</v>
      </c>
      <c r="V111" s="60" t="s">
        <v>22</v>
      </c>
      <c r="W111" s="60" t="s">
        <v>23</v>
      </c>
      <c r="X111" s="60" t="s">
        <v>24</v>
      </c>
      <c r="Y111" s="60" t="s">
        <v>25</v>
      </c>
      <c r="Z111" s="60" t="s">
        <v>26</v>
      </c>
      <c r="AA111" s="61" t="s">
        <v>27</v>
      </c>
    </row>
    <row r="112" spans="1:27" x14ac:dyDescent="0.25">
      <c r="A112" s="40">
        <v>44829</v>
      </c>
      <c r="B112" s="41">
        <v>44829</v>
      </c>
      <c r="C112" s="40">
        <v>67914</v>
      </c>
      <c r="D112" s="41">
        <v>67914</v>
      </c>
      <c r="E112" s="40">
        <v>61195</v>
      </c>
      <c r="F112" s="41">
        <v>61195</v>
      </c>
      <c r="G112" s="44">
        <v>27368</v>
      </c>
      <c r="H112" s="45">
        <v>27369</v>
      </c>
      <c r="I112" s="40">
        <v>34271</v>
      </c>
      <c r="J112" s="41">
        <v>34271</v>
      </c>
      <c r="K112" s="40">
        <v>81804</v>
      </c>
      <c r="L112" s="41">
        <v>81804</v>
      </c>
      <c r="M112" s="44">
        <v>28742</v>
      </c>
      <c r="N112" s="45">
        <v>28273</v>
      </c>
      <c r="O112" s="40">
        <v>76875</v>
      </c>
      <c r="P112" s="41">
        <v>76875</v>
      </c>
      <c r="R112" s="62" t="s">
        <v>28</v>
      </c>
      <c r="S112" s="57">
        <v>1</v>
      </c>
      <c r="T112" s="57">
        <v>0</v>
      </c>
      <c r="U112" s="57">
        <v>1</v>
      </c>
      <c r="V112" s="57">
        <v>1</v>
      </c>
      <c r="W112" s="57">
        <v>2</v>
      </c>
      <c r="X112" s="57">
        <v>3</v>
      </c>
      <c r="Y112" s="57">
        <v>1</v>
      </c>
      <c r="Z112" s="57">
        <v>0</v>
      </c>
      <c r="AA112" s="63">
        <f>SUM(S112:T112:U112:V112:W112:X112:Y112:Z112)</f>
        <v>9</v>
      </c>
    </row>
    <row r="113" spans="1:27" x14ac:dyDescent="0.25">
      <c r="A113" s="40">
        <v>85345</v>
      </c>
      <c r="B113" s="41">
        <v>85345</v>
      </c>
      <c r="C113" s="40">
        <v>86923</v>
      </c>
      <c r="D113" s="41">
        <v>86923</v>
      </c>
      <c r="E113" s="40">
        <v>59843</v>
      </c>
      <c r="F113" s="41">
        <v>59843</v>
      </c>
      <c r="G113" s="40">
        <v>18740</v>
      </c>
      <c r="H113" s="41">
        <v>18740</v>
      </c>
      <c r="I113" s="44">
        <v>11724</v>
      </c>
      <c r="J113" s="45">
        <v>11732</v>
      </c>
      <c r="K113" s="44">
        <v>89562</v>
      </c>
      <c r="L113" s="45">
        <v>89532</v>
      </c>
      <c r="M113" s="40">
        <v>11266</v>
      </c>
      <c r="N113" s="41">
        <v>11266</v>
      </c>
      <c r="O113" s="44">
        <v>89632</v>
      </c>
      <c r="P113" s="45">
        <v>89648</v>
      </c>
      <c r="R113" s="64" t="s">
        <v>29</v>
      </c>
      <c r="S113" s="58">
        <v>0</v>
      </c>
      <c r="T113" s="58">
        <v>0</v>
      </c>
      <c r="U113" s="58">
        <v>0</v>
      </c>
      <c r="V113" s="58">
        <v>1</v>
      </c>
      <c r="W113" s="58">
        <v>1</v>
      </c>
      <c r="X113" s="58">
        <v>4</v>
      </c>
      <c r="Y113" s="58">
        <v>3</v>
      </c>
      <c r="Z113" s="58">
        <v>2</v>
      </c>
      <c r="AA113" s="65">
        <f>SUM(S113:T113:U113:V113:W113:X113:Y113:Z113)</f>
        <v>11</v>
      </c>
    </row>
    <row r="114" spans="1:27" x14ac:dyDescent="0.25">
      <c r="A114" s="40">
        <v>71237</v>
      </c>
      <c r="B114" s="41">
        <v>71237</v>
      </c>
      <c r="C114" s="40">
        <v>19151</v>
      </c>
      <c r="D114" s="41">
        <v>19151</v>
      </c>
      <c r="E114" s="44">
        <v>78497</v>
      </c>
      <c r="F114" s="45">
        <v>78947</v>
      </c>
      <c r="G114" s="40">
        <v>24463</v>
      </c>
      <c r="H114" s="41">
        <v>24463</v>
      </c>
      <c r="I114" s="40">
        <v>74498</v>
      </c>
      <c r="J114" s="41">
        <v>74498</v>
      </c>
      <c r="K114" s="44">
        <v>25295</v>
      </c>
      <c r="L114" s="45">
        <v>22592</v>
      </c>
      <c r="M114" s="44">
        <v>68834</v>
      </c>
      <c r="N114" s="45">
        <v>63884</v>
      </c>
      <c r="O114" s="44">
        <v>76327</v>
      </c>
      <c r="P114" s="45">
        <v>78623</v>
      </c>
      <c r="R114" s="62" t="s">
        <v>30</v>
      </c>
      <c r="S114" s="57">
        <v>1</v>
      </c>
      <c r="T114" s="57">
        <v>1</v>
      </c>
      <c r="U114" s="57">
        <v>1</v>
      </c>
      <c r="V114" s="57">
        <v>1</v>
      </c>
      <c r="W114" s="57">
        <v>3</v>
      </c>
      <c r="X114" s="57">
        <v>4</v>
      </c>
      <c r="Y114" s="57">
        <v>3</v>
      </c>
      <c r="Z114" s="57">
        <v>4</v>
      </c>
      <c r="AA114" s="63">
        <f>SUM(S114:T114:U114:V114:W114:X114:Y114:Z114)</f>
        <v>18</v>
      </c>
    </row>
    <row r="115" spans="1:27" x14ac:dyDescent="0.25">
      <c r="A115" s="40">
        <v>36874</v>
      </c>
      <c r="B115" s="41">
        <v>36874</v>
      </c>
      <c r="C115" s="40">
        <v>21344</v>
      </c>
      <c r="D115" s="41">
        <v>21344</v>
      </c>
      <c r="E115" s="40">
        <v>18442</v>
      </c>
      <c r="F115" s="41">
        <v>18442</v>
      </c>
      <c r="G115" s="44">
        <v>68384</v>
      </c>
      <c r="H115" s="45">
        <v>86384</v>
      </c>
      <c r="I115" s="44">
        <v>64604</v>
      </c>
      <c r="J115" s="45">
        <v>64608</v>
      </c>
      <c r="K115" s="40">
        <v>97556</v>
      </c>
      <c r="L115" s="41">
        <v>97556</v>
      </c>
      <c r="M115" s="40">
        <v>64959</v>
      </c>
      <c r="N115" s="41">
        <v>64959</v>
      </c>
      <c r="O115" s="44">
        <v>47065</v>
      </c>
      <c r="P115" s="45">
        <v>47036</v>
      </c>
      <c r="R115" s="64" t="s">
        <v>31</v>
      </c>
      <c r="S115" s="58">
        <v>0</v>
      </c>
      <c r="T115" s="58">
        <v>0</v>
      </c>
      <c r="U115" s="58">
        <v>0</v>
      </c>
      <c r="V115" s="58">
        <v>0</v>
      </c>
      <c r="W115" s="58">
        <v>1</v>
      </c>
      <c r="X115" s="58">
        <v>1</v>
      </c>
      <c r="Y115" s="58">
        <v>1</v>
      </c>
      <c r="Z115" s="58">
        <v>1</v>
      </c>
      <c r="AA115" s="65">
        <f>SUM(S115:T115:U115:V115:W115:X115:Y115:Z115)</f>
        <v>4</v>
      </c>
    </row>
    <row r="116" spans="1:27" x14ac:dyDescent="0.25">
      <c r="A116" s="40">
        <v>44679</v>
      </c>
      <c r="B116" s="41">
        <v>44679</v>
      </c>
      <c r="C116" s="40">
        <v>43425</v>
      </c>
      <c r="D116" s="41">
        <v>43425</v>
      </c>
      <c r="E116" s="40">
        <v>68367</v>
      </c>
      <c r="F116" s="41">
        <v>68367</v>
      </c>
      <c r="G116" s="40">
        <v>11041</v>
      </c>
      <c r="H116" s="41">
        <v>11041</v>
      </c>
      <c r="I116" s="40">
        <v>50482</v>
      </c>
      <c r="J116" s="41">
        <v>50482</v>
      </c>
      <c r="K116" s="44">
        <v>54521</v>
      </c>
      <c r="L116" s="45">
        <v>54512</v>
      </c>
      <c r="M116" s="40">
        <v>61531</v>
      </c>
      <c r="N116" s="41">
        <v>61531</v>
      </c>
      <c r="O116" s="44">
        <v>65779</v>
      </c>
      <c r="P116" s="45">
        <v>65773</v>
      </c>
      <c r="R116" s="62" t="s">
        <v>32</v>
      </c>
      <c r="S116" s="57">
        <v>1</v>
      </c>
      <c r="T116" s="57">
        <v>0</v>
      </c>
      <c r="U116" s="57">
        <v>0</v>
      </c>
      <c r="V116" s="57">
        <v>1</v>
      </c>
      <c r="W116" s="57">
        <v>4</v>
      </c>
      <c r="X116" s="57">
        <v>5</v>
      </c>
      <c r="Y116" s="57">
        <v>4</v>
      </c>
      <c r="Z116" s="57">
        <v>4</v>
      </c>
      <c r="AA116" s="63">
        <f>SUM(S116:T116:U116:V116:W116:X116:Y116:Z116)</f>
        <v>19</v>
      </c>
    </row>
    <row r="117" spans="1:27" ht="15.75" thickBot="1" x14ac:dyDescent="0.3">
      <c r="A117" s="40">
        <v>30388</v>
      </c>
      <c r="B117" s="41">
        <v>30388</v>
      </c>
      <c r="C117" s="40">
        <v>51855</v>
      </c>
      <c r="D117" s="41">
        <v>51855</v>
      </c>
      <c r="E117" s="40">
        <v>62695</v>
      </c>
      <c r="F117" s="41">
        <v>62695</v>
      </c>
      <c r="G117" s="40">
        <v>12565</v>
      </c>
      <c r="H117" s="41">
        <v>12565</v>
      </c>
      <c r="I117" s="40">
        <v>44771</v>
      </c>
      <c r="J117" s="41">
        <v>44771</v>
      </c>
      <c r="K117" s="44">
        <v>76229</v>
      </c>
      <c r="L117" s="45">
        <v>76292</v>
      </c>
      <c r="M117" s="44">
        <v>95623</v>
      </c>
      <c r="N117" s="45">
        <v>95633</v>
      </c>
      <c r="O117" s="40">
        <v>63175</v>
      </c>
      <c r="P117" s="41">
        <v>63175</v>
      </c>
      <c r="R117" s="66" t="s">
        <v>39</v>
      </c>
      <c r="S117" s="67">
        <v>1</v>
      </c>
      <c r="T117" s="67">
        <v>1</v>
      </c>
      <c r="U117" s="67">
        <v>1</v>
      </c>
      <c r="V117" s="67">
        <v>2</v>
      </c>
      <c r="W117" s="67">
        <v>5</v>
      </c>
      <c r="X117" s="67">
        <v>9</v>
      </c>
      <c r="Y117" s="67">
        <v>7</v>
      </c>
      <c r="Z117" s="67">
        <v>7</v>
      </c>
      <c r="AA117" s="68">
        <f>SUM(S117:T117:U117:V117:W117:X117:Y117:Z117)</f>
        <v>33</v>
      </c>
    </row>
    <row r="118" spans="1:27" x14ac:dyDescent="0.25">
      <c r="A118" s="40">
        <v>57715</v>
      </c>
      <c r="B118" s="41">
        <v>57715</v>
      </c>
      <c r="C118" s="44">
        <v>98454</v>
      </c>
      <c r="D118" s="45">
        <v>98504</v>
      </c>
      <c r="E118" s="40">
        <v>96100</v>
      </c>
      <c r="F118" s="41">
        <v>96100</v>
      </c>
      <c r="G118" s="40">
        <v>13464</v>
      </c>
      <c r="H118" s="41">
        <v>13464</v>
      </c>
      <c r="I118" s="40">
        <v>34024</v>
      </c>
      <c r="J118" s="41">
        <v>34024</v>
      </c>
      <c r="K118" s="44">
        <v>71981</v>
      </c>
      <c r="L118" s="45">
        <v>71961</v>
      </c>
      <c r="M118" s="40">
        <v>17924</v>
      </c>
      <c r="N118" s="41">
        <v>17924</v>
      </c>
      <c r="O118" s="40">
        <v>13075</v>
      </c>
      <c r="P118" s="41">
        <v>13075</v>
      </c>
    </row>
    <row r="119" spans="1:27" ht="15.75" thickBot="1" x14ac:dyDescent="0.3">
      <c r="A119" s="42">
        <v>54798</v>
      </c>
      <c r="B119" s="43">
        <v>54798</v>
      </c>
      <c r="C119" s="42">
        <v>48056</v>
      </c>
      <c r="D119" s="43">
        <v>48056</v>
      </c>
      <c r="E119" s="42">
        <v>65685</v>
      </c>
      <c r="F119" s="43">
        <v>65685</v>
      </c>
      <c r="G119" s="42">
        <v>41248</v>
      </c>
      <c r="H119" s="43">
        <v>41248</v>
      </c>
      <c r="I119" s="46">
        <v>90683</v>
      </c>
      <c r="J119" s="47">
        <v>90638</v>
      </c>
      <c r="K119" s="42">
        <v>81774</v>
      </c>
      <c r="L119" s="43">
        <v>81774</v>
      </c>
      <c r="M119" s="46">
        <v>88321</v>
      </c>
      <c r="N119" s="47">
        <v>88331</v>
      </c>
      <c r="O119" s="42">
        <v>37819</v>
      </c>
      <c r="P119" s="43">
        <v>37819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</dc:creator>
  <cp:lastModifiedBy>Iris</cp:lastModifiedBy>
  <dcterms:created xsi:type="dcterms:W3CDTF">2015-06-14T20:31:49Z</dcterms:created>
  <dcterms:modified xsi:type="dcterms:W3CDTF">2015-06-15T21:25:49Z</dcterms:modified>
</cp:coreProperties>
</file>