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source\repos\NSGA-ALPS-Experimente\parameter\zdt\"/>
    </mc:Choice>
  </mc:AlternateContent>
  <xr:revisionPtr revIDLastSave="0" documentId="13_ncr:1_{60A132C1-8CF0-424B-A72B-EC906126327A}" xr6:coauthVersionLast="46" xr6:coauthVersionMax="46" xr10:uidLastSave="{00000000-0000-0000-0000-000000000000}"/>
  <bookViews>
    <workbookView xWindow="3120" yWindow="0" windowWidth="15375" windowHeight="7875" firstSheet="1" activeTab="1" xr2:uid="{C509C2CB-4279-4B0C-930F-B78FD5E01EB6}"/>
  </bookViews>
  <sheets>
    <sheet name="Durchschnittliches Hypervolumen" sheetId="1" r:id="rId1"/>
    <sheet name="Durchschnittliches Spacing" sheetId="3" r:id="rId2"/>
    <sheet name="Durchschnittlicher Rang" sheetId="2" r:id="rId3"/>
  </sheets>
  <definedNames>
    <definedName name="_xlnm._FilterDatabase" localSheetId="1" hidden="1">'Durchschnittliches Spacing'!$A$1:$E$63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2" l="1"/>
  <c r="D19" i="2"/>
  <c r="D20" i="2"/>
  <c r="D14" i="2"/>
  <c r="D15" i="2"/>
  <c r="D16" i="2"/>
  <c r="D17" i="2"/>
  <c r="D3" i="2"/>
  <c r="D4" i="2"/>
  <c r="D5" i="2"/>
  <c r="D6" i="2"/>
  <c r="D7" i="2"/>
  <c r="D8" i="2"/>
  <c r="D9" i="2"/>
  <c r="D10" i="2"/>
  <c r="D11" i="2"/>
  <c r="D12" i="2"/>
  <c r="D13" i="2"/>
  <c r="D2" i="2"/>
  <c r="C20" i="2"/>
  <c r="C19" i="2"/>
  <c r="C18" i="2"/>
  <c r="C15" i="2"/>
  <c r="C16" i="2"/>
  <c r="C17" i="2"/>
  <c r="C14" i="2"/>
  <c r="C2" i="2"/>
  <c r="C3" i="2"/>
  <c r="C4" i="2"/>
  <c r="C5" i="2"/>
  <c r="C6" i="2"/>
  <c r="C7" i="2"/>
  <c r="C8" i="2"/>
  <c r="C9" i="2"/>
  <c r="C10" i="2"/>
  <c r="C11" i="2"/>
  <c r="C12" i="2"/>
  <c r="C13" i="2"/>
</calcChain>
</file>

<file path=xl/sharedStrings.xml><?xml version="1.0" encoding="utf-8"?>
<sst xmlns="http://schemas.openxmlformats.org/spreadsheetml/2006/main" count="134" uniqueCount="15">
  <si>
    <t>Problem</t>
  </si>
  <si>
    <t>ZDT6</t>
  </si>
  <si>
    <t>ZDT4</t>
  </si>
  <si>
    <t>ZDT2</t>
  </si>
  <si>
    <t>ZDT1</t>
  </si>
  <si>
    <t>ZDT3</t>
  </si>
  <si>
    <t>Durchschnitt von ParetoFrontResults.Hypervolume</t>
  </si>
  <si>
    <t>Alterslücke</t>
  </si>
  <si>
    <t>Anzahl an Schichten</t>
  </si>
  <si>
    <t>Rang</t>
  </si>
  <si>
    <t>Age Gap</t>
  </si>
  <si>
    <t>Number Of Layers</t>
  </si>
  <si>
    <t>Durchschnittliches ParetoFrontResults.Spacing</t>
  </si>
  <si>
    <t>Durchschnittler Hypervolumen Rang</t>
  </si>
  <si>
    <t>Durchschnittlicher Spacing 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</si>
</sst>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90"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theme="0" tint="-0.14996795556505021"/>
        </patternFill>
      </fill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/>
        <i val="0"/>
      </font>
    </dxf>
    <dxf>
      <font>
        <b val="0"/>
        <i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7322-1578-44AD-B3CF-F1BF55CAA5D9}">
  <dimension ref="A1:E61"/>
  <sheetViews>
    <sheetView topLeftCell="A46" workbookViewId="0">
      <selection activeCell="D58" sqref="D58"/>
    </sheetView>
  </sheetViews>
  <sheetFormatPr defaultRowHeight="15" x14ac:dyDescent="0.25"/>
  <cols>
    <col min="1" max="1" width="11" bestFit="1" customWidth="1"/>
    <col min="2" max="2" width="18.85546875" bestFit="1" customWidth="1"/>
    <col min="4" max="4" width="47.140625" bestFit="1" customWidth="1"/>
  </cols>
  <sheetData>
    <row r="1" spans="1:5" x14ac:dyDescent="0.25">
      <c r="A1" t="s">
        <v>7</v>
      </c>
      <c r="B1" t="s">
        <v>8</v>
      </c>
      <c r="C1" t="s">
        <v>0</v>
      </c>
      <c r="D1" t="s">
        <v>6</v>
      </c>
      <c r="E1" t="s">
        <v>9</v>
      </c>
    </row>
    <row r="2" spans="1:5" x14ac:dyDescent="0.25">
      <c r="A2" s="1">
        <v>5</v>
      </c>
      <c r="B2" s="1">
        <v>3</v>
      </c>
      <c r="C2" s="1" t="s">
        <v>4</v>
      </c>
      <c r="D2" s="1">
        <v>120.16851523</v>
      </c>
      <c r="E2" s="6">
        <v>10</v>
      </c>
    </row>
    <row r="3" spans="1:5" x14ac:dyDescent="0.25">
      <c r="A3" s="2">
        <v>50</v>
      </c>
      <c r="B3" s="2">
        <v>3</v>
      </c>
      <c r="C3" s="2" t="s">
        <v>4</v>
      </c>
      <c r="D3" s="2">
        <v>120.35102956</v>
      </c>
      <c r="E3" s="4">
        <v>7</v>
      </c>
    </row>
    <row r="4" spans="1:5" x14ac:dyDescent="0.25">
      <c r="A4" s="2">
        <v>150</v>
      </c>
      <c r="B4" s="2">
        <v>3</v>
      </c>
      <c r="C4" s="2" t="s">
        <v>4</v>
      </c>
      <c r="D4" s="2">
        <v>120.45271214</v>
      </c>
      <c r="E4" s="4">
        <v>5</v>
      </c>
    </row>
    <row r="5" spans="1:5" x14ac:dyDescent="0.25">
      <c r="A5" s="2">
        <v>300</v>
      </c>
      <c r="B5" s="2">
        <v>3</v>
      </c>
      <c r="C5" s="2" t="s">
        <v>4</v>
      </c>
      <c r="D5" s="2">
        <v>120.50469115999999</v>
      </c>
      <c r="E5" s="4">
        <v>1</v>
      </c>
    </row>
    <row r="6" spans="1:5" x14ac:dyDescent="0.25">
      <c r="A6" s="2">
        <v>5</v>
      </c>
      <c r="B6" s="2">
        <v>5</v>
      </c>
      <c r="C6" s="2" t="s">
        <v>4</v>
      </c>
      <c r="D6" s="2">
        <v>119.529956605</v>
      </c>
      <c r="E6" s="4">
        <v>12</v>
      </c>
    </row>
    <row r="7" spans="1:5" x14ac:dyDescent="0.25">
      <c r="A7" s="2">
        <v>50</v>
      </c>
      <c r="B7" s="2">
        <v>5</v>
      </c>
      <c r="C7" s="2" t="s">
        <v>4</v>
      </c>
      <c r="D7" s="2">
        <v>120.248257485</v>
      </c>
      <c r="E7" s="4">
        <v>9</v>
      </c>
    </row>
    <row r="8" spans="1:5" x14ac:dyDescent="0.25">
      <c r="A8" s="2">
        <v>150</v>
      </c>
      <c r="B8" s="2">
        <v>5</v>
      </c>
      <c r="C8" s="2" t="s">
        <v>4</v>
      </c>
      <c r="D8" s="2">
        <v>120.404043105</v>
      </c>
      <c r="E8" s="4">
        <v>6</v>
      </c>
    </row>
    <row r="9" spans="1:5" x14ac:dyDescent="0.25">
      <c r="A9" s="2">
        <v>300</v>
      </c>
      <c r="B9" s="2">
        <v>5</v>
      </c>
      <c r="C9" s="2" t="s">
        <v>4</v>
      </c>
      <c r="D9" s="2">
        <v>120.465683935</v>
      </c>
      <c r="E9" s="4">
        <v>3</v>
      </c>
    </row>
    <row r="10" spans="1:5" x14ac:dyDescent="0.25">
      <c r="A10" s="2">
        <v>5</v>
      </c>
      <c r="B10" s="2">
        <v>10</v>
      </c>
      <c r="C10" s="2" t="s">
        <v>4</v>
      </c>
      <c r="D10" s="2">
        <v>119.53618674499999</v>
      </c>
      <c r="E10" s="4">
        <v>11</v>
      </c>
    </row>
    <row r="11" spans="1:5" x14ac:dyDescent="0.25">
      <c r="A11" s="2">
        <v>50</v>
      </c>
      <c r="B11" s="2">
        <v>10</v>
      </c>
      <c r="C11" s="2" t="s">
        <v>4</v>
      </c>
      <c r="D11" s="2">
        <v>120.34976978500001</v>
      </c>
      <c r="E11" s="4">
        <v>8</v>
      </c>
    </row>
    <row r="12" spans="1:5" x14ac:dyDescent="0.25">
      <c r="A12" s="2">
        <v>150</v>
      </c>
      <c r="B12" s="2">
        <v>10</v>
      </c>
      <c r="C12" s="2" t="s">
        <v>4</v>
      </c>
      <c r="D12" s="2">
        <v>120.459838725</v>
      </c>
      <c r="E12" s="4">
        <v>4</v>
      </c>
    </row>
    <row r="13" spans="1:5" x14ac:dyDescent="0.25">
      <c r="A13" s="3">
        <v>300</v>
      </c>
      <c r="B13" s="3">
        <v>10</v>
      </c>
      <c r="C13" s="3" t="s">
        <v>4</v>
      </c>
      <c r="D13" s="3">
        <v>120.482650115</v>
      </c>
      <c r="E13" s="7">
        <v>2</v>
      </c>
    </row>
    <row r="14" spans="1:5" x14ac:dyDescent="0.25">
      <c r="A14" s="1">
        <v>5</v>
      </c>
      <c r="B14" s="1">
        <v>3</v>
      </c>
      <c r="C14" s="1" t="s">
        <v>3</v>
      </c>
      <c r="D14" s="1">
        <v>119.75895966500001</v>
      </c>
      <c r="E14" s="8">
        <v>9</v>
      </c>
    </row>
    <row r="15" spans="1:5" x14ac:dyDescent="0.25">
      <c r="A15" s="2">
        <v>50</v>
      </c>
      <c r="B15" s="2">
        <v>3</v>
      </c>
      <c r="C15" s="2" t="s">
        <v>3</v>
      </c>
      <c r="D15" s="2">
        <v>119.824947245</v>
      </c>
      <c r="E15" s="5">
        <v>8</v>
      </c>
    </row>
    <row r="16" spans="1:5" x14ac:dyDescent="0.25">
      <c r="A16" s="2">
        <v>150</v>
      </c>
      <c r="B16" s="2">
        <v>3</v>
      </c>
      <c r="C16" s="2" t="s">
        <v>3</v>
      </c>
      <c r="D16" s="2">
        <v>120.00689672</v>
      </c>
      <c r="E16" s="5">
        <v>5</v>
      </c>
    </row>
    <row r="17" spans="1:5" x14ac:dyDescent="0.25">
      <c r="A17" s="2">
        <v>300</v>
      </c>
      <c r="B17" s="2">
        <v>3</v>
      </c>
      <c r="C17" s="2" t="s">
        <v>3</v>
      </c>
      <c r="D17" s="2">
        <v>120.090034925</v>
      </c>
      <c r="E17" s="5">
        <v>2</v>
      </c>
    </row>
    <row r="18" spans="1:5" x14ac:dyDescent="0.25">
      <c r="A18" s="2">
        <v>5</v>
      </c>
      <c r="B18" s="2">
        <v>5</v>
      </c>
      <c r="C18" s="2" t="s">
        <v>3</v>
      </c>
      <c r="D18" s="2">
        <v>117.64476451</v>
      </c>
      <c r="E18" s="5">
        <v>12</v>
      </c>
    </row>
    <row r="19" spans="1:5" x14ac:dyDescent="0.25">
      <c r="A19" s="2">
        <v>50</v>
      </c>
      <c r="B19" s="2">
        <v>5</v>
      </c>
      <c r="C19" s="2" t="s">
        <v>3</v>
      </c>
      <c r="D19" s="2">
        <v>119.46749178500001</v>
      </c>
      <c r="E19" s="5">
        <v>10</v>
      </c>
    </row>
    <row r="20" spans="1:5" x14ac:dyDescent="0.25">
      <c r="A20" s="2">
        <v>150</v>
      </c>
      <c r="B20" s="2">
        <v>5</v>
      </c>
      <c r="C20" s="2" t="s">
        <v>3</v>
      </c>
      <c r="D20" s="2">
        <v>119.937972655</v>
      </c>
      <c r="E20" s="5">
        <v>7</v>
      </c>
    </row>
    <row r="21" spans="1:5" x14ac:dyDescent="0.25">
      <c r="A21" s="2">
        <v>300</v>
      </c>
      <c r="B21" s="2">
        <v>5</v>
      </c>
      <c r="C21" s="2" t="s">
        <v>3</v>
      </c>
      <c r="D21" s="2">
        <v>120.07530149999999</v>
      </c>
      <c r="E21" s="5">
        <v>4</v>
      </c>
    </row>
    <row r="22" spans="1:5" x14ac:dyDescent="0.25">
      <c r="A22" s="2">
        <v>5</v>
      </c>
      <c r="B22" s="2">
        <v>10</v>
      </c>
      <c r="C22" s="2" t="s">
        <v>3</v>
      </c>
      <c r="D22" s="2">
        <v>118.03602778</v>
      </c>
      <c r="E22" s="5">
        <v>11</v>
      </c>
    </row>
    <row r="23" spans="1:5" x14ac:dyDescent="0.25">
      <c r="A23" s="2">
        <v>50</v>
      </c>
      <c r="B23" s="2">
        <v>10</v>
      </c>
      <c r="C23" s="2" t="s">
        <v>3</v>
      </c>
      <c r="D23" s="2">
        <v>119.95307871</v>
      </c>
      <c r="E23" s="5">
        <v>6</v>
      </c>
    </row>
    <row r="24" spans="1:5" x14ac:dyDescent="0.25">
      <c r="A24" s="2">
        <v>150</v>
      </c>
      <c r="B24" s="2">
        <v>10</v>
      </c>
      <c r="C24" s="2" t="s">
        <v>3</v>
      </c>
      <c r="D24" s="2">
        <v>120.087238325</v>
      </c>
      <c r="E24" s="5">
        <v>3</v>
      </c>
    </row>
    <row r="25" spans="1:5" x14ac:dyDescent="0.25">
      <c r="A25" s="3">
        <v>300</v>
      </c>
      <c r="B25" s="3">
        <v>10</v>
      </c>
      <c r="C25" s="3" t="s">
        <v>3</v>
      </c>
      <c r="D25" s="3">
        <v>120.18240319500001</v>
      </c>
      <c r="E25" s="9">
        <v>1</v>
      </c>
    </row>
    <row r="26" spans="1:5" x14ac:dyDescent="0.25">
      <c r="A26" s="1">
        <v>5</v>
      </c>
      <c r="B26" s="1">
        <v>3</v>
      </c>
      <c r="C26" s="1" t="s">
        <v>5</v>
      </c>
      <c r="D26" s="1">
        <v>128.40097699500001</v>
      </c>
      <c r="E26" s="8">
        <v>9</v>
      </c>
    </row>
    <row r="27" spans="1:5" x14ac:dyDescent="0.25">
      <c r="A27" s="2">
        <v>50</v>
      </c>
      <c r="B27" s="2">
        <v>3</v>
      </c>
      <c r="C27" s="2" t="s">
        <v>5</v>
      </c>
      <c r="D27" s="2">
        <v>128.59217078</v>
      </c>
      <c r="E27" s="5">
        <v>5</v>
      </c>
    </row>
    <row r="28" spans="1:5" x14ac:dyDescent="0.25">
      <c r="A28" s="2">
        <v>150</v>
      </c>
      <c r="B28" s="2">
        <v>3</v>
      </c>
      <c r="C28" s="2" t="s">
        <v>5</v>
      </c>
      <c r="D28" s="2">
        <v>128.68207678499999</v>
      </c>
      <c r="E28" s="5">
        <v>2</v>
      </c>
    </row>
    <row r="29" spans="1:5" x14ac:dyDescent="0.25">
      <c r="A29" s="2">
        <v>300</v>
      </c>
      <c r="B29" s="2">
        <v>3</v>
      </c>
      <c r="C29" s="2" t="s">
        <v>5</v>
      </c>
      <c r="D29" s="2">
        <v>128.68304186500001</v>
      </c>
      <c r="E29" s="5">
        <v>1</v>
      </c>
    </row>
    <row r="30" spans="1:5" x14ac:dyDescent="0.25">
      <c r="A30" s="2">
        <v>5</v>
      </c>
      <c r="B30" s="2">
        <v>5</v>
      </c>
      <c r="C30" s="2" t="s">
        <v>5</v>
      </c>
      <c r="D30" s="2">
        <v>127.515913145</v>
      </c>
      <c r="E30" s="5">
        <v>11</v>
      </c>
    </row>
    <row r="31" spans="1:5" x14ac:dyDescent="0.25">
      <c r="A31" s="2">
        <v>50</v>
      </c>
      <c r="B31" s="2">
        <v>5</v>
      </c>
      <c r="C31" s="2" t="s">
        <v>5</v>
      </c>
      <c r="D31" s="2">
        <v>128.413881995</v>
      </c>
      <c r="E31" s="5">
        <v>8</v>
      </c>
    </row>
    <row r="32" spans="1:5" x14ac:dyDescent="0.25">
      <c r="A32" s="2">
        <v>150</v>
      </c>
      <c r="B32" s="2">
        <v>5</v>
      </c>
      <c r="C32" s="2" t="s">
        <v>5</v>
      </c>
      <c r="D32" s="2">
        <v>128.65729422999999</v>
      </c>
      <c r="E32" s="5">
        <v>4</v>
      </c>
    </row>
    <row r="33" spans="1:5" x14ac:dyDescent="0.25">
      <c r="A33" s="2">
        <v>300</v>
      </c>
      <c r="B33" s="2">
        <v>5</v>
      </c>
      <c r="C33" s="2" t="s">
        <v>5</v>
      </c>
      <c r="D33" s="2">
        <v>128.66762059000001</v>
      </c>
      <c r="E33" s="5">
        <v>3</v>
      </c>
    </row>
    <row r="34" spans="1:5" x14ac:dyDescent="0.25">
      <c r="A34" s="2">
        <v>5</v>
      </c>
      <c r="B34" s="2">
        <v>10</v>
      </c>
      <c r="C34" s="2" t="s">
        <v>5</v>
      </c>
      <c r="D34" s="2">
        <v>127.299590975</v>
      </c>
      <c r="E34" s="5">
        <v>12</v>
      </c>
    </row>
    <row r="35" spans="1:5" x14ac:dyDescent="0.25">
      <c r="A35" s="2">
        <v>50</v>
      </c>
      <c r="B35" s="2">
        <v>10</v>
      </c>
      <c r="C35" s="2" t="s">
        <v>5</v>
      </c>
      <c r="D35" s="2">
        <v>128.36144532500001</v>
      </c>
      <c r="E35" s="5">
        <v>10</v>
      </c>
    </row>
    <row r="36" spans="1:5" x14ac:dyDescent="0.25">
      <c r="A36" s="2">
        <v>150</v>
      </c>
      <c r="B36" s="2">
        <v>10</v>
      </c>
      <c r="C36" s="2" t="s">
        <v>5</v>
      </c>
      <c r="D36" s="2">
        <v>128.49522972</v>
      </c>
      <c r="E36" s="5">
        <v>7</v>
      </c>
    </row>
    <row r="37" spans="1:5" x14ac:dyDescent="0.25">
      <c r="A37" s="3">
        <v>300</v>
      </c>
      <c r="B37" s="3">
        <v>10</v>
      </c>
      <c r="C37" s="3" t="s">
        <v>5</v>
      </c>
      <c r="D37" s="3">
        <v>128.54935401500001</v>
      </c>
      <c r="E37" s="9">
        <v>6</v>
      </c>
    </row>
    <row r="38" spans="1:5" x14ac:dyDescent="0.25">
      <c r="A38">
        <v>5</v>
      </c>
      <c r="B38">
        <v>3</v>
      </c>
      <c r="C38" t="s">
        <v>2</v>
      </c>
      <c r="D38" s="1">
        <v>113.71991855500001</v>
      </c>
      <c r="E38" s="8">
        <v>10</v>
      </c>
    </row>
    <row r="39" spans="1:5" x14ac:dyDescent="0.25">
      <c r="A39" s="2">
        <v>50</v>
      </c>
      <c r="B39" s="2">
        <v>3</v>
      </c>
      <c r="C39" s="2" t="s">
        <v>2</v>
      </c>
      <c r="D39" s="2">
        <v>114.20600927</v>
      </c>
      <c r="E39" s="5">
        <v>8</v>
      </c>
    </row>
    <row r="40" spans="1:5" x14ac:dyDescent="0.25">
      <c r="A40" s="2">
        <v>150</v>
      </c>
      <c r="B40" s="2">
        <v>3</v>
      </c>
      <c r="C40" s="2" t="s">
        <v>2</v>
      </c>
      <c r="D40" s="2">
        <v>114.85291574</v>
      </c>
      <c r="E40" s="5">
        <v>4</v>
      </c>
    </row>
    <row r="41" spans="1:5" x14ac:dyDescent="0.25">
      <c r="A41">
        <v>300</v>
      </c>
      <c r="B41">
        <v>3</v>
      </c>
      <c r="C41" t="s">
        <v>2</v>
      </c>
      <c r="D41" s="2">
        <v>115.47288266</v>
      </c>
      <c r="E41" s="5">
        <v>3</v>
      </c>
    </row>
    <row r="42" spans="1:5" x14ac:dyDescent="0.25">
      <c r="A42">
        <v>5</v>
      </c>
      <c r="B42">
        <v>5</v>
      </c>
      <c r="C42" t="s">
        <v>2</v>
      </c>
      <c r="D42" s="2">
        <v>113.133182465</v>
      </c>
      <c r="E42" s="5">
        <v>11</v>
      </c>
    </row>
    <row r="43" spans="1:5" x14ac:dyDescent="0.25">
      <c r="A43">
        <v>50</v>
      </c>
      <c r="B43">
        <v>5</v>
      </c>
      <c r="C43" t="s">
        <v>2</v>
      </c>
      <c r="D43" s="2">
        <v>114.180270845</v>
      </c>
      <c r="E43" s="5">
        <v>9</v>
      </c>
    </row>
    <row r="44" spans="1:5" x14ac:dyDescent="0.25">
      <c r="A44">
        <v>150</v>
      </c>
      <c r="B44">
        <v>5</v>
      </c>
      <c r="C44" t="s">
        <v>2</v>
      </c>
      <c r="D44" s="2">
        <v>115.70339988000001</v>
      </c>
      <c r="E44" s="5">
        <v>2</v>
      </c>
    </row>
    <row r="45" spans="1:5" x14ac:dyDescent="0.25">
      <c r="A45">
        <v>300</v>
      </c>
      <c r="B45">
        <v>5</v>
      </c>
      <c r="C45" t="s">
        <v>2</v>
      </c>
      <c r="D45" s="2">
        <v>116.50372115</v>
      </c>
      <c r="E45" s="5">
        <v>1</v>
      </c>
    </row>
    <row r="46" spans="1:5" x14ac:dyDescent="0.25">
      <c r="A46" s="2">
        <v>5</v>
      </c>
      <c r="B46" s="2">
        <v>10</v>
      </c>
      <c r="C46" s="2" t="s">
        <v>2</v>
      </c>
      <c r="D46" s="2">
        <v>112.70035175</v>
      </c>
      <c r="E46" s="5">
        <v>12</v>
      </c>
    </row>
    <row r="47" spans="1:5" x14ac:dyDescent="0.25">
      <c r="A47">
        <v>50</v>
      </c>
      <c r="B47">
        <v>10</v>
      </c>
      <c r="C47" t="s">
        <v>2</v>
      </c>
      <c r="D47" s="2">
        <v>114.632132785</v>
      </c>
      <c r="E47" s="5">
        <v>6</v>
      </c>
    </row>
    <row r="48" spans="1:5" x14ac:dyDescent="0.25">
      <c r="A48" s="2">
        <v>150</v>
      </c>
      <c r="B48" s="2">
        <v>10</v>
      </c>
      <c r="C48" s="2" t="s">
        <v>2</v>
      </c>
      <c r="D48" s="2">
        <v>114.825049905</v>
      </c>
      <c r="E48" s="5">
        <v>5</v>
      </c>
    </row>
    <row r="49" spans="1:5" x14ac:dyDescent="0.25">
      <c r="A49">
        <v>300</v>
      </c>
      <c r="B49">
        <v>10</v>
      </c>
      <c r="C49" t="s">
        <v>2</v>
      </c>
      <c r="D49" s="3">
        <v>114.51704719</v>
      </c>
      <c r="E49" s="9">
        <v>7</v>
      </c>
    </row>
    <row r="50" spans="1:5" x14ac:dyDescent="0.25">
      <c r="A50" s="1">
        <v>5</v>
      </c>
      <c r="B50" s="1">
        <v>3</v>
      </c>
      <c r="C50" s="1" t="s">
        <v>1</v>
      </c>
      <c r="D50" s="1">
        <v>115.96304619999999</v>
      </c>
      <c r="E50" s="8">
        <v>4</v>
      </c>
    </row>
    <row r="51" spans="1:5" x14ac:dyDescent="0.25">
      <c r="A51" s="2">
        <v>50</v>
      </c>
      <c r="B51" s="2">
        <v>3</v>
      </c>
      <c r="C51" s="2" t="s">
        <v>1</v>
      </c>
      <c r="D51" s="2">
        <v>115.966300885</v>
      </c>
      <c r="E51" s="5">
        <v>3</v>
      </c>
    </row>
    <row r="52" spans="1:5" x14ac:dyDescent="0.25">
      <c r="A52" s="2">
        <v>150</v>
      </c>
      <c r="B52" s="2">
        <v>3</v>
      </c>
      <c r="C52" s="2" t="s">
        <v>1</v>
      </c>
      <c r="D52" s="2">
        <v>115.96202506500001</v>
      </c>
      <c r="E52" s="5">
        <v>5</v>
      </c>
    </row>
    <row r="53" spans="1:5" x14ac:dyDescent="0.25">
      <c r="A53" s="2">
        <v>300</v>
      </c>
      <c r="B53" s="2">
        <v>3</v>
      </c>
      <c r="C53" s="2" t="s">
        <v>1</v>
      </c>
      <c r="D53" s="2">
        <v>115.93911825000001</v>
      </c>
      <c r="E53" s="5">
        <v>6</v>
      </c>
    </row>
    <row r="54" spans="1:5" x14ac:dyDescent="0.25">
      <c r="A54" s="2">
        <v>5</v>
      </c>
      <c r="B54" s="2">
        <v>5</v>
      </c>
      <c r="C54" s="2" t="s">
        <v>1</v>
      </c>
      <c r="D54" s="2">
        <v>111.029713715</v>
      </c>
      <c r="E54" s="5">
        <v>11</v>
      </c>
    </row>
    <row r="55" spans="1:5" x14ac:dyDescent="0.25">
      <c r="A55" s="2">
        <v>50</v>
      </c>
      <c r="B55" s="2">
        <v>5</v>
      </c>
      <c r="C55" s="2" t="s">
        <v>1</v>
      </c>
      <c r="D55" s="2">
        <v>114.54143442</v>
      </c>
      <c r="E55" s="5">
        <v>9</v>
      </c>
    </row>
    <row r="56" spans="1:5" x14ac:dyDescent="0.25">
      <c r="A56" s="2">
        <v>150</v>
      </c>
      <c r="B56" s="2">
        <v>5</v>
      </c>
      <c r="C56" s="2" t="s">
        <v>1</v>
      </c>
      <c r="D56" s="2">
        <v>114.95444006</v>
      </c>
      <c r="E56" s="5">
        <v>8</v>
      </c>
    </row>
    <row r="57" spans="1:5" x14ac:dyDescent="0.25">
      <c r="A57" s="2">
        <v>300</v>
      </c>
      <c r="B57" s="2">
        <v>5</v>
      </c>
      <c r="C57" s="2" t="s">
        <v>1</v>
      </c>
      <c r="D57" s="2">
        <v>115.099016335</v>
      </c>
      <c r="E57" s="5">
        <v>7</v>
      </c>
    </row>
    <row r="58" spans="1:5" x14ac:dyDescent="0.25">
      <c r="A58" s="2">
        <v>5</v>
      </c>
      <c r="B58" s="2">
        <v>10</v>
      </c>
      <c r="C58" s="2" t="s">
        <v>1</v>
      </c>
      <c r="D58" s="2">
        <v>100.791389329</v>
      </c>
      <c r="E58" s="5">
        <v>12</v>
      </c>
    </row>
    <row r="59" spans="1:5" x14ac:dyDescent="0.25">
      <c r="A59" s="2">
        <v>50</v>
      </c>
      <c r="B59" s="2">
        <v>10</v>
      </c>
      <c r="C59" s="2" t="s">
        <v>1</v>
      </c>
      <c r="D59" s="2">
        <v>113.86234948000001</v>
      </c>
      <c r="E59" s="5">
        <v>10</v>
      </c>
    </row>
    <row r="60" spans="1:5" x14ac:dyDescent="0.25">
      <c r="A60" s="2">
        <v>150</v>
      </c>
      <c r="B60" s="2">
        <v>10</v>
      </c>
      <c r="C60" s="2" t="s">
        <v>1</v>
      </c>
      <c r="D60" s="2">
        <v>116.713284075</v>
      </c>
      <c r="E60" s="5">
        <v>2</v>
      </c>
    </row>
    <row r="61" spans="1:5" x14ac:dyDescent="0.25">
      <c r="A61" s="3">
        <v>300</v>
      </c>
      <c r="B61" s="3">
        <v>10</v>
      </c>
      <c r="C61" s="3" t="s">
        <v>1</v>
      </c>
      <c r="D61" s="3">
        <v>117.42527916500001</v>
      </c>
      <c r="E61" s="9">
        <v>1</v>
      </c>
    </row>
  </sheetData>
  <sortState xmlns:xlrd2="http://schemas.microsoft.com/office/spreadsheetml/2017/richdata2" ref="A2:E63">
    <sortCondition ref="C2:C63"/>
    <sortCondition ref="B2:B63"/>
    <sortCondition ref="A2:A63"/>
  </sortState>
  <conditionalFormatting sqref="D2:D13">
    <cfRule type="top10" dxfId="14" priority="20" bottom="1" rank="1"/>
    <cfRule type="top10" dxfId="13" priority="21" rank="1"/>
    <cfRule type="top10" dxfId="12" priority="13" percent="1" rank="25"/>
  </conditionalFormatting>
  <conditionalFormatting sqref="D14:D25">
    <cfRule type="top10" dxfId="11" priority="10" percent="1" rank="25"/>
    <cfRule type="top10" dxfId="10" priority="11" bottom="1" rank="1"/>
    <cfRule type="top10" dxfId="9" priority="12" rank="1"/>
  </conditionalFormatting>
  <conditionalFormatting sqref="D26:D37">
    <cfRule type="top10" dxfId="8" priority="7" percent="1" rank="25"/>
    <cfRule type="top10" dxfId="7" priority="8" bottom="1" rank="1"/>
    <cfRule type="top10" dxfId="6" priority="9" rank="1"/>
  </conditionalFormatting>
  <conditionalFormatting sqref="D38:D49">
    <cfRule type="top10" dxfId="5" priority="4" percent="1" rank="25"/>
    <cfRule type="top10" dxfId="4" priority="5" bottom="1" rank="1"/>
    <cfRule type="top10" dxfId="3" priority="6" rank="1"/>
  </conditionalFormatting>
  <conditionalFormatting sqref="D50:D61">
    <cfRule type="top10" dxfId="2" priority="1" percent="1" rank="25"/>
    <cfRule type="top10" dxfId="1" priority="2" bottom="1" rank="1"/>
    <cfRule type="top10" dxfId="0" priority="3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A06E-E61D-41B5-B575-BB5D04D97C00}">
  <dimension ref="A1:G61"/>
  <sheetViews>
    <sheetView tabSelected="1" topLeftCell="A49" workbookViewId="0">
      <selection activeCell="D61" sqref="D61"/>
    </sheetView>
  </sheetViews>
  <sheetFormatPr defaultRowHeight="15" x14ac:dyDescent="0.25"/>
  <cols>
    <col min="1" max="1" width="8.28515625" bestFit="1" customWidth="1"/>
    <col min="2" max="2" width="17" bestFit="1" customWidth="1"/>
    <col min="4" max="4" width="43.140625" bestFit="1" customWidth="1"/>
  </cols>
  <sheetData>
    <row r="1" spans="1:5" x14ac:dyDescent="0.25">
      <c r="A1" t="s">
        <v>10</v>
      </c>
      <c r="B1" t="s">
        <v>11</v>
      </c>
      <c r="C1" t="s">
        <v>0</v>
      </c>
      <c r="D1" t="s">
        <v>12</v>
      </c>
      <c r="E1" t="s">
        <v>9</v>
      </c>
    </row>
    <row r="2" spans="1:5" x14ac:dyDescent="0.25">
      <c r="A2" s="1">
        <v>5</v>
      </c>
      <c r="B2" s="1">
        <v>3</v>
      </c>
      <c r="C2" s="1" t="s">
        <v>4</v>
      </c>
      <c r="D2" s="1">
        <v>6.9859678999999994E-2</v>
      </c>
      <c r="E2" s="6">
        <v>6</v>
      </c>
    </row>
    <row r="3" spans="1:5" x14ac:dyDescent="0.25">
      <c r="A3" s="2">
        <v>50</v>
      </c>
      <c r="B3" s="2">
        <v>3</v>
      </c>
      <c r="C3" s="2" t="s">
        <v>4</v>
      </c>
      <c r="D3" s="2">
        <v>5.8760237999999999E-2</v>
      </c>
      <c r="E3" s="4">
        <v>3</v>
      </c>
    </row>
    <row r="4" spans="1:5" x14ac:dyDescent="0.25">
      <c r="A4" s="2">
        <v>150</v>
      </c>
      <c r="B4" s="2">
        <v>3</v>
      </c>
      <c r="C4" s="2" t="s">
        <v>4</v>
      </c>
      <c r="D4" s="2">
        <v>3.7143889999999999E-2</v>
      </c>
      <c r="E4" s="4">
        <v>1</v>
      </c>
    </row>
    <row r="5" spans="1:5" x14ac:dyDescent="0.25">
      <c r="A5" s="2">
        <v>300</v>
      </c>
      <c r="B5" s="2">
        <v>3</v>
      </c>
      <c r="C5" s="2" t="s">
        <v>4</v>
      </c>
      <c r="D5" s="2">
        <v>3.8619725000000001E-2</v>
      </c>
      <c r="E5" s="4">
        <v>2</v>
      </c>
    </row>
    <row r="6" spans="1:5" x14ac:dyDescent="0.25">
      <c r="A6" s="2">
        <v>5</v>
      </c>
      <c r="B6" s="2">
        <v>5</v>
      </c>
      <c r="C6" s="2" t="s">
        <v>4</v>
      </c>
      <c r="D6" s="2">
        <v>7.7533315000000005E-2</v>
      </c>
      <c r="E6" s="4">
        <v>8</v>
      </c>
    </row>
    <row r="7" spans="1:5" x14ac:dyDescent="0.25">
      <c r="A7" s="2">
        <v>50</v>
      </c>
      <c r="B7" s="2">
        <v>5</v>
      </c>
      <c r="C7" s="2" t="s">
        <v>4</v>
      </c>
      <c r="D7" s="2">
        <v>6.7575448999999996E-2</v>
      </c>
      <c r="E7" s="4">
        <v>4</v>
      </c>
    </row>
    <row r="8" spans="1:5" x14ac:dyDescent="0.25">
      <c r="A8" s="2">
        <v>150</v>
      </c>
      <c r="B8" s="2">
        <v>5</v>
      </c>
      <c r="C8" s="2" t="s">
        <v>4</v>
      </c>
      <c r="D8" s="2">
        <v>7.2839970000000004E-2</v>
      </c>
      <c r="E8" s="4">
        <v>7</v>
      </c>
    </row>
    <row r="9" spans="1:5" x14ac:dyDescent="0.25">
      <c r="A9" s="2">
        <v>300</v>
      </c>
      <c r="B9" s="2">
        <v>5</v>
      </c>
      <c r="C9" s="2" t="s">
        <v>4</v>
      </c>
      <c r="D9" s="2">
        <v>6.8280687000000007E-2</v>
      </c>
      <c r="E9" s="4">
        <v>5</v>
      </c>
    </row>
    <row r="10" spans="1:5" x14ac:dyDescent="0.25">
      <c r="A10" s="2">
        <v>5</v>
      </c>
      <c r="B10" s="2">
        <v>10</v>
      </c>
      <c r="C10" s="2" t="s">
        <v>4</v>
      </c>
      <c r="D10" s="2">
        <v>0.13041425800000001</v>
      </c>
      <c r="E10" s="4">
        <v>10</v>
      </c>
    </row>
    <row r="11" spans="1:5" x14ac:dyDescent="0.25">
      <c r="A11" s="2">
        <v>50</v>
      </c>
      <c r="B11" s="2">
        <v>10</v>
      </c>
      <c r="C11" s="2" t="s">
        <v>4</v>
      </c>
      <c r="D11" s="2">
        <v>0.123411822</v>
      </c>
      <c r="E11" s="4">
        <v>9</v>
      </c>
    </row>
    <row r="12" spans="1:5" x14ac:dyDescent="0.25">
      <c r="A12" s="2">
        <v>150</v>
      </c>
      <c r="B12" s="2">
        <v>10</v>
      </c>
      <c r="C12" s="2" t="s">
        <v>4</v>
      </c>
      <c r="D12" s="2">
        <v>0.14657674100000001</v>
      </c>
      <c r="E12" s="4">
        <v>12</v>
      </c>
    </row>
    <row r="13" spans="1:5" x14ac:dyDescent="0.25">
      <c r="A13" s="3">
        <v>300</v>
      </c>
      <c r="B13" s="3">
        <v>10</v>
      </c>
      <c r="C13" s="3" t="s">
        <v>4</v>
      </c>
      <c r="D13" s="3">
        <v>0.143906587</v>
      </c>
      <c r="E13" s="7">
        <v>11</v>
      </c>
    </row>
    <row r="14" spans="1:5" x14ac:dyDescent="0.25">
      <c r="A14" s="1">
        <v>5</v>
      </c>
      <c r="B14" s="1">
        <v>3</v>
      </c>
      <c r="C14" s="1" t="s">
        <v>3</v>
      </c>
      <c r="D14" s="1">
        <v>9.7689361000000002E-2</v>
      </c>
      <c r="E14" s="6">
        <v>4</v>
      </c>
    </row>
    <row r="15" spans="1:5" x14ac:dyDescent="0.25">
      <c r="A15" s="2">
        <v>50</v>
      </c>
      <c r="B15" s="2">
        <v>3</v>
      </c>
      <c r="C15" s="2" t="s">
        <v>3</v>
      </c>
      <c r="D15" s="2">
        <v>9.0555311999999999E-2</v>
      </c>
      <c r="E15" s="4">
        <v>3</v>
      </c>
    </row>
    <row r="16" spans="1:5" x14ac:dyDescent="0.25">
      <c r="A16" s="2">
        <v>150</v>
      </c>
      <c r="B16" s="2">
        <v>3</v>
      </c>
      <c r="C16" s="2" t="s">
        <v>3</v>
      </c>
      <c r="D16" s="2">
        <v>5.8053370999999999E-2</v>
      </c>
      <c r="E16" s="4">
        <v>1</v>
      </c>
    </row>
    <row r="17" spans="1:5" x14ac:dyDescent="0.25">
      <c r="A17" s="2">
        <v>300</v>
      </c>
      <c r="B17" s="2">
        <v>3</v>
      </c>
      <c r="C17" s="2" t="s">
        <v>3</v>
      </c>
      <c r="D17" s="2">
        <v>6.6174074999999999E-2</v>
      </c>
      <c r="E17" s="4">
        <v>2</v>
      </c>
    </row>
    <row r="18" spans="1:5" x14ac:dyDescent="0.25">
      <c r="A18" s="2">
        <v>5</v>
      </c>
      <c r="B18" s="2">
        <v>5</v>
      </c>
      <c r="C18" s="2" t="s">
        <v>3</v>
      </c>
      <c r="D18" s="2">
        <v>0.11479281500000001</v>
      </c>
      <c r="E18" s="4">
        <v>6</v>
      </c>
    </row>
    <row r="19" spans="1:5" x14ac:dyDescent="0.25">
      <c r="A19" s="2">
        <v>50</v>
      </c>
      <c r="B19" s="2">
        <v>5</v>
      </c>
      <c r="C19" s="2" t="s">
        <v>3</v>
      </c>
      <c r="D19" s="2">
        <v>0.113934101</v>
      </c>
      <c r="E19" s="4">
        <v>5</v>
      </c>
    </row>
    <row r="20" spans="1:5" x14ac:dyDescent="0.25">
      <c r="A20" s="2">
        <v>150</v>
      </c>
      <c r="B20" s="2">
        <v>5</v>
      </c>
      <c r="C20" s="2" t="s">
        <v>3</v>
      </c>
      <c r="D20" s="2">
        <v>0.128795142</v>
      </c>
      <c r="E20" s="4">
        <v>9</v>
      </c>
    </row>
    <row r="21" spans="1:5" x14ac:dyDescent="0.25">
      <c r="A21" s="2">
        <v>300</v>
      </c>
      <c r="B21" s="2">
        <v>5</v>
      </c>
      <c r="C21" s="2" t="s">
        <v>3</v>
      </c>
      <c r="D21" s="2">
        <v>0.14075976500000001</v>
      </c>
      <c r="E21" s="4">
        <v>12</v>
      </c>
    </row>
    <row r="22" spans="1:5" x14ac:dyDescent="0.25">
      <c r="A22" s="2">
        <v>5</v>
      </c>
      <c r="B22" s="2">
        <v>10</v>
      </c>
      <c r="C22" s="2" t="s">
        <v>3</v>
      </c>
      <c r="D22" s="2">
        <v>0.137627733</v>
      </c>
      <c r="E22" s="4">
        <v>11</v>
      </c>
    </row>
    <row r="23" spans="1:5" x14ac:dyDescent="0.25">
      <c r="A23" s="2">
        <v>50</v>
      </c>
      <c r="B23" s="2">
        <v>10</v>
      </c>
      <c r="C23" s="2" t="s">
        <v>3</v>
      </c>
      <c r="D23" s="2">
        <v>0.13644820599999999</v>
      </c>
      <c r="E23" s="4">
        <v>10</v>
      </c>
    </row>
    <row r="24" spans="1:5" x14ac:dyDescent="0.25">
      <c r="A24" s="2">
        <v>150</v>
      </c>
      <c r="B24" s="2">
        <v>10</v>
      </c>
      <c r="C24" s="2" t="s">
        <v>3</v>
      </c>
      <c r="D24" s="2">
        <v>0.121676486</v>
      </c>
      <c r="E24" s="4">
        <v>7</v>
      </c>
    </row>
    <row r="25" spans="1:5" x14ac:dyDescent="0.25">
      <c r="A25" s="3">
        <v>300</v>
      </c>
      <c r="B25" s="3">
        <v>10</v>
      </c>
      <c r="C25" s="3" t="s">
        <v>3</v>
      </c>
      <c r="D25" s="3">
        <v>0.128423077</v>
      </c>
      <c r="E25" s="7">
        <v>8</v>
      </c>
    </row>
    <row r="26" spans="1:5" x14ac:dyDescent="0.25">
      <c r="A26" s="1">
        <v>5</v>
      </c>
      <c r="B26" s="1">
        <v>3</v>
      </c>
      <c r="C26" s="1" t="s">
        <v>5</v>
      </c>
      <c r="D26" s="1">
        <v>7.8582288E-2</v>
      </c>
      <c r="E26" s="6">
        <v>5</v>
      </c>
    </row>
    <row r="27" spans="1:5" x14ac:dyDescent="0.25">
      <c r="A27" s="2">
        <v>50</v>
      </c>
      <c r="B27" s="2">
        <v>3</v>
      </c>
      <c r="C27" s="2" t="s">
        <v>5</v>
      </c>
      <c r="D27" s="2">
        <v>7.6773320000000006E-2</v>
      </c>
      <c r="E27" s="4">
        <v>4</v>
      </c>
    </row>
    <row r="28" spans="1:5" x14ac:dyDescent="0.25">
      <c r="A28" s="2">
        <v>150</v>
      </c>
      <c r="B28" s="2">
        <v>3</v>
      </c>
      <c r="C28" s="2" t="s">
        <v>5</v>
      </c>
      <c r="D28" s="2">
        <v>5.7253625000000002E-2</v>
      </c>
      <c r="E28" s="4">
        <v>2</v>
      </c>
    </row>
    <row r="29" spans="1:5" x14ac:dyDescent="0.25">
      <c r="A29" s="2">
        <v>300</v>
      </c>
      <c r="B29" s="2">
        <v>3</v>
      </c>
      <c r="C29" s="2" t="s">
        <v>5</v>
      </c>
      <c r="D29" s="2">
        <v>5.5004009999999999E-2</v>
      </c>
      <c r="E29" s="4">
        <v>1</v>
      </c>
    </row>
    <row r="30" spans="1:5" x14ac:dyDescent="0.25">
      <c r="A30" s="2">
        <v>5</v>
      </c>
      <c r="B30" s="2">
        <v>5</v>
      </c>
      <c r="C30" s="2" t="s">
        <v>5</v>
      </c>
      <c r="D30" s="2">
        <v>9.0299036999999999E-2</v>
      </c>
      <c r="E30" s="4">
        <v>8</v>
      </c>
    </row>
    <row r="31" spans="1:5" x14ac:dyDescent="0.25">
      <c r="A31" s="2">
        <v>50</v>
      </c>
      <c r="B31" s="2">
        <v>5</v>
      </c>
      <c r="C31" s="2" t="s">
        <v>5</v>
      </c>
      <c r="D31" s="2">
        <v>7.6623458000000005E-2</v>
      </c>
      <c r="E31" s="4">
        <v>3</v>
      </c>
    </row>
    <row r="32" spans="1:5" x14ac:dyDescent="0.25">
      <c r="A32" s="2">
        <v>150</v>
      </c>
      <c r="B32" s="2">
        <v>5</v>
      </c>
      <c r="C32" s="2" t="s">
        <v>5</v>
      </c>
      <c r="D32" s="2">
        <v>8.6577541999999993E-2</v>
      </c>
      <c r="E32" s="4">
        <v>6</v>
      </c>
    </row>
    <row r="33" spans="1:5" x14ac:dyDescent="0.25">
      <c r="A33" s="2">
        <v>300</v>
      </c>
      <c r="B33" s="2">
        <v>5</v>
      </c>
      <c r="C33" s="2" t="s">
        <v>5</v>
      </c>
      <c r="D33" s="2">
        <v>8.8701310000000005E-2</v>
      </c>
      <c r="E33" s="4">
        <v>7</v>
      </c>
    </row>
    <row r="34" spans="1:5" x14ac:dyDescent="0.25">
      <c r="A34" s="2">
        <v>5</v>
      </c>
      <c r="B34" s="2">
        <v>10</v>
      </c>
      <c r="C34" s="2" t="s">
        <v>5</v>
      </c>
      <c r="D34" s="2">
        <v>0.13739604499999999</v>
      </c>
      <c r="E34" s="4">
        <v>10</v>
      </c>
    </row>
    <row r="35" spans="1:5" x14ac:dyDescent="0.25">
      <c r="A35" s="2">
        <v>50</v>
      </c>
      <c r="B35" s="2">
        <v>10</v>
      </c>
      <c r="C35" s="2" t="s">
        <v>5</v>
      </c>
      <c r="D35" s="2">
        <v>0.12341503400000001</v>
      </c>
      <c r="E35" s="4">
        <v>9</v>
      </c>
    </row>
    <row r="36" spans="1:5" x14ac:dyDescent="0.25">
      <c r="A36" s="2">
        <v>150</v>
      </c>
      <c r="B36" s="2">
        <v>10</v>
      </c>
      <c r="C36" s="2" t="s">
        <v>5</v>
      </c>
      <c r="D36" s="2">
        <v>0.14656814500000001</v>
      </c>
      <c r="E36" s="4">
        <v>12</v>
      </c>
    </row>
    <row r="37" spans="1:5" x14ac:dyDescent="0.25">
      <c r="A37" s="3">
        <v>300</v>
      </c>
      <c r="B37" s="3">
        <v>10</v>
      </c>
      <c r="C37" s="3" t="s">
        <v>5</v>
      </c>
      <c r="D37" s="3">
        <v>0.144586092</v>
      </c>
      <c r="E37" s="7">
        <v>11</v>
      </c>
    </row>
    <row r="38" spans="1:5" x14ac:dyDescent="0.25">
      <c r="A38" s="1">
        <v>5</v>
      </c>
      <c r="B38" s="1">
        <v>3</v>
      </c>
      <c r="C38" s="1" t="s">
        <v>2</v>
      </c>
      <c r="D38" s="1">
        <v>2.9430060000000001E-2</v>
      </c>
      <c r="E38" s="6">
        <v>3</v>
      </c>
    </row>
    <row r="39" spans="1:5" x14ac:dyDescent="0.25">
      <c r="A39" s="2">
        <v>50</v>
      </c>
      <c r="B39" s="2">
        <v>3</v>
      </c>
      <c r="C39" s="2" t="s">
        <v>2</v>
      </c>
      <c r="D39" s="2">
        <v>3.0769483E-2</v>
      </c>
      <c r="E39" s="4">
        <v>4</v>
      </c>
    </row>
    <row r="40" spans="1:5" x14ac:dyDescent="0.25">
      <c r="A40" s="2">
        <v>150</v>
      </c>
      <c r="B40" s="2">
        <v>3</v>
      </c>
      <c r="C40" s="2" t="s">
        <v>2</v>
      </c>
      <c r="D40" s="2">
        <v>2.7578134000000001E-2</v>
      </c>
      <c r="E40" s="4">
        <v>2</v>
      </c>
    </row>
    <row r="41" spans="1:5" x14ac:dyDescent="0.25">
      <c r="A41" s="2">
        <v>300</v>
      </c>
      <c r="B41" s="2">
        <v>3</v>
      </c>
      <c r="C41" s="2" t="s">
        <v>2</v>
      </c>
      <c r="D41" s="2">
        <v>2.5262765999999999E-2</v>
      </c>
      <c r="E41" s="4">
        <v>1</v>
      </c>
    </row>
    <row r="42" spans="1:5" x14ac:dyDescent="0.25">
      <c r="A42" s="2">
        <v>5</v>
      </c>
      <c r="B42" s="2">
        <v>5</v>
      </c>
      <c r="C42" s="2" t="s">
        <v>2</v>
      </c>
      <c r="D42" s="2">
        <v>4.0931005999999999E-2</v>
      </c>
      <c r="E42" s="4">
        <v>6</v>
      </c>
    </row>
    <row r="43" spans="1:5" x14ac:dyDescent="0.25">
      <c r="A43" s="2">
        <v>50</v>
      </c>
      <c r="B43" s="2">
        <v>5</v>
      </c>
      <c r="C43" s="2" t="s">
        <v>2</v>
      </c>
      <c r="D43" s="2">
        <v>4.1084883000000003E-2</v>
      </c>
      <c r="E43" s="4">
        <v>7</v>
      </c>
    </row>
    <row r="44" spans="1:5" x14ac:dyDescent="0.25">
      <c r="A44" s="2">
        <v>150</v>
      </c>
      <c r="B44" s="2">
        <v>5</v>
      </c>
      <c r="C44" s="2" t="s">
        <v>2</v>
      </c>
      <c r="D44" s="2">
        <v>4.1759174000000003E-2</v>
      </c>
      <c r="E44" s="4">
        <v>9</v>
      </c>
    </row>
    <row r="45" spans="1:5" x14ac:dyDescent="0.25">
      <c r="A45" s="2">
        <v>300</v>
      </c>
      <c r="B45" s="2">
        <v>5</v>
      </c>
      <c r="C45" s="2" t="s">
        <v>2</v>
      </c>
      <c r="D45" s="2">
        <v>4.2727730999999998E-2</v>
      </c>
      <c r="E45" s="4">
        <v>10</v>
      </c>
    </row>
    <row r="46" spans="1:5" x14ac:dyDescent="0.25">
      <c r="A46" s="2">
        <v>5</v>
      </c>
      <c r="B46" s="2">
        <v>10</v>
      </c>
      <c r="C46" s="2" t="s">
        <v>2</v>
      </c>
      <c r="D46" s="2">
        <v>3.9177446999999997E-2</v>
      </c>
      <c r="E46" s="4">
        <v>5</v>
      </c>
    </row>
    <row r="47" spans="1:5" x14ac:dyDescent="0.25">
      <c r="A47" s="2">
        <v>50</v>
      </c>
      <c r="B47" s="2">
        <v>10</v>
      </c>
      <c r="C47" s="2" t="s">
        <v>2</v>
      </c>
      <c r="D47" s="2">
        <v>5.3264058000000003E-2</v>
      </c>
      <c r="E47" s="4">
        <v>12</v>
      </c>
    </row>
    <row r="48" spans="1:5" x14ac:dyDescent="0.25">
      <c r="A48" s="2">
        <v>150</v>
      </c>
      <c r="B48" s="2">
        <v>10</v>
      </c>
      <c r="C48" s="2" t="s">
        <v>2</v>
      </c>
      <c r="D48" s="2">
        <v>4.4609229E-2</v>
      </c>
      <c r="E48" s="4">
        <v>11</v>
      </c>
    </row>
    <row r="49" spans="1:7" x14ac:dyDescent="0.25">
      <c r="A49" s="3">
        <v>300</v>
      </c>
      <c r="B49" s="3">
        <v>10</v>
      </c>
      <c r="C49" s="3" t="s">
        <v>2</v>
      </c>
      <c r="D49" s="3">
        <v>4.1281478000000003E-2</v>
      </c>
      <c r="E49" s="7">
        <v>8</v>
      </c>
    </row>
    <row r="50" spans="1:7" x14ac:dyDescent="0.25">
      <c r="A50" s="1">
        <v>5</v>
      </c>
      <c r="B50" s="1">
        <v>3</v>
      </c>
      <c r="C50" s="1" t="s">
        <v>1</v>
      </c>
      <c r="D50" s="1">
        <v>7.0750540000000001E-2</v>
      </c>
      <c r="E50" s="6">
        <v>7</v>
      </c>
    </row>
    <row r="51" spans="1:7" x14ac:dyDescent="0.25">
      <c r="A51" s="2">
        <v>50</v>
      </c>
      <c r="B51" s="2">
        <v>3</v>
      </c>
      <c r="C51" s="2" t="s">
        <v>1</v>
      </c>
      <c r="D51" s="2">
        <v>4.6686378000000001E-2</v>
      </c>
      <c r="E51" s="4">
        <v>3</v>
      </c>
      <c r="G51" s="2"/>
    </row>
    <row r="52" spans="1:7" x14ac:dyDescent="0.25">
      <c r="A52" s="2">
        <v>150</v>
      </c>
      <c r="B52" s="2">
        <v>3</v>
      </c>
      <c r="C52" s="2" t="s">
        <v>1</v>
      </c>
      <c r="D52" s="2">
        <v>3.7572520999999998E-2</v>
      </c>
      <c r="E52" s="4">
        <v>2</v>
      </c>
      <c r="G52" s="2"/>
    </row>
    <row r="53" spans="1:7" x14ac:dyDescent="0.25">
      <c r="A53" s="2">
        <v>300</v>
      </c>
      <c r="B53" s="2">
        <v>3</v>
      </c>
      <c r="C53" s="2" t="s">
        <v>1</v>
      </c>
      <c r="D53" s="2">
        <v>3.6403227000000003E-2</v>
      </c>
      <c r="E53" s="4">
        <v>1</v>
      </c>
      <c r="G53" s="2"/>
    </row>
    <row r="54" spans="1:7" x14ac:dyDescent="0.25">
      <c r="A54" s="2">
        <v>5</v>
      </c>
      <c r="B54" s="2">
        <v>5</v>
      </c>
      <c r="C54" s="2" t="s">
        <v>1</v>
      </c>
      <c r="D54" s="2">
        <v>6.6520115000000005E-2</v>
      </c>
      <c r="E54" s="4">
        <v>6</v>
      </c>
      <c r="G54" s="2"/>
    </row>
    <row r="55" spans="1:7" x14ac:dyDescent="0.25">
      <c r="A55" s="2">
        <v>50</v>
      </c>
      <c r="B55" s="2">
        <v>5</v>
      </c>
      <c r="C55" s="2" t="s">
        <v>1</v>
      </c>
      <c r="D55" s="2">
        <v>5.3722209999999999E-2</v>
      </c>
      <c r="E55" s="4">
        <v>4</v>
      </c>
    </row>
    <row r="56" spans="1:7" x14ac:dyDescent="0.25">
      <c r="A56" s="2">
        <v>150</v>
      </c>
      <c r="B56" s="2">
        <v>5</v>
      </c>
      <c r="C56" s="2" t="s">
        <v>1</v>
      </c>
      <c r="D56" s="2">
        <v>9.7940032999999996E-2</v>
      </c>
      <c r="E56" s="4">
        <v>10</v>
      </c>
    </row>
    <row r="57" spans="1:7" x14ac:dyDescent="0.25">
      <c r="A57" s="2">
        <v>300</v>
      </c>
      <c r="B57" s="2">
        <v>5</v>
      </c>
      <c r="C57" s="2" t="s">
        <v>1</v>
      </c>
      <c r="D57" s="2">
        <v>6.0967820999999998E-2</v>
      </c>
      <c r="E57" s="4">
        <v>5</v>
      </c>
    </row>
    <row r="58" spans="1:7" x14ac:dyDescent="0.25">
      <c r="A58" s="2">
        <v>5</v>
      </c>
      <c r="B58" s="2">
        <v>10</v>
      </c>
      <c r="C58" s="2" t="s">
        <v>1</v>
      </c>
      <c r="D58" s="2">
        <v>8.8210278000000003E-2</v>
      </c>
      <c r="E58" s="4">
        <v>8</v>
      </c>
    </row>
    <row r="59" spans="1:7" x14ac:dyDescent="0.25">
      <c r="A59" s="2">
        <v>50</v>
      </c>
      <c r="B59" s="2">
        <v>10</v>
      </c>
      <c r="C59" s="2" t="s">
        <v>1</v>
      </c>
      <c r="D59" s="2">
        <v>0.10212075399999999</v>
      </c>
      <c r="E59" s="4">
        <v>11</v>
      </c>
    </row>
    <row r="60" spans="1:7" x14ac:dyDescent="0.25">
      <c r="A60" s="2">
        <v>150</v>
      </c>
      <c r="B60" s="2">
        <v>10</v>
      </c>
      <c r="C60" s="2" t="s">
        <v>1</v>
      </c>
      <c r="D60" s="2">
        <v>8.8265022999999998E-2</v>
      </c>
      <c r="E60" s="4">
        <v>9</v>
      </c>
    </row>
    <row r="61" spans="1:7" x14ac:dyDescent="0.25">
      <c r="A61" s="3">
        <v>300</v>
      </c>
      <c r="B61" s="3">
        <v>10</v>
      </c>
      <c r="C61" s="3" t="s">
        <v>1</v>
      </c>
      <c r="D61" s="3">
        <v>0.109483945</v>
      </c>
      <c r="E61" s="7">
        <v>12</v>
      </c>
    </row>
  </sheetData>
  <sortState xmlns:xlrd2="http://schemas.microsoft.com/office/spreadsheetml/2017/richdata2" ref="A2:E63">
    <sortCondition ref="C2:C63"/>
    <sortCondition ref="B2:B63"/>
    <sortCondition ref="A2:A63"/>
  </sortState>
  <conditionalFormatting sqref="D2:D13">
    <cfRule type="top10" dxfId="56" priority="23" rank="1"/>
    <cfRule type="top10" dxfId="55" priority="22" bottom="1" rank="1"/>
    <cfRule type="top10" dxfId="46" priority="13" percent="1" bottom="1" rank="25"/>
  </conditionalFormatting>
  <conditionalFormatting sqref="D14:D25">
    <cfRule type="top10" dxfId="32" priority="10" percent="1" bottom="1" rank="25"/>
    <cfRule type="top10" dxfId="33" priority="11" bottom="1" rank="1"/>
    <cfRule type="top10" dxfId="34" priority="12" rank="1"/>
  </conditionalFormatting>
  <conditionalFormatting sqref="D26:D37">
    <cfRule type="top10" dxfId="29" priority="7" percent="1" bottom="1" rank="25"/>
    <cfRule type="top10" dxfId="30" priority="8" bottom="1" rank="1"/>
    <cfRule type="top10" dxfId="31" priority="9" rank="1"/>
  </conditionalFormatting>
  <conditionalFormatting sqref="D38:D49">
    <cfRule type="top10" dxfId="26" priority="4" percent="1" bottom="1" rank="25"/>
    <cfRule type="top10" dxfId="27" priority="5" bottom="1" rank="1"/>
    <cfRule type="top10" dxfId="28" priority="6" rank="1"/>
  </conditionalFormatting>
  <conditionalFormatting sqref="D50:D61">
    <cfRule type="top10" dxfId="23" priority="1" percent="1" bottom="1" rank="25"/>
    <cfRule type="top10" dxfId="24" priority="2" bottom="1" rank="1"/>
    <cfRule type="top10" dxfId="25" priority="3" rank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F471-7C7F-4FE6-950F-8F5178C32554}">
  <dimension ref="A1:D20"/>
  <sheetViews>
    <sheetView workbookViewId="0">
      <selection activeCell="D5" sqref="D5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33.5703125" bestFit="1" customWidth="1"/>
    <col min="4" max="4" width="29.7109375" bestFit="1" customWidth="1"/>
  </cols>
  <sheetData>
    <row r="1" spans="1:4" x14ac:dyDescent="0.25">
      <c r="A1" t="s">
        <v>7</v>
      </c>
      <c r="B1" t="s">
        <v>8</v>
      </c>
      <c r="C1" t="s">
        <v>13</v>
      </c>
      <c r="D1" t="s">
        <v>14</v>
      </c>
    </row>
    <row r="2" spans="1:4" x14ac:dyDescent="0.25">
      <c r="A2" s="1">
        <v>5</v>
      </c>
      <c r="B2" s="1">
        <v>3</v>
      </c>
      <c r="C2" s="1">
        <f>AVERAGE('Durchschnittliches Hypervolumen'!E2,'Durchschnittliches Hypervolumen'!E14,'Durchschnittliches Hypervolumen'!E26,'Durchschnittliches Hypervolumen'!E38,'Durchschnittliches Hypervolumen'!E50)</f>
        <v>8.4</v>
      </c>
      <c r="D2" s="1">
        <f>AVERAGE('Durchschnittliches Spacing'!E2,'Durchschnittliches Spacing'!E14,'Durchschnittliches Spacing'!E26,'Durchschnittliches Spacing'!E38,'Durchschnittliches Spacing'!E50)</f>
        <v>5</v>
      </c>
    </row>
    <row r="3" spans="1:4" x14ac:dyDescent="0.25">
      <c r="A3" s="2">
        <v>50</v>
      </c>
      <c r="B3" s="2">
        <v>3</v>
      </c>
      <c r="C3" s="2">
        <f>AVERAGE('Durchschnittliches Hypervolumen'!E3,'Durchschnittliches Hypervolumen'!E15,'Durchschnittliches Hypervolumen'!E27,'Durchschnittliches Hypervolumen'!E39,'Durchschnittliches Hypervolumen'!E51)</f>
        <v>6.2</v>
      </c>
      <c r="D3" s="2">
        <f>AVERAGE('Durchschnittliches Spacing'!E3,'Durchschnittliches Spacing'!E15,'Durchschnittliches Spacing'!E27,'Durchschnittliches Spacing'!E39,'Durchschnittliches Spacing'!E51)</f>
        <v>3.4</v>
      </c>
    </row>
    <row r="4" spans="1:4" x14ac:dyDescent="0.25">
      <c r="A4" s="2">
        <v>150</v>
      </c>
      <c r="B4" s="2">
        <v>3</v>
      </c>
      <c r="C4" s="2">
        <f>AVERAGE('Durchschnittliches Hypervolumen'!E4,'Durchschnittliches Hypervolumen'!E16,'Durchschnittliches Hypervolumen'!E28,'Durchschnittliches Hypervolumen'!E40,'Durchschnittliches Hypervolumen'!E52)</f>
        <v>4.2</v>
      </c>
      <c r="D4" s="2">
        <f>AVERAGE('Durchschnittliches Spacing'!E4,'Durchschnittliches Spacing'!E16,'Durchschnittliches Spacing'!E28,'Durchschnittliches Spacing'!E40,'Durchschnittliches Spacing'!E52)</f>
        <v>1.6</v>
      </c>
    </row>
    <row r="5" spans="1:4" x14ac:dyDescent="0.25">
      <c r="A5" s="2">
        <v>300</v>
      </c>
      <c r="B5" s="2">
        <v>3</v>
      </c>
      <c r="C5" s="2">
        <f>AVERAGE('Durchschnittliches Hypervolumen'!E5,'Durchschnittliches Hypervolumen'!E17,'Durchschnittliches Hypervolumen'!E29,'Durchschnittliches Hypervolumen'!E41,'Durchschnittliches Hypervolumen'!E53)</f>
        <v>2.6</v>
      </c>
      <c r="D5" s="2">
        <f>AVERAGE('Durchschnittliches Spacing'!E5,'Durchschnittliches Spacing'!E17,'Durchschnittliches Spacing'!E29,'Durchschnittliches Spacing'!E41,'Durchschnittliches Spacing'!E53)</f>
        <v>1.4</v>
      </c>
    </row>
    <row r="6" spans="1:4" x14ac:dyDescent="0.25">
      <c r="A6" s="2">
        <v>5</v>
      </c>
      <c r="B6" s="2">
        <v>5</v>
      </c>
      <c r="C6" s="2">
        <f>AVERAGE('Durchschnittliches Hypervolumen'!E6,'Durchschnittliches Hypervolumen'!E18,'Durchschnittliches Hypervolumen'!E30,'Durchschnittliches Hypervolumen'!E42,'Durchschnittliches Hypervolumen'!E54)</f>
        <v>11.4</v>
      </c>
      <c r="D6" s="2">
        <f>AVERAGE('Durchschnittliches Spacing'!E6,'Durchschnittliches Spacing'!E18,'Durchschnittliches Spacing'!E30,'Durchschnittliches Spacing'!E42,'Durchschnittliches Spacing'!E54)</f>
        <v>6.8</v>
      </c>
    </row>
    <row r="7" spans="1:4" x14ac:dyDescent="0.25">
      <c r="A7" s="2">
        <v>50</v>
      </c>
      <c r="B7" s="2">
        <v>5</v>
      </c>
      <c r="C7" s="2">
        <f>AVERAGE('Durchschnittliches Hypervolumen'!E7,'Durchschnittliches Hypervolumen'!E19,'Durchschnittliches Hypervolumen'!E31,'Durchschnittliches Hypervolumen'!E43,'Durchschnittliches Hypervolumen'!E55)</f>
        <v>9</v>
      </c>
      <c r="D7" s="2">
        <f>AVERAGE('Durchschnittliches Spacing'!E7,'Durchschnittliches Spacing'!E19,'Durchschnittliches Spacing'!E31,'Durchschnittliches Spacing'!E43,'Durchschnittliches Spacing'!E55)</f>
        <v>4.5999999999999996</v>
      </c>
    </row>
    <row r="8" spans="1:4" x14ac:dyDescent="0.25">
      <c r="A8" s="2">
        <v>150</v>
      </c>
      <c r="B8" s="2">
        <v>5</v>
      </c>
      <c r="C8" s="2">
        <f>AVERAGE('Durchschnittliches Hypervolumen'!E8,'Durchschnittliches Hypervolumen'!E20,'Durchschnittliches Hypervolumen'!E32,'Durchschnittliches Hypervolumen'!E44,'Durchschnittliches Hypervolumen'!E56)</f>
        <v>5.4</v>
      </c>
      <c r="D8" s="2">
        <f>AVERAGE('Durchschnittliches Spacing'!E8,'Durchschnittliches Spacing'!E20,'Durchschnittliches Spacing'!E32,'Durchschnittliches Spacing'!E44,'Durchschnittliches Spacing'!E56)</f>
        <v>8.1999999999999993</v>
      </c>
    </row>
    <row r="9" spans="1:4" x14ac:dyDescent="0.25">
      <c r="A9" s="2">
        <v>300</v>
      </c>
      <c r="B9" s="2">
        <v>5</v>
      </c>
      <c r="C9" s="2">
        <f>AVERAGE('Durchschnittliches Hypervolumen'!E9,'Durchschnittliches Hypervolumen'!E21,'Durchschnittliches Hypervolumen'!E33,'Durchschnittliches Hypervolumen'!E45,'Durchschnittliches Hypervolumen'!E57)</f>
        <v>3.6</v>
      </c>
      <c r="D9" s="2">
        <f>AVERAGE('Durchschnittliches Spacing'!E9,'Durchschnittliches Spacing'!E21,'Durchschnittliches Spacing'!E33,'Durchschnittliches Spacing'!E45,'Durchschnittliches Spacing'!E57)</f>
        <v>7.8</v>
      </c>
    </row>
    <row r="10" spans="1:4" x14ac:dyDescent="0.25">
      <c r="A10" s="2">
        <v>5</v>
      </c>
      <c r="B10" s="2">
        <v>10</v>
      </c>
      <c r="C10" s="2">
        <f>AVERAGE('Durchschnittliches Hypervolumen'!E10,'Durchschnittliches Hypervolumen'!E22,'Durchschnittliches Hypervolumen'!E34,'Durchschnittliches Hypervolumen'!E46,'Durchschnittliches Hypervolumen'!E58)</f>
        <v>11.6</v>
      </c>
      <c r="D10" s="2">
        <f>AVERAGE('Durchschnittliches Spacing'!E10,'Durchschnittliches Spacing'!E22,'Durchschnittliches Spacing'!E34,'Durchschnittliches Spacing'!E46,'Durchschnittliches Spacing'!E58)</f>
        <v>8.8000000000000007</v>
      </c>
    </row>
    <row r="11" spans="1:4" x14ac:dyDescent="0.25">
      <c r="A11" s="2">
        <v>50</v>
      </c>
      <c r="B11" s="2">
        <v>10</v>
      </c>
      <c r="C11" s="2">
        <f>AVERAGE('Durchschnittliches Hypervolumen'!E11,'Durchschnittliches Hypervolumen'!E23,'Durchschnittliches Hypervolumen'!E35,'Durchschnittliches Hypervolumen'!E47,'Durchschnittliches Hypervolumen'!E59)</f>
        <v>8</v>
      </c>
      <c r="D11" s="2">
        <f>AVERAGE('Durchschnittliches Spacing'!E11,'Durchschnittliches Spacing'!E23,'Durchschnittliches Spacing'!E35,'Durchschnittliches Spacing'!E47,'Durchschnittliches Spacing'!E59)</f>
        <v>10.199999999999999</v>
      </c>
    </row>
    <row r="12" spans="1:4" x14ac:dyDescent="0.25">
      <c r="A12" s="2">
        <v>150</v>
      </c>
      <c r="B12" s="2">
        <v>10</v>
      </c>
      <c r="C12" s="2">
        <f>AVERAGE('Durchschnittliches Hypervolumen'!E12,'Durchschnittliches Hypervolumen'!E24,'Durchschnittliches Hypervolumen'!E36,'Durchschnittliches Hypervolumen'!E48,'Durchschnittliches Hypervolumen'!E60)</f>
        <v>4.2</v>
      </c>
      <c r="D12" s="2">
        <f>AVERAGE('Durchschnittliches Spacing'!E12,'Durchschnittliches Spacing'!E24,'Durchschnittliches Spacing'!E36,'Durchschnittliches Spacing'!E48,'Durchschnittliches Spacing'!E60)</f>
        <v>10.199999999999999</v>
      </c>
    </row>
    <row r="13" spans="1:4" x14ac:dyDescent="0.25">
      <c r="A13" s="3">
        <v>300</v>
      </c>
      <c r="B13" s="3">
        <v>10</v>
      </c>
      <c r="C13" s="3">
        <f>AVERAGE('Durchschnittliches Hypervolumen'!E13,'Durchschnittliches Hypervolumen'!E25,'Durchschnittliches Hypervolumen'!E37,'Durchschnittliches Hypervolumen'!E49,'Durchschnittliches Hypervolumen'!E61)</f>
        <v>3.4</v>
      </c>
      <c r="D13" s="3">
        <f>AVERAGE('Durchschnittliches Spacing'!E13,'Durchschnittliches Spacing'!E25,'Durchschnittliches Spacing'!E37,'Durchschnittliches Spacing'!E49,'Durchschnittliches Spacing'!E61)</f>
        <v>10</v>
      </c>
    </row>
    <row r="14" spans="1:4" x14ac:dyDescent="0.25">
      <c r="A14" s="1">
        <v>5</v>
      </c>
      <c r="B14" s="1"/>
      <c r="C14" s="1">
        <f>AVERAGE(C2,C6,C10)</f>
        <v>10.466666666666667</v>
      </c>
      <c r="D14" s="1">
        <f>AVERAGE(D2,D6,D10)</f>
        <v>6.8666666666666671</v>
      </c>
    </row>
    <row r="15" spans="1:4" x14ac:dyDescent="0.25">
      <c r="A15" s="2">
        <v>50</v>
      </c>
      <c r="B15" s="2"/>
      <c r="C15" s="2">
        <f t="shared" ref="C15:D17" si="0">AVERAGE(C3,C7,C11)</f>
        <v>7.7333333333333334</v>
      </c>
      <c r="D15" s="2">
        <f t="shared" si="0"/>
        <v>6.0666666666666664</v>
      </c>
    </row>
    <row r="16" spans="1:4" x14ac:dyDescent="0.25">
      <c r="A16" s="2">
        <v>150</v>
      </c>
      <c r="B16" s="2"/>
      <c r="C16" s="2">
        <f t="shared" si="0"/>
        <v>4.6000000000000005</v>
      </c>
      <c r="D16" s="2">
        <f t="shared" si="0"/>
        <v>6.666666666666667</v>
      </c>
    </row>
    <row r="17" spans="1:4" x14ac:dyDescent="0.25">
      <c r="A17" s="3">
        <v>300</v>
      </c>
      <c r="B17" s="3"/>
      <c r="C17" s="2">
        <f t="shared" si="0"/>
        <v>3.1999999999999997</v>
      </c>
      <c r="D17" s="2">
        <f t="shared" si="0"/>
        <v>6.3999999999999995</v>
      </c>
    </row>
    <row r="18" spans="1:4" x14ac:dyDescent="0.25">
      <c r="A18" s="1"/>
      <c r="B18" s="1">
        <v>3</v>
      </c>
      <c r="C18" s="1">
        <f>AVERAGE(C2:C5)</f>
        <v>5.3500000000000005</v>
      </c>
      <c r="D18" s="1">
        <f>AVERAGE(D2:D5)</f>
        <v>2.85</v>
      </c>
    </row>
    <row r="19" spans="1:4" x14ac:dyDescent="0.25">
      <c r="A19" s="2"/>
      <c r="B19" s="2">
        <v>5</v>
      </c>
      <c r="C19" s="2">
        <f>AVERAGE(C6:C9)</f>
        <v>7.35</v>
      </c>
      <c r="D19" s="2">
        <f>AVERAGE(D6:D9)</f>
        <v>6.85</v>
      </c>
    </row>
    <row r="20" spans="1:4" x14ac:dyDescent="0.25">
      <c r="A20" s="3"/>
      <c r="B20" s="3">
        <v>10</v>
      </c>
      <c r="C20" s="3">
        <f>AVERAGE(C10:C13)</f>
        <v>6.8</v>
      </c>
      <c r="D20" s="3">
        <f>AVERAGE(D10:D13)</f>
        <v>9.8000000000000007</v>
      </c>
    </row>
  </sheetData>
  <conditionalFormatting sqref="C2:C13">
    <cfRule type="top10" dxfId="89" priority="11" bottom="1" rank="1"/>
    <cfRule type="top10" dxfId="88" priority="12" rank="1"/>
  </conditionalFormatting>
  <conditionalFormatting sqref="C14:C17">
    <cfRule type="top10" dxfId="87" priority="9" bottom="1" rank="1"/>
    <cfRule type="top10" dxfId="86" priority="10" rank="1"/>
  </conditionalFormatting>
  <conditionalFormatting sqref="D18:D20">
    <cfRule type="top10" dxfId="85" priority="7" bottom="1" rank="1"/>
    <cfRule type="top10" dxfId="84" priority="8" rank="1"/>
  </conditionalFormatting>
  <conditionalFormatting sqref="D2:D13">
    <cfRule type="top10" dxfId="82" priority="5" bottom="1" rank="1"/>
    <cfRule type="top10" dxfId="81" priority="6" rank="1"/>
  </conditionalFormatting>
  <conditionalFormatting sqref="C18:C20">
    <cfRule type="top10" dxfId="80" priority="3" bottom="1" rank="1"/>
    <cfRule type="top10" dxfId="79" priority="4" rank="1"/>
  </conditionalFormatting>
  <conditionalFormatting sqref="D14:D17">
    <cfRule type="top10" dxfId="78" priority="1" bottom="1" rank="1"/>
    <cfRule type="top10" dxfId="77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Durchschnittliches Hypervolumen</vt:lpstr>
      <vt:lpstr>Durchschnittliches Spacing</vt:lpstr>
      <vt:lpstr>Durchschnittlicher 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Schlager</dc:creator>
  <cp:lastModifiedBy>Iris Schlager</cp:lastModifiedBy>
  <dcterms:created xsi:type="dcterms:W3CDTF">2021-04-28T15:01:37Z</dcterms:created>
  <dcterms:modified xsi:type="dcterms:W3CDTF">2021-04-29T17:12:50Z</dcterms:modified>
</cp:coreProperties>
</file>