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art-up\week-5\final\"/>
    </mc:Choice>
  </mc:AlternateContent>
  <bookViews>
    <workbookView xWindow="0" yWindow="0" windowWidth="20490" windowHeight="7650" activeTab="1"/>
  </bookViews>
  <sheets>
    <sheet name="Pre-seed" sheetId="1" r:id="rId1"/>
    <sheet name="Seed" sheetId="3" r:id="rId2"/>
    <sheet name="Series 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3" i="3" s="1"/>
  <c r="C15" i="3" s="1"/>
  <c r="D33" i="2" l="1"/>
  <c r="D28" i="2"/>
  <c r="D35" i="2" s="1"/>
  <c r="D12" i="2"/>
  <c r="D7" i="2"/>
  <c r="D14" i="2" s="1"/>
  <c r="C11" i="1"/>
  <c r="C13" i="1" s="1"/>
  <c r="C15" i="1" s="1"/>
</calcChain>
</file>

<file path=xl/sharedStrings.xml><?xml version="1.0" encoding="utf-8"?>
<sst xmlns="http://schemas.openxmlformats.org/spreadsheetml/2006/main" count="63" uniqueCount="47">
  <si>
    <t>Infinity</t>
  </si>
  <si>
    <t>Chi phí xây dựng product &amp; triển khai sản phẩm thử nghiệm</t>
  </si>
  <si>
    <t>CHI PHÍ</t>
  </si>
  <si>
    <t>Ước tính($)</t>
  </si>
  <si>
    <t>Chi phí trung bình hằng tháng</t>
  </si>
  <si>
    <t>Vận hành Server</t>
  </si>
  <si>
    <t>Clip viral</t>
  </si>
  <si>
    <t>Lương nhân viên</t>
  </si>
  <si>
    <t>Khuyến mãi cho các đối tác in ấn</t>
  </si>
  <si>
    <t>Chạy quảng cáo trên Facebook, YouTube</t>
  </si>
  <si>
    <t>Khác</t>
  </si>
  <si>
    <t>Tổng chi phí trung bình hằng tháng</t>
  </si>
  <si>
    <t>x Số tháng</t>
  </si>
  <si>
    <t>Tổng chi phí sau 3 tháng</t>
  </si>
  <si>
    <t>Chi phí tiềm năng của dự án</t>
  </si>
  <si>
    <t>Tổng chi phí</t>
  </si>
  <si>
    <t>INFINITY - Bảng ước lượng chi phí năm 2022 (Giai đoạn 3)</t>
  </si>
  <si>
    <t>Đơn vị: $(USD)</t>
  </si>
  <si>
    <t>THU NHẬP</t>
  </si>
  <si>
    <t>ƯỚC LƯỢNG</t>
  </si>
  <si>
    <t>Thu nhập trực tiếp</t>
  </si>
  <si>
    <t>Lợi nhuận theo phần trăm từ nền tảng in trực tuyến</t>
  </si>
  <si>
    <t xml:space="preserve">Tổng </t>
  </si>
  <si>
    <t>Thu nhập phát sinh</t>
  </si>
  <si>
    <t>Kêu gọi đầu tư từ vườn ươm</t>
  </si>
  <si>
    <t>Quảng cáo trên nền tảng website</t>
  </si>
  <si>
    <t>Tổng</t>
  </si>
  <si>
    <t>Tổng thu nhập</t>
  </si>
  <si>
    <t>Chi phí trực tiếp</t>
  </si>
  <si>
    <t>Duy trỳ hoạt động server</t>
  </si>
  <si>
    <t>Chạy quảng cáo trên nền tảng Facebook</t>
  </si>
  <si>
    <t>Chạy quảng cáo trên nền tảng Instagram</t>
  </si>
  <si>
    <t>Thuê đội ngũ tạo clip viral</t>
  </si>
  <si>
    <t>Tiền bảo hiểm</t>
  </si>
  <si>
    <t>Tiền lãi vay trả theo tháng</t>
  </si>
  <si>
    <t>Chi phí văn phòng nói chung(điện, nước, in, photo tài liệu, di chuyển,, liên lạc …)</t>
  </si>
  <si>
    <t>Phát triển sản phẩm</t>
  </si>
  <si>
    <t>Website và tên miền</t>
  </si>
  <si>
    <t>Chi phí phát sinh</t>
  </si>
  <si>
    <t>Nội thất, thiết bị</t>
  </si>
  <si>
    <t>Event cho nhân viên</t>
  </si>
  <si>
    <t>Chi phí triển khai sản phẩm thực tế</t>
  </si>
  <si>
    <t>Đơn vị: USD</t>
  </si>
  <si>
    <t>Ước tính</t>
  </si>
  <si>
    <t>Quảng bá thông qua youtube, facebook</t>
  </si>
  <si>
    <t>Phát triển thương hiệu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</si>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</sst>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6"/>
      <name val="Calibri Light"/>
      <family val="1"/>
      <scheme val="major"/>
    </font>
    <font>
      <sz val="20"/>
      <color theme="4"/>
      <name val="Calibri Light"/>
      <family val="2"/>
      <scheme val="major"/>
    </font>
    <font>
      <sz val="10"/>
      <name val="Calibri"/>
      <family val="2"/>
      <scheme val="minor"/>
    </font>
    <font>
      <b/>
      <sz val="12"/>
      <color indexed="9"/>
      <name val="Calibri Light"/>
      <family val="1"/>
      <scheme val="maj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u/>
      <sz val="10"/>
      <color indexed="12"/>
      <name val="Verdana"/>
      <family val="2"/>
    </font>
    <font>
      <sz val="10"/>
      <color indexed="9"/>
      <name val="Calibri"/>
      <family val="2"/>
      <scheme val="minor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  <xf numFmtId="44" fontId="14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Border="1" applyAlignment="1" applyProtection="1">
      <alignment vertical="center"/>
      <protection locked="0"/>
    </xf>
    <xf numFmtId="164" fontId="4" fillId="0" borderId="1" xfId="1" applyNumberFormat="1" applyFont="1" applyBorder="1" applyAlignment="1" applyProtection="1">
      <alignment vertical="center"/>
      <protection locked="0"/>
    </xf>
    <xf numFmtId="41" fontId="4" fillId="0" borderId="1" xfId="1" applyNumberFormat="1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</xf>
    <xf numFmtId="0" fontId="8" fillId="0" borderId="2" xfId="0" applyFont="1" applyFill="1" applyBorder="1" applyAlignment="1" applyProtection="1">
      <alignment horizontal="right" vertical="center"/>
    </xf>
    <xf numFmtId="164" fontId="8" fillId="0" borderId="2" xfId="1" applyNumberFormat="1" applyFont="1" applyFill="1" applyBorder="1" applyAlignment="1" applyProtection="1">
      <alignment vertical="center"/>
    </xf>
    <xf numFmtId="0" fontId="8" fillId="0" borderId="0" xfId="0" applyFont="1" applyAlignment="1" applyProtection="1">
      <alignment horizontal="right" vertical="center"/>
    </xf>
    <xf numFmtId="0" fontId="4" fillId="0" borderId="1" xfId="1" applyNumberFormat="1" applyFont="1" applyBorder="1" applyAlignment="1" applyProtection="1">
      <alignment vertical="center"/>
      <protection locked="0"/>
    </xf>
    <xf numFmtId="0" fontId="6" fillId="0" borderId="2" xfId="0" applyFont="1" applyFill="1" applyBorder="1" applyAlignment="1" applyProtection="1">
      <alignment horizontal="right" vertical="center"/>
    </xf>
    <xf numFmtId="0" fontId="8" fillId="0" borderId="0" xfId="0" applyFont="1" applyBorder="1" applyAlignment="1" applyProtection="1">
      <alignment vertical="center"/>
    </xf>
    <xf numFmtId="0" fontId="9" fillId="3" borderId="2" xfId="0" applyFont="1" applyFill="1" applyBorder="1" applyAlignment="1" applyProtection="1">
      <alignment vertical="center"/>
    </xf>
    <xf numFmtId="164" fontId="9" fillId="3" borderId="2" xfId="1" applyNumberFormat="1" applyFont="1" applyFill="1" applyBorder="1" applyAlignment="1" applyProtection="1">
      <alignment vertical="center"/>
    </xf>
    <xf numFmtId="0" fontId="4" fillId="0" borderId="0" xfId="0" applyFont="1" applyProtection="1"/>
    <xf numFmtId="0" fontId="2" fillId="0" borderId="0" xfId="0" applyFont="1" applyAlignment="1" applyProtection="1">
      <alignment vertical="center"/>
      <protection locked="0"/>
    </xf>
    <xf numFmtId="0" fontId="10" fillId="0" borderId="0" xfId="0" applyFont="1" applyProtection="1"/>
    <xf numFmtId="0" fontId="4" fillId="0" borderId="0" xfId="0" applyFont="1" applyAlignment="1" applyProtection="1">
      <alignment horizontal="left"/>
    </xf>
    <xf numFmtId="0" fontId="4" fillId="0" borderId="0" xfId="0" applyFont="1" applyFill="1" applyAlignment="1" applyProtection="1">
      <protection locked="0"/>
    </xf>
    <xf numFmtId="0" fontId="4" fillId="0" borderId="0" xfId="0" applyFont="1" applyFill="1" applyAlignment="1" applyProtection="1">
      <alignment wrapText="1"/>
    </xf>
    <xf numFmtId="0" fontId="4" fillId="0" borderId="0" xfId="0" applyFont="1" applyFill="1" applyBorder="1" applyAlignment="1" applyProtection="1"/>
    <xf numFmtId="0" fontId="10" fillId="0" borderId="0" xfId="0" applyFont="1" applyAlignment="1" applyProtection="1"/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wrapText="1"/>
    </xf>
    <xf numFmtId="0" fontId="8" fillId="0" borderId="0" xfId="0" applyFont="1" applyBorder="1" applyProtection="1"/>
    <xf numFmtId="0" fontId="4" fillId="0" borderId="0" xfId="0" applyFont="1" applyAlignment="1" applyProtection="1"/>
    <xf numFmtId="0" fontId="11" fillId="0" borderId="0" xfId="2" applyAlignment="1" applyProtection="1">
      <alignment vertic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vertical="center"/>
    </xf>
    <xf numFmtId="0" fontId="13" fillId="0" borderId="0" xfId="0" applyFont="1" applyFill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 wrapText="1"/>
    </xf>
    <xf numFmtId="0" fontId="4" fillId="0" borderId="5" xfId="0" applyFont="1" applyBorder="1" applyAlignment="1" applyProtection="1">
      <alignment vertical="center"/>
    </xf>
    <xf numFmtId="0" fontId="4" fillId="4" borderId="6" xfId="0" applyFont="1" applyFill="1" applyBorder="1" applyAlignment="1" applyProtection="1">
      <alignment vertical="center" wrapText="1"/>
      <protection locked="0"/>
    </xf>
    <xf numFmtId="41" fontId="4" fillId="4" borderId="7" xfId="1" applyNumberFormat="1" applyFont="1" applyFill="1" applyBorder="1" applyAlignment="1" applyProtection="1">
      <alignment vertical="center"/>
      <protection locked="0"/>
    </xf>
    <xf numFmtId="0" fontId="8" fillId="0" borderId="6" xfId="0" applyFont="1" applyFill="1" applyBorder="1" applyAlignment="1" applyProtection="1">
      <alignment horizontal="right" vertical="center" wrapText="1"/>
    </xf>
    <xf numFmtId="41" fontId="8" fillId="0" borderId="7" xfId="0" applyNumberFormat="1" applyFont="1" applyFill="1" applyBorder="1" applyAlignment="1" applyProtection="1">
      <alignment vertical="center"/>
    </xf>
    <xf numFmtId="0" fontId="4" fillId="0" borderId="0" xfId="0" applyFont="1" applyAlignment="1" applyProtection="1">
      <alignment vertical="center" wrapText="1"/>
    </xf>
    <xf numFmtId="0" fontId="4" fillId="0" borderId="8" xfId="0" applyFont="1" applyBorder="1" applyAlignment="1" applyProtection="1">
      <alignment vertical="center"/>
    </xf>
    <xf numFmtId="0" fontId="4" fillId="0" borderId="8" xfId="0" applyFont="1" applyBorder="1" applyAlignment="1" applyProtection="1">
      <alignment vertical="center" wrapText="1"/>
    </xf>
    <xf numFmtId="41" fontId="9" fillId="3" borderId="10" xfId="0" applyNumberFormat="1" applyFont="1" applyFill="1" applyBorder="1" applyAlignment="1" applyProtection="1">
      <alignment vertical="center"/>
    </xf>
    <xf numFmtId="0" fontId="12" fillId="0" borderId="5" xfId="0" applyFont="1" applyBorder="1" applyAlignment="1" applyProtection="1">
      <alignment horizontal="right" vertical="center"/>
    </xf>
    <xf numFmtId="0" fontId="12" fillId="0" borderId="0" xfId="0" applyFont="1" applyBorder="1" applyAlignment="1" applyProtection="1">
      <alignment horizontal="right" vertical="center"/>
    </xf>
    <xf numFmtId="0" fontId="5" fillId="2" borderId="4" xfId="0" applyFont="1" applyFill="1" applyBorder="1" applyAlignment="1" applyProtection="1">
      <alignment vertical="center"/>
    </xf>
    <xf numFmtId="0" fontId="12" fillId="0" borderId="0" xfId="0" applyFont="1" applyFill="1" applyAlignment="1" applyProtection="1">
      <alignment vertical="center"/>
    </xf>
    <xf numFmtId="42" fontId="10" fillId="0" borderId="0" xfId="0" applyNumberFormat="1" applyFont="1" applyAlignment="1" applyProtection="1">
      <alignment vertical="center"/>
    </xf>
    <xf numFmtId="0" fontId="4" fillId="0" borderId="0" xfId="0" applyFont="1" applyBorder="1" applyAlignment="1" applyProtection="1">
      <alignment vertical="center" wrapText="1"/>
    </xf>
    <xf numFmtId="0" fontId="4" fillId="5" borderId="0" xfId="0" applyFont="1" applyFill="1" applyBorder="1" applyProtection="1"/>
    <xf numFmtId="0" fontId="4" fillId="5" borderId="0" xfId="0" applyFont="1" applyFill="1" applyBorder="1" applyAlignment="1" applyProtection="1">
      <alignment wrapText="1"/>
    </xf>
    <xf numFmtId="0" fontId="4" fillId="5" borderId="5" xfId="0" applyFont="1" applyFill="1" applyBorder="1" applyProtection="1"/>
    <xf numFmtId="0" fontId="4" fillId="5" borderId="0" xfId="0" applyFont="1" applyFill="1" applyProtection="1"/>
    <xf numFmtId="0" fontId="4" fillId="5" borderId="0" xfId="0" applyFont="1" applyFill="1" applyAlignment="1" applyProtection="1">
      <alignment wrapText="1"/>
    </xf>
    <xf numFmtId="0" fontId="4" fillId="0" borderId="5" xfId="0" applyFont="1" applyBorder="1" applyProtection="1"/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9" fillId="3" borderId="9" xfId="0" applyFont="1" applyFill="1" applyBorder="1" applyAlignment="1" applyProtection="1">
      <alignment horizontal="center" vertical="center"/>
    </xf>
    <xf numFmtId="41" fontId="4" fillId="0" borderId="1" xfId="4" applyNumberFormat="1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41" fontId="8" fillId="0" borderId="2" xfId="0" applyNumberFormat="1" applyFont="1" applyFill="1" applyBorder="1" applyAlignment="1" applyProtection="1">
      <alignment vertical="center"/>
    </xf>
    <xf numFmtId="41" fontId="9" fillId="3" borderId="2" xfId="0" applyNumberFormat="1" applyFont="1" applyFill="1" applyBorder="1" applyAlignment="1" applyProtection="1">
      <alignment vertical="center"/>
    </xf>
  </cellXfs>
  <cellStyles count="5">
    <cellStyle name="Currency" xfId="1" builtinId="4"/>
    <cellStyle name="Currency 2" xfId="4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3" sqref="E13"/>
    </sheetView>
  </sheetViews>
  <sheetFormatPr defaultRowHeight="15.75" x14ac:dyDescent="0.25"/>
  <cols>
    <col min="1" max="1" width="9.375" customWidth="1"/>
    <col min="2" max="2" width="41.5" customWidth="1"/>
    <col min="3" max="3" width="13.5" customWidth="1"/>
  </cols>
  <sheetData>
    <row r="1" spans="1:4" ht="26.25" x14ac:dyDescent="0.25">
      <c r="A1" s="59" t="s">
        <v>0</v>
      </c>
      <c r="B1" s="60" t="s">
        <v>1</v>
      </c>
      <c r="C1" s="1"/>
    </row>
    <row r="2" spans="1:4" ht="25.9" customHeight="1" x14ac:dyDescent="0.25">
      <c r="A2" s="59"/>
      <c r="B2" s="60"/>
      <c r="C2" s="2"/>
    </row>
    <row r="3" spans="1:4" x14ac:dyDescent="0.25">
      <c r="A3" s="3" t="s">
        <v>2</v>
      </c>
      <c r="B3" s="3"/>
      <c r="C3" s="4" t="s">
        <v>3</v>
      </c>
    </row>
    <row r="4" spans="1:4" x14ac:dyDescent="0.25">
      <c r="A4" s="61" t="s">
        <v>4</v>
      </c>
      <c r="B4" s="61"/>
      <c r="C4" s="5"/>
    </row>
    <row r="5" spans="1:4" x14ac:dyDescent="0.25">
      <c r="A5" s="5"/>
      <c r="B5" s="6" t="s">
        <v>5</v>
      </c>
      <c r="C5" s="7">
        <v>100</v>
      </c>
      <c r="D5" s="8"/>
    </row>
    <row r="6" spans="1:4" x14ac:dyDescent="0.25">
      <c r="A6" s="5"/>
      <c r="B6" s="6" t="s">
        <v>6</v>
      </c>
      <c r="C6" s="7">
        <v>250</v>
      </c>
    </row>
    <row r="7" spans="1:4" x14ac:dyDescent="0.25">
      <c r="A7" s="5"/>
      <c r="B7" s="9" t="s">
        <v>7</v>
      </c>
      <c r="C7" s="7">
        <v>1500</v>
      </c>
    </row>
    <row r="8" spans="1:4" x14ac:dyDescent="0.25">
      <c r="A8" s="5"/>
      <c r="B8" s="9" t="s">
        <v>8</v>
      </c>
      <c r="C8" s="7">
        <v>100</v>
      </c>
    </row>
    <row r="9" spans="1:4" x14ac:dyDescent="0.25">
      <c r="A9" s="5"/>
      <c r="B9" s="9" t="s">
        <v>9</v>
      </c>
      <c r="C9" s="7">
        <v>200</v>
      </c>
    </row>
    <row r="10" spans="1:4" x14ac:dyDescent="0.25">
      <c r="A10" s="5"/>
      <c r="B10" s="9" t="s">
        <v>10</v>
      </c>
      <c r="C10" s="7">
        <v>0</v>
      </c>
    </row>
    <row r="11" spans="1:4" x14ac:dyDescent="0.25">
      <c r="A11" s="10"/>
      <c r="B11" s="11" t="s">
        <v>11</v>
      </c>
      <c r="C11" s="12">
        <f>SUM(C4:C10)</f>
        <v>2150</v>
      </c>
    </row>
    <row r="12" spans="1:4" x14ac:dyDescent="0.25">
      <c r="A12" s="5"/>
      <c r="B12" s="13" t="s">
        <v>12</v>
      </c>
      <c r="C12" s="14">
        <v>3</v>
      </c>
    </row>
    <row r="13" spans="1:4" x14ac:dyDescent="0.25">
      <c r="A13" s="10"/>
      <c r="B13" s="15" t="s">
        <v>13</v>
      </c>
      <c r="C13" s="12">
        <f>C11*$C$12</f>
        <v>6450</v>
      </c>
    </row>
    <row r="14" spans="1:4" x14ac:dyDescent="0.25">
      <c r="A14" s="16" t="s">
        <v>14</v>
      </c>
      <c r="B14" s="10"/>
      <c r="C14" s="7">
        <v>3000</v>
      </c>
    </row>
    <row r="15" spans="1:4" x14ac:dyDescent="0.25">
      <c r="A15" s="17" t="s">
        <v>15</v>
      </c>
      <c r="B15" s="17"/>
      <c r="C15" s="18">
        <f>C13+C14</f>
        <v>9450</v>
      </c>
    </row>
  </sheetData>
  <mergeCells count="3">
    <mergeCell ref="A1:A2"/>
    <mergeCell ref="B1:B2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16" sqref="E16"/>
    </sheetView>
  </sheetViews>
  <sheetFormatPr defaultRowHeight="15.75" x14ac:dyDescent="0.25"/>
  <cols>
    <col min="1" max="1" width="9.375" customWidth="1"/>
    <col min="2" max="2" width="32.375" customWidth="1"/>
    <col min="3" max="3" width="13.5" customWidth="1"/>
  </cols>
  <sheetData>
    <row r="1" spans="1:4" ht="26.25" x14ac:dyDescent="0.25">
      <c r="A1" s="20" t="s">
        <v>0</v>
      </c>
      <c r="B1" s="20"/>
      <c r="C1" s="68" t="s">
        <v>41</v>
      </c>
    </row>
    <row r="2" spans="1:4" x14ac:dyDescent="0.25">
      <c r="A2" s="69"/>
      <c r="B2" s="2"/>
      <c r="C2" s="70" t="s">
        <v>42</v>
      </c>
    </row>
    <row r="3" spans="1:4" x14ac:dyDescent="0.25">
      <c r="A3" s="3" t="s">
        <v>2</v>
      </c>
      <c r="B3" s="3"/>
      <c r="C3" s="32" t="s">
        <v>43</v>
      </c>
    </row>
    <row r="4" spans="1:4" x14ac:dyDescent="0.25">
      <c r="A4" s="71" t="s">
        <v>4</v>
      </c>
      <c r="B4" s="71"/>
      <c r="C4" s="5"/>
    </row>
    <row r="5" spans="1:4" x14ac:dyDescent="0.25">
      <c r="A5" s="5"/>
      <c r="B5" s="6" t="s">
        <v>44</v>
      </c>
      <c r="C5" s="67">
        <v>5000</v>
      </c>
      <c r="D5" s="67"/>
    </row>
    <row r="6" spans="1:4" x14ac:dyDescent="0.25">
      <c r="A6" s="5"/>
      <c r="B6" s="6" t="s">
        <v>6</v>
      </c>
      <c r="C6" s="67">
        <v>300</v>
      </c>
    </row>
    <row r="7" spans="1:4" x14ac:dyDescent="0.25">
      <c r="A7" s="5"/>
      <c r="B7" s="9" t="s">
        <v>7</v>
      </c>
      <c r="C7" s="67">
        <v>2000</v>
      </c>
    </row>
    <row r="8" spans="1:4" x14ac:dyDescent="0.25">
      <c r="A8" s="5"/>
      <c r="B8" s="9" t="s">
        <v>45</v>
      </c>
      <c r="C8" s="67">
        <v>10000</v>
      </c>
    </row>
    <row r="9" spans="1:4" x14ac:dyDescent="0.25">
      <c r="A9" s="5"/>
      <c r="B9" s="9" t="s">
        <v>46</v>
      </c>
      <c r="C9" s="67">
        <v>200</v>
      </c>
    </row>
    <row r="10" spans="1:4" x14ac:dyDescent="0.25">
      <c r="A10" s="5"/>
      <c r="B10" s="9" t="s">
        <v>10</v>
      </c>
      <c r="C10" s="67">
        <v>0</v>
      </c>
    </row>
    <row r="11" spans="1:4" x14ac:dyDescent="0.25">
      <c r="A11" s="10"/>
      <c r="B11" s="11" t="s">
        <v>11</v>
      </c>
      <c r="C11" s="72">
        <f>SUM(C4:C10)</f>
        <v>17500</v>
      </c>
    </row>
    <row r="12" spans="1:4" x14ac:dyDescent="0.25">
      <c r="A12" s="5"/>
      <c r="B12" s="13" t="s">
        <v>12</v>
      </c>
      <c r="C12" s="67">
        <v>3</v>
      </c>
    </row>
    <row r="13" spans="1:4" x14ac:dyDescent="0.25">
      <c r="A13" s="10"/>
      <c r="B13" s="15" t="s">
        <v>13</v>
      </c>
      <c r="C13" s="72">
        <f>C11*$C$12</f>
        <v>52500</v>
      </c>
    </row>
    <row r="14" spans="1:4" x14ac:dyDescent="0.25">
      <c r="A14" s="16" t="s">
        <v>14</v>
      </c>
      <c r="B14" s="10"/>
      <c r="C14" s="67">
        <v>5000</v>
      </c>
    </row>
    <row r="15" spans="1:4" x14ac:dyDescent="0.25">
      <c r="A15" s="17" t="s">
        <v>15</v>
      </c>
      <c r="B15" s="17"/>
      <c r="C15" s="73">
        <f>C13+C14</f>
        <v>57500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G7" sqref="G7"/>
    </sheetView>
  </sheetViews>
  <sheetFormatPr defaultRowHeight="15.75" x14ac:dyDescent="0.25"/>
  <cols>
    <col min="1" max="1" width="2.375" style="19" customWidth="1"/>
    <col min="2" max="2" width="5.375" style="19" customWidth="1"/>
    <col min="3" max="3" width="33.125" style="28" customWidth="1"/>
    <col min="4" max="4" width="15.25" style="58" customWidth="1"/>
    <col min="5" max="5" width="2.375" style="19" customWidth="1"/>
    <col min="6" max="6" width="12.5" style="21" customWidth="1"/>
    <col min="7" max="7" width="28.375" style="21" customWidth="1"/>
    <col min="8" max="8" width="9" style="21"/>
  </cols>
  <sheetData>
    <row r="1" spans="1:8" ht="38.450000000000003" customHeight="1" x14ac:dyDescent="0.25">
      <c r="B1" s="62" t="s">
        <v>16</v>
      </c>
      <c r="C1" s="62"/>
      <c r="D1" s="62"/>
      <c r="E1" s="20"/>
      <c r="F1" s="20"/>
      <c r="G1" s="20"/>
    </row>
    <row r="2" spans="1:8" x14ac:dyDescent="0.25">
      <c r="A2" s="22"/>
      <c r="B2" s="23"/>
      <c r="C2" s="24"/>
      <c r="D2" s="25"/>
      <c r="G2" s="26"/>
    </row>
    <row r="3" spans="1:8" x14ac:dyDescent="0.25">
      <c r="B3" s="27"/>
      <c r="D3" s="29" t="s">
        <v>17</v>
      </c>
      <c r="E3" s="30"/>
      <c r="F3" s="26"/>
      <c r="G3" s="31"/>
    </row>
    <row r="4" spans="1:8" x14ac:dyDescent="0.25">
      <c r="A4" s="5"/>
      <c r="B4" s="63" t="s">
        <v>18</v>
      </c>
      <c r="C4" s="64"/>
      <c r="D4" s="33" t="s">
        <v>19</v>
      </c>
      <c r="E4" s="34"/>
      <c r="F4" s="35"/>
      <c r="H4" s="36"/>
    </row>
    <row r="5" spans="1:8" x14ac:dyDescent="0.25">
      <c r="A5" s="5"/>
      <c r="B5" s="5"/>
      <c r="C5" s="37" t="s">
        <v>20</v>
      </c>
      <c r="D5" s="38"/>
      <c r="E5" s="5"/>
      <c r="F5" s="36"/>
      <c r="G5" s="36"/>
      <c r="H5" s="36"/>
    </row>
    <row r="6" spans="1:8" ht="25.5" x14ac:dyDescent="0.25">
      <c r="A6" s="5"/>
      <c r="B6" s="5"/>
      <c r="C6" s="39" t="s">
        <v>21</v>
      </c>
      <c r="D6" s="40">
        <v>80000</v>
      </c>
      <c r="E6" s="5"/>
      <c r="F6" s="36"/>
      <c r="G6" s="36"/>
      <c r="H6" s="36"/>
    </row>
    <row r="7" spans="1:8" x14ac:dyDescent="0.25">
      <c r="A7" s="5"/>
      <c r="B7" s="5"/>
      <c r="C7" s="41" t="s">
        <v>22</v>
      </c>
      <c r="D7" s="42">
        <f>SUM(D6:D6)</f>
        <v>80000</v>
      </c>
      <c r="E7" s="5"/>
      <c r="F7" s="36"/>
      <c r="G7" s="36"/>
      <c r="H7" s="36"/>
    </row>
    <row r="8" spans="1:8" x14ac:dyDescent="0.25">
      <c r="A8" s="5"/>
      <c r="B8" s="5"/>
      <c r="C8" s="43"/>
      <c r="D8" s="38"/>
      <c r="E8" s="5"/>
      <c r="F8" s="36"/>
      <c r="G8" s="36"/>
      <c r="H8" s="36"/>
    </row>
    <row r="9" spans="1:8" x14ac:dyDescent="0.25">
      <c r="A9" s="5"/>
      <c r="B9" s="5"/>
      <c r="C9" s="37" t="s">
        <v>23</v>
      </c>
      <c r="D9" s="38"/>
      <c r="E9" s="5"/>
      <c r="F9" s="36"/>
      <c r="G9" s="36"/>
      <c r="H9" s="36"/>
    </row>
    <row r="10" spans="1:8" x14ac:dyDescent="0.25">
      <c r="A10" s="5"/>
      <c r="B10" s="5"/>
      <c r="C10" s="39" t="s">
        <v>24</v>
      </c>
      <c r="D10" s="40">
        <v>40000</v>
      </c>
      <c r="E10" s="5"/>
      <c r="F10" s="36"/>
      <c r="G10" s="36"/>
      <c r="H10" s="36"/>
    </row>
    <row r="11" spans="1:8" x14ac:dyDescent="0.25">
      <c r="A11" s="5"/>
      <c r="B11" s="5"/>
      <c r="C11" s="39" t="s">
        <v>25</v>
      </c>
      <c r="D11" s="40">
        <v>20000</v>
      </c>
      <c r="E11" s="5"/>
      <c r="F11" s="36"/>
      <c r="G11" s="36"/>
      <c r="H11" s="36"/>
    </row>
    <row r="12" spans="1:8" x14ac:dyDescent="0.25">
      <c r="A12" s="5"/>
      <c r="B12" s="5"/>
      <c r="C12" s="41" t="s">
        <v>26</v>
      </c>
      <c r="D12" s="42">
        <f>SUM(D10:D11)</f>
        <v>60000</v>
      </c>
      <c r="E12" s="5"/>
      <c r="F12" s="36"/>
      <c r="G12" s="36"/>
      <c r="H12" s="36"/>
    </row>
    <row r="13" spans="1:8" x14ac:dyDescent="0.25">
      <c r="A13" s="5"/>
      <c r="B13" s="44"/>
      <c r="C13" s="45"/>
      <c r="D13" s="38"/>
      <c r="E13" s="5"/>
      <c r="F13" s="36"/>
      <c r="G13" s="36"/>
      <c r="H13" s="36"/>
    </row>
    <row r="14" spans="1:8" x14ac:dyDescent="0.25">
      <c r="A14" s="5"/>
      <c r="B14" s="65" t="s">
        <v>27</v>
      </c>
      <c r="C14" s="66"/>
      <c r="D14" s="46">
        <f>D7+D12</f>
        <v>140000</v>
      </c>
      <c r="E14" s="5"/>
      <c r="F14" s="36"/>
      <c r="G14" s="36"/>
      <c r="H14" s="36"/>
    </row>
    <row r="15" spans="1:8" x14ac:dyDescent="0.25">
      <c r="A15" s="5"/>
      <c r="B15" s="5"/>
      <c r="C15" s="43"/>
      <c r="D15" s="47"/>
      <c r="E15" s="5"/>
      <c r="F15" s="36"/>
      <c r="G15" s="36"/>
      <c r="H15" s="36"/>
    </row>
    <row r="16" spans="1:8" x14ac:dyDescent="0.25">
      <c r="A16" s="48"/>
      <c r="B16" s="63" t="s">
        <v>2</v>
      </c>
      <c r="C16" s="64"/>
      <c r="D16" s="49"/>
      <c r="E16" s="50"/>
      <c r="F16" s="35"/>
      <c r="G16" s="35"/>
      <c r="H16" s="36"/>
    </row>
    <row r="17" spans="1:8" x14ac:dyDescent="0.25">
      <c r="A17" s="5"/>
      <c r="B17" s="5"/>
      <c r="C17" s="37" t="s">
        <v>28</v>
      </c>
      <c r="D17" s="38"/>
      <c r="E17" s="5"/>
      <c r="F17" s="36"/>
      <c r="G17" s="36"/>
      <c r="H17" s="36"/>
    </row>
    <row r="18" spans="1:8" x14ac:dyDescent="0.25">
      <c r="A18" s="5"/>
      <c r="B18" s="5"/>
      <c r="C18" s="39" t="s">
        <v>29</v>
      </c>
      <c r="D18" s="40">
        <v>5000</v>
      </c>
      <c r="E18" s="5"/>
      <c r="F18" s="36"/>
      <c r="G18" s="36"/>
      <c r="H18" s="36"/>
    </row>
    <row r="19" spans="1:8" x14ac:dyDescent="0.25">
      <c r="A19" s="5"/>
      <c r="B19" s="5"/>
      <c r="C19" s="39" t="s">
        <v>30</v>
      </c>
      <c r="D19" s="40">
        <v>30000</v>
      </c>
      <c r="E19" s="5"/>
      <c r="F19" s="36"/>
      <c r="G19" s="36"/>
      <c r="H19" s="36"/>
    </row>
    <row r="20" spans="1:8" x14ac:dyDescent="0.25">
      <c r="A20" s="5"/>
      <c r="B20" s="5"/>
      <c r="C20" s="39" t="s">
        <v>31</v>
      </c>
      <c r="D20" s="40">
        <v>30000</v>
      </c>
      <c r="E20" s="5"/>
      <c r="F20" s="36"/>
      <c r="G20" s="36"/>
      <c r="H20" s="36"/>
    </row>
    <row r="21" spans="1:8" x14ac:dyDescent="0.25">
      <c r="A21" s="5"/>
      <c r="B21" s="5"/>
      <c r="C21" s="39" t="s">
        <v>32</v>
      </c>
      <c r="D21" s="40">
        <v>5000</v>
      </c>
      <c r="E21" s="5"/>
      <c r="F21" s="36"/>
      <c r="G21" s="36"/>
      <c r="H21" s="36"/>
    </row>
    <row r="22" spans="1:8" x14ac:dyDescent="0.25">
      <c r="A22" s="5"/>
      <c r="B22" s="5"/>
      <c r="C22" s="39" t="s">
        <v>33</v>
      </c>
      <c r="D22" s="40">
        <v>10000</v>
      </c>
      <c r="E22" s="5"/>
      <c r="F22" s="36"/>
      <c r="G22" s="36"/>
      <c r="H22" s="36"/>
    </row>
    <row r="23" spans="1:8" x14ac:dyDescent="0.25">
      <c r="A23" s="5"/>
      <c r="B23" s="5"/>
      <c r="C23" s="39" t="s">
        <v>34</v>
      </c>
      <c r="D23" s="40">
        <v>5000</v>
      </c>
      <c r="E23" s="5"/>
      <c r="F23" s="36"/>
      <c r="G23" s="36"/>
      <c r="H23" s="36"/>
    </row>
    <row r="24" spans="1:8" ht="25.5" x14ac:dyDescent="0.25">
      <c r="A24" s="5"/>
      <c r="B24" s="5"/>
      <c r="C24" s="39" t="s">
        <v>35</v>
      </c>
      <c r="D24" s="40">
        <v>5000</v>
      </c>
      <c r="E24" s="5"/>
      <c r="F24" s="51"/>
      <c r="G24" s="36"/>
      <c r="H24" s="36"/>
    </row>
    <row r="25" spans="1:8" x14ac:dyDescent="0.25">
      <c r="A25" s="5"/>
      <c r="B25" s="5"/>
      <c r="C25" s="39" t="s">
        <v>7</v>
      </c>
      <c r="D25" s="40">
        <v>10000</v>
      </c>
      <c r="E25" s="5"/>
      <c r="F25" s="36"/>
      <c r="G25" s="36"/>
      <c r="H25" s="36"/>
    </row>
    <row r="26" spans="1:8" x14ac:dyDescent="0.25">
      <c r="A26" s="5"/>
      <c r="B26" s="5"/>
      <c r="C26" s="39" t="s">
        <v>36</v>
      </c>
      <c r="D26" s="40">
        <v>5000</v>
      </c>
      <c r="E26" s="5"/>
      <c r="F26" s="36"/>
      <c r="G26" s="36"/>
      <c r="H26" s="36"/>
    </row>
    <row r="27" spans="1:8" x14ac:dyDescent="0.25">
      <c r="A27" s="5"/>
      <c r="B27" s="5"/>
      <c r="C27" s="39" t="s">
        <v>37</v>
      </c>
      <c r="D27" s="40">
        <v>5000</v>
      </c>
      <c r="E27" s="5"/>
      <c r="F27" s="36"/>
      <c r="G27" s="36"/>
      <c r="H27" s="36"/>
    </row>
    <row r="28" spans="1:8" x14ac:dyDescent="0.25">
      <c r="A28" s="5"/>
      <c r="B28" s="5"/>
      <c r="C28" s="41" t="s">
        <v>26</v>
      </c>
      <c r="D28" s="42">
        <f>SUM(D18:D27)</f>
        <v>110000</v>
      </c>
      <c r="E28" s="5"/>
      <c r="F28" s="36"/>
      <c r="G28" s="36"/>
      <c r="H28" s="36"/>
    </row>
    <row r="29" spans="1:8" x14ac:dyDescent="0.25">
      <c r="A29" s="5"/>
      <c r="B29" s="5"/>
      <c r="C29" s="43"/>
      <c r="D29" s="38"/>
      <c r="E29" s="5"/>
      <c r="F29" s="36"/>
      <c r="G29" s="36"/>
      <c r="H29" s="36"/>
    </row>
    <row r="30" spans="1:8" x14ac:dyDescent="0.25">
      <c r="A30" s="5"/>
      <c r="B30" s="5"/>
      <c r="C30" s="37" t="s">
        <v>38</v>
      </c>
      <c r="D30" s="38"/>
      <c r="E30" s="5"/>
      <c r="F30" s="36"/>
      <c r="G30" s="36"/>
      <c r="H30" s="36"/>
    </row>
    <row r="31" spans="1:8" x14ac:dyDescent="0.25">
      <c r="A31" s="5"/>
      <c r="B31" s="5"/>
      <c r="C31" s="39" t="s">
        <v>39</v>
      </c>
      <c r="D31" s="40">
        <v>8000</v>
      </c>
      <c r="E31" s="5"/>
      <c r="F31" s="36"/>
      <c r="G31" s="36"/>
      <c r="H31" s="36"/>
    </row>
    <row r="32" spans="1:8" x14ac:dyDescent="0.25">
      <c r="A32" s="5"/>
      <c r="B32" s="5"/>
      <c r="C32" s="39" t="s">
        <v>40</v>
      </c>
      <c r="D32" s="40">
        <v>5000</v>
      </c>
      <c r="E32" s="5"/>
      <c r="F32" s="36"/>
      <c r="G32" s="36"/>
      <c r="H32" s="36"/>
    </row>
    <row r="33" spans="1:8" x14ac:dyDescent="0.25">
      <c r="A33" s="5"/>
      <c r="B33" s="10"/>
      <c r="C33" s="41" t="s">
        <v>26</v>
      </c>
      <c r="D33" s="42">
        <f>SUM(D31:D32)</f>
        <v>13000</v>
      </c>
      <c r="E33" s="10"/>
      <c r="F33" s="36"/>
      <c r="G33" s="36"/>
      <c r="H33" s="36"/>
    </row>
    <row r="34" spans="1:8" x14ac:dyDescent="0.25">
      <c r="A34" s="5"/>
      <c r="B34" s="10"/>
      <c r="C34" s="52"/>
      <c r="D34" s="38"/>
      <c r="E34" s="5"/>
      <c r="F34" s="36"/>
      <c r="G34" s="36"/>
      <c r="H34" s="36"/>
    </row>
    <row r="35" spans="1:8" x14ac:dyDescent="0.25">
      <c r="A35" s="5"/>
      <c r="B35" s="65" t="s">
        <v>15</v>
      </c>
      <c r="C35" s="65"/>
      <c r="D35" s="46">
        <f>D28+D33</f>
        <v>123000</v>
      </c>
      <c r="E35" s="10"/>
      <c r="F35" s="36"/>
      <c r="G35" s="36"/>
      <c r="H35" s="36"/>
    </row>
    <row r="36" spans="1:8" x14ac:dyDescent="0.25">
      <c r="B36" s="53"/>
      <c r="C36" s="54"/>
      <c r="D36" s="55"/>
    </row>
    <row r="37" spans="1:8" x14ac:dyDescent="0.25">
      <c r="B37" s="56"/>
      <c r="C37" s="57"/>
      <c r="D37" s="55"/>
    </row>
    <row r="38" spans="1:8" x14ac:dyDescent="0.25">
      <c r="B38" s="56"/>
      <c r="C38" s="57"/>
      <c r="D38" s="55"/>
    </row>
    <row r="39" spans="1:8" x14ac:dyDescent="0.25">
      <c r="B39" s="56"/>
      <c r="C39" s="57"/>
      <c r="D39" s="55"/>
    </row>
    <row r="40" spans="1:8" x14ac:dyDescent="0.25">
      <c r="B40" s="56"/>
      <c r="C40" s="57"/>
      <c r="D40" s="55"/>
    </row>
  </sheetData>
  <mergeCells count="5">
    <mergeCell ref="B1:D1"/>
    <mergeCell ref="B4:C4"/>
    <mergeCell ref="B14:C14"/>
    <mergeCell ref="B16:C16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Pre-seed</vt:lpstr>
      <vt:lpstr>Seed</vt:lpstr>
      <vt:lpstr>Series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2021-08-27T14:17:01Z</dcterms:created>
  <dcterms:modified xsi:type="dcterms:W3CDTF">2021-08-27T14:22:32Z</dcterms:modified>
</cp:coreProperties>
</file>