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\Desktop\start-up\week-5\final\"/>
    </mc:Choice>
  </mc:AlternateContent>
  <xr:revisionPtr revIDLastSave="0" documentId="13_ncr:1_{B4922E78-122F-47DE-9629-6EF478915ACE}" xr6:coauthVersionLast="47" xr6:coauthVersionMax="47" xr10:uidLastSave="{00000000-0000-0000-0000-000000000000}"/>
  <bookViews>
    <workbookView xWindow="-108" yWindow="-108" windowWidth="23256" windowHeight="12456" xr2:uid="{7B009790-CCB1-496F-A826-F23A6CDA96FF}"/>
  </bookViews>
  <sheets>
    <sheet name="Doanh thu dự kiến theo kì" sheetId="1" r:id="rId1"/>
    <sheet name="Doanh thu theo năm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D23" i="1"/>
  <c r="F23" i="1" s="1"/>
  <c r="F18" i="1"/>
  <c r="D19" i="1"/>
  <c r="F19" i="1" s="1"/>
  <c r="F16" i="1"/>
  <c r="F14" i="1"/>
  <c r="F17" i="1"/>
  <c r="D15" i="1"/>
  <c r="F15" i="1" s="1"/>
  <c r="F11" i="1"/>
  <c r="F12" i="1"/>
  <c r="F13" i="1"/>
  <c r="F10" i="1"/>
  <c r="F8" i="1"/>
  <c r="F9" i="1"/>
  <c r="F7" i="1"/>
  <c r="D24" i="1" l="1"/>
  <c r="F24" i="1" s="1"/>
  <c r="D20" i="1"/>
  <c r="D25" i="1" l="1"/>
  <c r="F25" i="1" s="1"/>
  <c r="D21" i="1"/>
  <c r="F21" i="1" s="1"/>
  <c r="F20" i="1"/>
</calcChain>
</file>

<file path=xl/sharedStrings.xml><?xml version="1.0" encoding="utf-8"?>
<sst xmlns="http://schemas.openxmlformats.org/spreadsheetml/2006/main" count="33" uniqueCount="14">
  <si>
    <t>Năm 1</t>
  </si>
  <si>
    <t>Năm 2</t>
  </si>
  <si>
    <t>Năm 3</t>
  </si>
  <si>
    <t>Năm 4</t>
  </si>
  <si>
    <t>Năm 5</t>
  </si>
  <si>
    <t>BẢNG DỰ KIẾN DOANH THU</t>
  </si>
  <si>
    <t>ARPU</t>
  </si>
  <si>
    <t># User</t>
  </si>
  <si>
    <t>Total Revenue Per Month</t>
  </si>
  <si>
    <t># Month</t>
  </si>
  <si>
    <t>Năm</t>
  </si>
  <si>
    <t>Row Labels</t>
  </si>
  <si>
    <t>Grand Total</t>
  </si>
  <si>
    <t xml:space="preserve">Sum of Revenue (Billion)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</si>
</sst>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VND]\ * #,##0_);_([$VND]\ * \(#,##0\);_([$VND]\ * &quot;-&quot;??_);_(@_)"/>
    <numFmt numFmtId="165" formatCode="_([$VND]\ * #,##0_);_([$VND]\ * \(#,##0\);_([$VND]\ 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6" xfId="0" applyBorder="1"/>
    <xf numFmtId="165" fontId="0" fillId="0" borderId="3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2" xfId="1" applyNumberFormat="1" applyFont="1" applyBorder="1"/>
    <xf numFmtId="165" fontId="0" fillId="0" borderId="4" xfId="1" applyNumberFormat="1" applyFont="1" applyBorder="1"/>
    <xf numFmtId="165" fontId="0" fillId="0" borderId="1" xfId="1" applyNumberFormat="1" applyFont="1" applyBorder="1"/>
    <xf numFmtId="0" fontId="2" fillId="0" borderId="5" xfId="0" applyFont="1" applyBorder="1" applyAlignment="1">
      <alignment horizontal="center" vertical="center"/>
    </xf>
    <xf numFmtId="0" fontId="2" fillId="0" borderId="8" xfId="0" applyFont="1" applyBorder="1"/>
    <xf numFmtId="0" fontId="2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VND]\ * #,##0_);_([$VND]\ * \(#,##0\);_([$VND]\ * &quot;-&quot;_);_(@_)"/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numFmt numFmtId="165" formatCode="_([$VND]\ * #,##0_);_([$VND]\ * \(#,##0\);_([$VND]\ * &quot;-&quot;_);_(@_)"/>
      <border diagonalUp="0" diagonalDown="0">
        <left/>
        <right style="medium">
          <color auto="1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[Doanh thu dự kiến.xlsx]Doanh thu theo năm!Revenue by year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Doanh thu dự</a:t>
            </a:r>
            <a:r>
              <a:rPr lang="en-US" sz="1800" b="1" baseline="0"/>
              <a:t> kiến</a:t>
            </a:r>
            <a:endParaRPr lang="en-US" sz="1800" b="1"/>
          </a:p>
        </c:rich>
      </c:tx>
      <c:layout>
        <c:manualLayout>
          <c:xMode val="edge"/>
          <c:yMode val="edge"/>
          <c:x val="0.33856298317417005"/>
          <c:y val="5.8586426696662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083613525117"/>
          <c:y val="0.19077180084632278"/>
          <c:w val="0.8414411704676068"/>
          <c:h val="0.64263451443569553"/>
        </c:manualLayout>
      </c:layout>
      <c:lineChart>
        <c:grouping val="standard"/>
        <c:varyColors val="0"/>
        <c:ser>
          <c:idx val="0"/>
          <c:order val="0"/>
          <c:tx>
            <c:strRef>
              <c:f>'Doanh thu theo năm'!$B$3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'Doanh thu theo năm'!$A$4:$A$9</c:f>
              <c:strCache>
                <c:ptCount val="5"/>
                <c:pt idx="0">
                  <c:v>Năm 1</c:v>
                </c:pt>
                <c:pt idx="1">
                  <c:v>Năm 2</c:v>
                </c:pt>
                <c:pt idx="2">
                  <c:v>Năm 3</c:v>
                </c:pt>
                <c:pt idx="3">
                  <c:v>Năm 4</c:v>
                </c:pt>
                <c:pt idx="4">
                  <c:v>Năm 5</c:v>
                </c:pt>
              </c:strCache>
            </c:strRef>
          </c:cat>
          <c:val>
            <c:numRef>
              <c:f>'Doanh thu theo năm'!$B$4:$B$9</c:f>
              <c:numCache>
                <c:formatCode>General</c:formatCode>
                <c:ptCount val="5"/>
                <c:pt idx="0">
                  <c:v>2.34</c:v>
                </c:pt>
                <c:pt idx="1">
                  <c:v>9.4499999999999993</c:v>
                </c:pt>
                <c:pt idx="2">
                  <c:v>22.2</c:v>
                </c:pt>
                <c:pt idx="3">
                  <c:v>34.799999999999997</c:v>
                </c:pt>
                <c:pt idx="4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D-4E55-B49D-21D570BB99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6090703"/>
        <c:axId val="1670919119"/>
      </c:lineChart>
      <c:catAx>
        <c:axId val="161609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19119"/>
        <c:crosses val="autoZero"/>
        <c:auto val="1"/>
        <c:lblAlgn val="ctr"/>
        <c:lblOffset val="100"/>
        <c:noMultiLvlLbl val="0"/>
      </c:catAx>
      <c:valAx>
        <c:axId val="16709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Doanh thu (tỉ</a:t>
                </a:r>
                <a:r>
                  <a:rPr lang="en-US" baseline="0"/>
                  <a:t> VNĐ)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0</xdr:row>
      <xdr:rowOff>91440</xdr:rowOff>
    </xdr:from>
    <xdr:to>
      <xdr:col>10</xdr:col>
      <xdr:colOff>60960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4AEA0-962F-4A85-9C00-1E8BFDB7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s" refreshedDate="44450.40919421296" createdVersion="7" refreshedVersion="7" minRefreshableVersion="3" recordCount="19" xr:uid="{B3DCE259-9546-4453-8E1F-0C63BE896740}">
  <cacheSource type="worksheet">
    <worksheetSource name="Table3"/>
  </cacheSource>
  <cacheFields count="6">
    <cacheField name="Năm" numFmtId="0">
      <sharedItems count="5">
        <s v="Năm 1"/>
        <s v="Năm 2"/>
        <s v="Năm 3"/>
        <s v="Năm 4"/>
        <s v="Năm 5"/>
      </sharedItems>
    </cacheField>
    <cacheField name="ARPU" numFmtId="165">
      <sharedItems containsSemiMixedTypes="0" containsString="0" containsNumber="1" containsInteger="1" minValue="3000" maxValue="4000"/>
    </cacheField>
    <cacheField name="# User" numFmtId="0">
      <sharedItems containsSemiMixedTypes="0" containsString="0" containsNumber="1" containsInteger="1" minValue="10000" maxValue="1000000"/>
    </cacheField>
    <cacheField name="# Month" numFmtId="0">
      <sharedItems containsSemiMixedTypes="0" containsString="0" containsNumber="1" containsInteger="1" minValue="3" maxValue="6"/>
    </cacheField>
    <cacheField name="Total Revenue Per Month" numFmtId="165">
      <sharedItems containsSemiMixedTypes="0" containsString="0" containsNumber="1" containsInteger="1" minValue="90000000" maxValue="12000000000"/>
    </cacheField>
    <cacheField name="Revenue (Billion) " numFmtId="0" formula="'Total Revenue Per Month'/ 1000000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3000"/>
    <n v="10000"/>
    <n v="3"/>
    <n v="90000000"/>
  </r>
  <r>
    <x v="0"/>
    <n v="3000"/>
    <n v="50000"/>
    <n v="3"/>
    <n v="450000000"/>
  </r>
  <r>
    <x v="0"/>
    <n v="3000"/>
    <n v="100000"/>
    <n v="6"/>
    <n v="1800000000"/>
  </r>
  <r>
    <x v="1"/>
    <n v="3500"/>
    <n v="150000"/>
    <n v="3"/>
    <n v="1575000000"/>
  </r>
  <r>
    <x v="1"/>
    <n v="3500"/>
    <n v="200000"/>
    <n v="3"/>
    <n v="2100000000"/>
  </r>
  <r>
    <x v="1"/>
    <n v="3500"/>
    <n v="250000"/>
    <n v="3"/>
    <n v="2625000000"/>
  </r>
  <r>
    <x v="1"/>
    <n v="3500"/>
    <n v="300000"/>
    <n v="3"/>
    <n v="3150000000"/>
  </r>
  <r>
    <x v="2"/>
    <n v="4000"/>
    <n v="350000"/>
    <n v="3"/>
    <n v="4200000000"/>
  </r>
  <r>
    <x v="2"/>
    <n v="4000"/>
    <n v="400000"/>
    <n v="3"/>
    <n v="4800000000"/>
  </r>
  <r>
    <x v="2"/>
    <n v="4000"/>
    <n v="500000"/>
    <n v="3"/>
    <n v="6000000000"/>
  </r>
  <r>
    <x v="2"/>
    <n v="4000"/>
    <n v="600000"/>
    <n v="3"/>
    <n v="7200000000"/>
  </r>
  <r>
    <x v="3"/>
    <n v="4000"/>
    <n v="650000"/>
    <n v="3"/>
    <n v="7800000000"/>
  </r>
  <r>
    <x v="3"/>
    <n v="4000"/>
    <n v="700000"/>
    <n v="3"/>
    <n v="8400000000"/>
  </r>
  <r>
    <x v="3"/>
    <n v="4000"/>
    <n v="750000"/>
    <n v="3"/>
    <n v="9000000000"/>
  </r>
  <r>
    <x v="3"/>
    <n v="4000"/>
    <n v="800000"/>
    <n v="3"/>
    <n v="9600000000"/>
  </r>
  <r>
    <x v="4"/>
    <n v="4000"/>
    <n v="850000"/>
    <n v="3"/>
    <n v="10200000000"/>
  </r>
  <r>
    <x v="4"/>
    <n v="4000"/>
    <n v="900000"/>
    <n v="3"/>
    <n v="10800000000"/>
  </r>
  <r>
    <x v="4"/>
    <n v="4000"/>
    <n v="950000"/>
    <n v="3"/>
    <n v="11400000000"/>
  </r>
  <r>
    <x v="4"/>
    <n v="4000"/>
    <n v="1000000"/>
    <n v="3"/>
    <n v="120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EE455-7136-42F8-B572-DC48C14C739B}" name="Revenue by year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3:B9" firstHeaderRow="1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numFmtId="165" showAll="0"/>
    <pivotField showAll="0"/>
    <pivotField showAll="0"/>
    <pivotField numFmtId="165" showAl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(Billion) " fld="5" baseField="0" baseItem="0" numFmtId="165"/>
  </dataFields>
  <formats count="1">
    <format dxfId="9">
      <pivotArea outline="0" collapsedLevelsAreSubtotals="1" fieldPosition="0"/>
    </format>
  </format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BABEB7-5280-4E8A-A2D4-F4AAF6F42B8B}" name="Table3" displayName="Table3" ref="B6:F25" totalsRowShown="0" headerRowDxfId="17" headerRowBorderDxfId="16" tableBorderDxfId="15">
  <autoFilter ref="B6:F25" xr:uid="{F7BABEB7-5280-4E8A-A2D4-F4AAF6F42B8B}"/>
  <tableColumns count="5">
    <tableColumn id="1" xr3:uid="{C4B6DA0F-F7BB-4A29-8CB0-9E23E15D68FF}" name="Năm" dataDxfId="14"/>
    <tableColumn id="2" xr3:uid="{6B4EF05D-75F7-4EA0-AB6B-82095AD368C4}" name="ARPU" dataDxfId="13"/>
    <tableColumn id="3" xr3:uid="{31685BAA-AECD-464E-B125-CCE0405DE91B}" name="# User" dataDxfId="12">
      <calculatedColumnFormula>D6+50000</calculatedColumnFormula>
    </tableColumn>
    <tableColumn id="4" xr3:uid="{C3AA1138-9673-43FD-B180-523529A056DF}" name="# Month" dataDxfId="11"/>
    <tableColumn id="5" xr3:uid="{A073AAE2-37DD-49DC-9D03-A6D787EC8DDF}" name="Total Revenue Per Month" dataDxfId="10" dataCellStyle="Currency">
      <calculatedColumnFormula>E7*D7*C7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B1A-F511-432C-B662-F4D81991BEF6}">
  <dimension ref="A1:M25"/>
  <sheetViews>
    <sheetView tabSelected="1" workbookViewId="0">
      <selection activeCell="G11" sqref="G11"/>
    </sheetView>
  </sheetViews>
  <sheetFormatPr defaultRowHeight="14.4" x14ac:dyDescent="0.3"/>
  <cols>
    <col min="2" max="2" width="13.21875" customWidth="1"/>
    <col min="3" max="3" width="12.77734375" customWidth="1"/>
    <col min="5" max="5" width="10.109375" customWidth="1"/>
    <col min="6" max="6" width="22.109375" customWidth="1"/>
    <col min="11" max="11" width="9.33203125" customWidth="1"/>
    <col min="13" max="13" width="10.44140625" style="1" customWidth="1"/>
  </cols>
  <sheetData>
    <row r="1" spans="1:6" x14ac:dyDescent="0.3">
      <c r="A1" s="21" t="s">
        <v>5</v>
      </c>
      <c r="B1" s="22"/>
      <c r="C1" s="22"/>
      <c r="D1" s="22"/>
      <c r="E1" s="23"/>
    </row>
    <row r="2" spans="1:6" x14ac:dyDescent="0.3">
      <c r="A2" s="24"/>
      <c r="B2" s="25"/>
      <c r="C2" s="25"/>
      <c r="D2" s="25"/>
      <c r="E2" s="26"/>
    </row>
    <row r="6" spans="1:6" ht="15" thickBot="1" x14ac:dyDescent="0.35">
      <c r="B6" s="12" t="s">
        <v>10</v>
      </c>
      <c r="C6" s="13" t="s">
        <v>6</v>
      </c>
      <c r="D6" s="13" t="s">
        <v>7</v>
      </c>
      <c r="E6" s="13" t="s">
        <v>9</v>
      </c>
      <c r="F6" s="14" t="s">
        <v>8</v>
      </c>
    </row>
    <row r="7" spans="1:6" x14ac:dyDescent="0.3">
      <c r="B7" s="6" t="s">
        <v>0</v>
      </c>
      <c r="C7" s="5">
        <v>3000</v>
      </c>
      <c r="D7" s="2">
        <v>10000</v>
      </c>
      <c r="E7" s="2">
        <v>3</v>
      </c>
      <c r="F7" s="9">
        <f>C7*D7*E7</f>
        <v>90000000</v>
      </c>
    </row>
    <row r="8" spans="1:6" x14ac:dyDescent="0.3">
      <c r="B8" s="7" t="s">
        <v>0</v>
      </c>
      <c r="C8" s="5">
        <v>3000</v>
      </c>
      <c r="D8" s="2">
        <v>50000</v>
      </c>
      <c r="E8" s="2">
        <v>3</v>
      </c>
      <c r="F8" s="9">
        <f t="shared" ref="F8:F9" si="0">C8*D8*E8</f>
        <v>450000000</v>
      </c>
    </row>
    <row r="9" spans="1:6" ht="15" thickBot="1" x14ac:dyDescent="0.35">
      <c r="B9" s="8" t="s">
        <v>0</v>
      </c>
      <c r="C9" s="20">
        <v>3000</v>
      </c>
      <c r="D9" s="3">
        <v>100000</v>
      </c>
      <c r="E9" s="3">
        <v>6</v>
      </c>
      <c r="F9" s="10">
        <f t="shared" si="0"/>
        <v>1800000000</v>
      </c>
    </row>
    <row r="10" spans="1:6" x14ac:dyDescent="0.3">
      <c r="B10" s="6" t="s">
        <v>1</v>
      </c>
      <c r="C10" s="5">
        <v>3000</v>
      </c>
      <c r="D10" s="4">
        <v>150000</v>
      </c>
      <c r="E10" s="4">
        <v>3</v>
      </c>
      <c r="F10" s="11">
        <f>C10*D10*E10</f>
        <v>1350000000</v>
      </c>
    </row>
    <row r="11" spans="1:6" x14ac:dyDescent="0.3">
      <c r="B11" s="7" t="s">
        <v>1</v>
      </c>
      <c r="C11" s="5">
        <v>3000</v>
      </c>
      <c r="D11" s="2">
        <v>200000</v>
      </c>
      <c r="E11" s="2">
        <v>3</v>
      </c>
      <c r="F11" s="9">
        <f t="shared" ref="F11:F13" si="1">C11*D11*E11</f>
        <v>1800000000</v>
      </c>
    </row>
    <row r="12" spans="1:6" x14ac:dyDescent="0.3">
      <c r="B12" s="7" t="s">
        <v>1</v>
      </c>
      <c r="C12" s="5">
        <v>3000</v>
      </c>
      <c r="D12" s="2">
        <v>250000</v>
      </c>
      <c r="E12" s="2">
        <v>3</v>
      </c>
      <c r="F12" s="9">
        <f t="shared" si="1"/>
        <v>2250000000</v>
      </c>
    </row>
    <row r="13" spans="1:6" ht="15" thickBot="1" x14ac:dyDescent="0.35">
      <c r="B13" s="8" t="s">
        <v>1</v>
      </c>
      <c r="C13" s="20">
        <v>3000</v>
      </c>
      <c r="D13" s="3">
        <v>300000</v>
      </c>
      <c r="E13" s="3">
        <v>3</v>
      </c>
      <c r="F13" s="10">
        <f t="shared" si="1"/>
        <v>2700000000</v>
      </c>
    </row>
    <row r="14" spans="1:6" x14ac:dyDescent="0.3">
      <c r="B14" s="6" t="s">
        <v>2</v>
      </c>
      <c r="C14" s="18">
        <v>3000</v>
      </c>
      <c r="D14" s="4">
        <v>350000</v>
      </c>
      <c r="E14" s="4">
        <v>3</v>
      </c>
      <c r="F14" s="11">
        <f>C14*D14*E14</f>
        <v>3150000000</v>
      </c>
    </row>
    <row r="15" spans="1:6" x14ac:dyDescent="0.3">
      <c r="B15" s="7" t="s">
        <v>2</v>
      </c>
      <c r="C15" s="19">
        <v>3000</v>
      </c>
      <c r="D15" s="2">
        <f>D14+50000</f>
        <v>400000</v>
      </c>
      <c r="E15" s="2">
        <v>3</v>
      </c>
      <c r="F15" s="9">
        <f t="shared" ref="F15:F17" si="2">C15*D15*E15</f>
        <v>3600000000</v>
      </c>
    </row>
    <row r="16" spans="1:6" x14ac:dyDescent="0.3">
      <c r="B16" s="7" t="s">
        <v>2</v>
      </c>
      <c r="C16" s="19">
        <v>3000</v>
      </c>
      <c r="D16" s="2">
        <v>500000</v>
      </c>
      <c r="E16" s="2">
        <v>3</v>
      </c>
      <c r="F16" s="9">
        <f t="shared" si="2"/>
        <v>4500000000</v>
      </c>
    </row>
    <row r="17" spans="2:6" ht="15" thickBot="1" x14ac:dyDescent="0.35">
      <c r="B17" s="8" t="s">
        <v>2</v>
      </c>
      <c r="C17" s="20">
        <v>3000</v>
      </c>
      <c r="D17" s="3">
        <v>600000</v>
      </c>
      <c r="E17" s="3">
        <v>3</v>
      </c>
      <c r="F17" s="10">
        <f t="shared" si="2"/>
        <v>5400000000</v>
      </c>
    </row>
    <row r="18" spans="2:6" x14ac:dyDescent="0.3">
      <c r="B18" s="6" t="s">
        <v>3</v>
      </c>
      <c r="C18" s="5">
        <v>3000</v>
      </c>
      <c r="D18" s="4">
        <v>650000</v>
      </c>
      <c r="E18" s="4">
        <v>3</v>
      </c>
      <c r="F18" s="11">
        <f>C18*D18*E18</f>
        <v>5850000000</v>
      </c>
    </row>
    <row r="19" spans="2:6" x14ac:dyDescent="0.3">
      <c r="B19" s="7" t="s">
        <v>3</v>
      </c>
      <c r="C19" s="5">
        <v>3000</v>
      </c>
      <c r="D19" s="2">
        <f>D18+50000</f>
        <v>700000</v>
      </c>
      <c r="E19" s="2">
        <v>3</v>
      </c>
      <c r="F19" s="9">
        <f t="shared" ref="F19:F21" si="3">C19*D19*E19</f>
        <v>6300000000</v>
      </c>
    </row>
    <row r="20" spans="2:6" x14ac:dyDescent="0.3">
      <c r="B20" s="7" t="s">
        <v>3</v>
      </c>
      <c r="C20" s="5">
        <v>3000</v>
      </c>
      <c r="D20" s="2">
        <f t="shared" ref="D20:D21" si="4">D19+50000</f>
        <v>750000</v>
      </c>
      <c r="E20" s="2">
        <v>3</v>
      </c>
      <c r="F20" s="9">
        <f t="shared" si="3"/>
        <v>6750000000</v>
      </c>
    </row>
    <row r="21" spans="2:6" ht="15" thickBot="1" x14ac:dyDescent="0.35">
      <c r="B21" s="8" t="s">
        <v>3</v>
      </c>
      <c r="C21" s="20">
        <v>3000</v>
      </c>
      <c r="D21" s="3">
        <f t="shared" si="4"/>
        <v>800000</v>
      </c>
      <c r="E21" s="3">
        <v>3</v>
      </c>
      <c r="F21" s="10">
        <f t="shared" si="3"/>
        <v>7200000000</v>
      </c>
    </row>
    <row r="22" spans="2:6" x14ac:dyDescent="0.3">
      <c r="B22" s="6" t="s">
        <v>4</v>
      </c>
      <c r="C22" s="5">
        <v>3000</v>
      </c>
      <c r="D22" s="2">
        <v>850000</v>
      </c>
      <c r="E22" s="2">
        <v>3</v>
      </c>
      <c r="F22" s="9">
        <f>E22*D22*C22</f>
        <v>7650000000</v>
      </c>
    </row>
    <row r="23" spans="2:6" x14ac:dyDescent="0.3">
      <c r="B23" s="7" t="s">
        <v>4</v>
      </c>
      <c r="C23" s="5">
        <v>3000</v>
      </c>
      <c r="D23" s="2">
        <f>D22+50000</f>
        <v>900000</v>
      </c>
      <c r="E23" s="2">
        <v>3</v>
      </c>
      <c r="F23" s="9">
        <f t="shared" ref="F23:F25" si="5">E23*D23*C23</f>
        <v>8100000000</v>
      </c>
    </row>
    <row r="24" spans="2:6" x14ac:dyDescent="0.3">
      <c r="B24" s="7" t="s">
        <v>4</v>
      </c>
      <c r="C24" s="5">
        <v>3000</v>
      </c>
      <c r="D24" s="2">
        <f t="shared" ref="D24:D25" si="6">D23+50000</f>
        <v>950000</v>
      </c>
      <c r="E24" s="2">
        <v>3</v>
      </c>
      <c r="F24" s="9">
        <f t="shared" si="5"/>
        <v>8550000000</v>
      </c>
    </row>
    <row r="25" spans="2:6" ht="15" thickBot="1" x14ac:dyDescent="0.35">
      <c r="B25" s="8" t="s">
        <v>4</v>
      </c>
      <c r="C25" s="5">
        <v>3000</v>
      </c>
      <c r="D25" s="2">
        <f t="shared" si="6"/>
        <v>1000000</v>
      </c>
      <c r="E25" s="2">
        <v>3</v>
      </c>
      <c r="F25" s="9">
        <f t="shared" si="5"/>
        <v>9000000000</v>
      </c>
    </row>
  </sheetData>
  <mergeCells count="1">
    <mergeCell ref="A1:E2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7FBE-F317-4CD2-A8C3-3B66829C65E8}">
  <dimension ref="A3:B9"/>
  <sheetViews>
    <sheetView workbookViewId="0">
      <selection activeCell="B14" sqref="B14"/>
    </sheetView>
  </sheetViews>
  <sheetFormatPr defaultRowHeight="14.4" x14ac:dyDescent="0.3"/>
  <cols>
    <col min="1" max="1" width="12.5546875" bestFit="1" customWidth="1"/>
    <col min="2" max="3" width="22.44140625" bestFit="1" customWidth="1"/>
  </cols>
  <sheetData>
    <row r="3" spans="1:2" x14ac:dyDescent="0.3">
      <c r="A3" s="15" t="s">
        <v>11</v>
      </c>
      <c r="B3" t="s">
        <v>13</v>
      </c>
    </row>
    <row r="4" spans="1:2" x14ac:dyDescent="0.3">
      <c r="A4" s="16" t="s">
        <v>0</v>
      </c>
      <c r="B4" s="17">
        <v>2.34</v>
      </c>
    </row>
    <row r="5" spans="1:2" x14ac:dyDescent="0.3">
      <c r="A5" s="16" t="s">
        <v>1</v>
      </c>
      <c r="B5" s="17">
        <v>9.4499999999999993</v>
      </c>
    </row>
    <row r="6" spans="1:2" x14ac:dyDescent="0.3">
      <c r="A6" s="16" t="s">
        <v>2</v>
      </c>
      <c r="B6" s="17">
        <v>22.2</v>
      </c>
    </row>
    <row r="7" spans="1:2" x14ac:dyDescent="0.3">
      <c r="A7" s="16" t="s">
        <v>3</v>
      </c>
      <c r="B7" s="17">
        <v>34.799999999999997</v>
      </c>
    </row>
    <row r="8" spans="1:2" x14ac:dyDescent="0.3">
      <c r="A8" s="16" t="s">
        <v>4</v>
      </c>
      <c r="B8" s="17">
        <v>44.4</v>
      </c>
    </row>
    <row r="9" spans="1:2" x14ac:dyDescent="0.3">
      <c r="A9" s="16" t="s">
        <v>12</v>
      </c>
      <c r="B9" s="17">
        <v>113.19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thu dự kiến theo kì</vt:lpstr>
      <vt:lpstr>Doanh thu theo năm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</cp:lastModifiedBy>
  <dcterms:created xsi:type="dcterms:W3CDTF">2021-09-10T15:44:44Z</dcterms:created>
  <dcterms:modified xsi:type="dcterms:W3CDTF">2021-09-11T08:15:07Z</dcterms:modified>
</cp:coreProperties>
</file>