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0" yWindow="-440" windowWidth="28800" windowHeight="18000"/>
  </bookViews>
  <sheets>
    <sheet name="Toelichting" sheetId="5" r:id="rId1"/>
    <sheet name="Variabelen" sheetId="4" r:id="rId2"/>
    <sheet name="VI_heel_2014" sheetId="1" r:id="rId3"/>
    <sheet name="VI_mei2014_april2015" sheetId="2" r:id="rId4"/>
    <sheet name="VI_september2014_augustus2015" sheetId="3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5" l="1"/>
  <c r="S125" i="5"/>
  <c r="G47" i="5"/>
  <c r="S120" i="5"/>
  <c r="G46" i="5"/>
  <c r="R116" i="5"/>
  <c r="G45" i="5"/>
  <c r="R112" i="5"/>
  <c r="G44" i="5"/>
  <c r="S107" i="5"/>
  <c r="G43" i="5"/>
  <c r="R103" i="5"/>
  <c r="G42" i="5"/>
  <c r="Q100" i="5"/>
  <c r="G40" i="5"/>
  <c r="G41" i="5"/>
  <c r="S95" i="5"/>
  <c r="R91" i="5"/>
  <c r="G39" i="5"/>
  <c r="S86" i="5"/>
  <c r="G38" i="5"/>
  <c r="T79" i="5"/>
  <c r="G36" i="5"/>
  <c r="T72" i="5"/>
  <c r="G35" i="5"/>
  <c r="S68" i="5"/>
  <c r="G33" i="5"/>
  <c r="S61" i="5"/>
  <c r="G32" i="5"/>
  <c r="S56" i="5"/>
  <c r="G27" i="5"/>
  <c r="G28" i="5"/>
  <c r="G29" i="5"/>
  <c r="G30" i="5"/>
  <c r="G31" i="5"/>
  <c r="S49" i="5"/>
  <c r="S47" i="5"/>
</calcChain>
</file>

<file path=xl/sharedStrings.xml><?xml version="1.0" encoding="utf-8"?>
<sst xmlns="http://schemas.openxmlformats.org/spreadsheetml/2006/main" count="2719" uniqueCount="863">
  <si>
    <t>vmgebiednaam</t>
  </si>
  <si>
    <t>vmgebiednr</t>
  </si>
  <si>
    <t>VMgebiednaamDEF</t>
  </si>
  <si>
    <t>N_wijk</t>
  </si>
  <si>
    <t>pop</t>
  </si>
  <si>
    <t>nwoninge</t>
  </si>
  <si>
    <t>nwink</t>
  </si>
  <si>
    <t>nbedr</t>
  </si>
  <si>
    <t>werkpers</t>
  </si>
  <si>
    <t>student</t>
  </si>
  <si>
    <t>bezoek</t>
  </si>
  <si>
    <t>nbezoek</t>
  </si>
  <si>
    <t>verbtot3</t>
  </si>
  <si>
    <t>verbnieuw</t>
  </si>
  <si>
    <t>Slachtof_MEAN</t>
  </si>
  <si>
    <t>HoevCrim_MEAN</t>
  </si>
  <si>
    <t>VerandCrim_MEAN</t>
  </si>
  <si>
    <t>OnveiligheidBuurt_MEAN</t>
  </si>
  <si>
    <t>OnveiligheidAlgemeen_MEAN</t>
  </si>
  <si>
    <t>rapportcijfer_veiligheid_buurt_MEAN</t>
  </si>
  <si>
    <t>NietOpen_MEAN</t>
  </si>
  <si>
    <t>Omloop_MEAN</t>
  </si>
  <si>
    <t>StrLoopt_MEAN</t>
  </si>
  <si>
    <t>Alleen_MEAN</t>
  </si>
  <si>
    <t>Geen_activieit_avond_MEAN</t>
  </si>
  <si>
    <t>niet_alleen_buiten_MEAN</t>
  </si>
  <si>
    <t>HoevOverlastBuurt_MEAN</t>
  </si>
  <si>
    <t>VerandOverlastBuurt_MEAN</t>
  </si>
  <si>
    <t>risicoperceptie</t>
  </si>
  <si>
    <t>onveiligheidsgevoelens</t>
  </si>
  <si>
    <t>vermijding</t>
  </si>
  <si>
    <t>Rommel_MEAN</t>
  </si>
  <si>
    <t>Verniel_MEAN</t>
  </si>
  <si>
    <t>Beklad_MEAN</t>
  </si>
  <si>
    <t>HondPoep_MEAN</t>
  </si>
  <si>
    <t>onderhoud_straat_MEAN</t>
  </si>
  <si>
    <t>onderhoud_groen_MEAN</t>
  </si>
  <si>
    <t>Dronken_MEAN</t>
  </si>
  <si>
    <t>Drugs_MEAN</t>
  </si>
  <si>
    <t>Horeca_MEAN</t>
  </si>
  <si>
    <t>BuurtWon_MEAN</t>
  </si>
  <si>
    <t>LastVal_MEAN</t>
  </si>
  <si>
    <t>Jongeren_MEAN</t>
  </si>
  <si>
    <t>verloedering</t>
  </si>
  <si>
    <t>blok_overlast</t>
  </si>
  <si>
    <t>diefstal_uit_van_auto_sum</t>
  </si>
  <si>
    <t>autodiefstal_sum</t>
  </si>
  <si>
    <t>Diefstal_ander_motorvoertuig_sum</t>
  </si>
  <si>
    <t>fietsdiefstal_sum</t>
  </si>
  <si>
    <t>beroving_sum</t>
  </si>
  <si>
    <t>zakkenrollerij_sum</t>
  </si>
  <si>
    <t>mishandeling_sum</t>
  </si>
  <si>
    <t>bedreiging_sum</t>
  </si>
  <si>
    <t>sexuele_int_gew_sum</t>
  </si>
  <si>
    <t>overige_diefstal_sum</t>
  </si>
  <si>
    <t>vernielingen_sum</t>
  </si>
  <si>
    <t>inbraak_totaal</t>
  </si>
  <si>
    <t>brom_snor_samen</t>
  </si>
  <si>
    <t>inbrwoni</t>
  </si>
  <si>
    <t>moorddood</t>
  </si>
  <si>
    <t>straatro</t>
  </si>
  <si>
    <t>overval</t>
  </si>
  <si>
    <t>zeden_incl_kinderporno</t>
  </si>
  <si>
    <t>mishand_en_geweld</t>
  </si>
  <si>
    <t>bedreiging_incl_chantage</t>
  </si>
  <si>
    <t>inbrbox</t>
  </si>
  <si>
    <t>uitauto</t>
  </si>
  <si>
    <t>zakrolexOV</t>
  </si>
  <si>
    <t>vermogen</t>
  </si>
  <si>
    <t>inbrbedr</t>
  </si>
  <si>
    <t>winkel</t>
  </si>
  <si>
    <t>vanpersauto</t>
  </si>
  <si>
    <t>fietsdief</t>
  </si>
  <si>
    <t>bromsnorfiets</t>
  </si>
  <si>
    <t>ovvoert_incl_vracht_vaar_motor</t>
  </si>
  <si>
    <t>drugs_totaal</t>
  </si>
  <si>
    <t>Boalleprios</t>
  </si>
  <si>
    <t>Goalleprios</t>
  </si>
  <si>
    <t>Joalleprios</t>
  </si>
  <si>
    <t>POalleprios</t>
  </si>
  <si>
    <t>verniel</t>
  </si>
  <si>
    <t>won1000</t>
  </si>
  <si>
    <t>pinbrwoni</t>
  </si>
  <si>
    <t>zed1000</t>
  </si>
  <si>
    <t>pzeden_incl_kinderporno</t>
  </si>
  <si>
    <t>moorddood1000</t>
  </si>
  <si>
    <t>pmoorddood</t>
  </si>
  <si>
    <t>mishand_en_geweld1000</t>
  </si>
  <si>
    <t>pmishand_en_geweld</t>
  </si>
  <si>
    <t>bedr1000</t>
  </si>
  <si>
    <t>pbedreiging_incl_chantage</t>
  </si>
  <si>
    <t>str1000</t>
  </si>
  <si>
    <t>pstraatro</t>
  </si>
  <si>
    <t>ovr1000</t>
  </si>
  <si>
    <t>poverval</t>
  </si>
  <si>
    <t>box1000</t>
  </si>
  <si>
    <t>pinbrbox</t>
  </si>
  <si>
    <t>uiau1000</t>
  </si>
  <si>
    <t>puitauto</t>
  </si>
  <si>
    <t>vaut1000</t>
  </si>
  <si>
    <t>pvanpersauto</t>
  </si>
  <si>
    <t>fiets1000</t>
  </si>
  <si>
    <t>pfietsdief</t>
  </si>
  <si>
    <t>bromsnor1000</t>
  </si>
  <si>
    <t>pbromsnorfiets</t>
  </si>
  <si>
    <t>ovvo1000</t>
  </si>
  <si>
    <t>povvoert_incl_vracht_vaar_motor</t>
  </si>
  <si>
    <t>verm1000</t>
  </si>
  <si>
    <t>pvermoge</t>
  </si>
  <si>
    <t>bedrijf1000</t>
  </si>
  <si>
    <t>pinbrbedr</t>
  </si>
  <si>
    <t>wink1000</t>
  </si>
  <si>
    <t>pwinkel</t>
  </si>
  <si>
    <t>zakr1000</t>
  </si>
  <si>
    <t>pzakrolexOV</t>
  </si>
  <si>
    <t>personen1000</t>
  </si>
  <si>
    <t>ppersonenov</t>
  </si>
  <si>
    <t>jeugd1000</t>
  </si>
  <si>
    <t>pjeugdov</t>
  </si>
  <si>
    <t>geluid1000</t>
  </si>
  <si>
    <t>pgeluid</t>
  </si>
  <si>
    <t>buur1000</t>
  </si>
  <si>
    <t>pburenov</t>
  </si>
  <si>
    <t>drugs_totaal1000</t>
  </si>
  <si>
    <t>pdrugstotaal</t>
  </si>
  <si>
    <t>vern1000</t>
  </si>
  <si>
    <t>pverniel</t>
  </si>
  <si>
    <t>poverlastmeld</t>
  </si>
  <si>
    <t>ipsl_verloedering</t>
  </si>
  <si>
    <t>ipsl_blok_overlast</t>
  </si>
  <si>
    <t>psl_vernielingen</t>
  </si>
  <si>
    <t>ipsl_vernielingen_sum</t>
  </si>
  <si>
    <t>psl_diefstal_uit_van_auto</t>
  </si>
  <si>
    <t>psl_autodiefstal</t>
  </si>
  <si>
    <t>psl_Diefstal_ander_motorvoertuig</t>
  </si>
  <si>
    <t>psl_fietsdiefstal</t>
  </si>
  <si>
    <t>psl_beroving</t>
  </si>
  <si>
    <t>psl_zakkenrollerij</t>
  </si>
  <si>
    <t>psl_mishandeling</t>
  </si>
  <si>
    <t>psl_bedreiging</t>
  </si>
  <si>
    <t>psl_sexuele_int_gew</t>
  </si>
  <si>
    <t>psl_overige_diefstal</t>
  </si>
  <si>
    <t>psl_inbraak_totaal</t>
  </si>
  <si>
    <t>psl_brom_snor_samen</t>
  </si>
  <si>
    <t>ipsl_diefstal_uit_van_auto</t>
  </si>
  <si>
    <t>ipsl_autodiefstal</t>
  </si>
  <si>
    <t>ipsl_Diefstal_ander_motorvoertuig</t>
  </si>
  <si>
    <t>ipsl_fietsdiefstal</t>
  </si>
  <si>
    <t>ipsl_beroving</t>
  </si>
  <si>
    <t>ipsl_zakkenrollerij</t>
  </si>
  <si>
    <t>ipsl_mishandeling</t>
  </si>
  <si>
    <t>ipsl_bedreiging</t>
  </si>
  <si>
    <t>ipsl_sexuele_int_gew</t>
  </si>
  <si>
    <t>ipsl_overige_diefstal</t>
  </si>
  <si>
    <t>ipsl_vernielingen</t>
  </si>
  <si>
    <t>ipsl_inbraak_totaal</t>
  </si>
  <si>
    <t>ipsl_brom_snor_samen</t>
  </si>
  <si>
    <t>Izeden</t>
  </si>
  <si>
    <t>Imoorddood</t>
  </si>
  <si>
    <t>Ibedreig</t>
  </si>
  <si>
    <t>Imishandeling_en_geweld</t>
  </si>
  <si>
    <t>Istraatroof</t>
  </si>
  <si>
    <t>Ioverval</t>
  </si>
  <si>
    <t>Iinbrwoning</t>
  </si>
  <si>
    <t>Iinbrbox</t>
  </si>
  <si>
    <t>Iuitauto</t>
  </si>
  <si>
    <t>Ivanpersauto</t>
  </si>
  <si>
    <t>Ifietsdief</t>
  </si>
  <si>
    <t>Ibromsnorfiets</t>
  </si>
  <si>
    <t>Ioverigvoertuig</t>
  </si>
  <si>
    <t>Ivermogen</t>
  </si>
  <si>
    <t>Iinbrbedr</t>
  </si>
  <si>
    <t>Iwinkel</t>
  </si>
  <si>
    <t>Izakrol</t>
  </si>
  <si>
    <t>ipsl_risicoperceptie</t>
  </si>
  <si>
    <t>ipsl_onveiligheidsgevoelens</t>
  </si>
  <si>
    <t>ipsl_vermijding</t>
  </si>
  <si>
    <t>Onveiligheidsbelevingindex</t>
  </si>
  <si>
    <t>Ipersonenoverlast</t>
  </si>
  <si>
    <t>Iverloedering</t>
  </si>
  <si>
    <t>overlastindex</t>
  </si>
  <si>
    <t>HICindex</t>
  </si>
  <si>
    <t>HVCIndex</t>
  </si>
  <si>
    <t>criminaliteitsindex</t>
  </si>
  <si>
    <t>veiligheidsindex</t>
  </si>
  <si>
    <t>A00</t>
  </si>
  <si>
    <t>Burgwallen-Oude Zijde</t>
  </si>
  <si>
    <t>A01</t>
  </si>
  <si>
    <t>Burgwallen-Nieuwe Zijde</t>
  </si>
  <si>
    <t>A02</t>
  </si>
  <si>
    <t>Grachtengordel-West</t>
  </si>
  <si>
    <t>A03</t>
  </si>
  <si>
    <t>Grachtengordel-Zuid</t>
  </si>
  <si>
    <t>A04</t>
  </si>
  <si>
    <t>Nieuwmarkt/Lastage</t>
  </si>
  <si>
    <t>A05</t>
  </si>
  <si>
    <t>Haarlemmerbuurt</t>
  </si>
  <si>
    <t>A06</t>
  </si>
  <si>
    <t>Jordaan</t>
  </si>
  <si>
    <t>A07</t>
  </si>
  <si>
    <t>Weteringschans</t>
  </si>
  <si>
    <t>A08</t>
  </si>
  <si>
    <t>Weesperbuurt/Plantage</t>
  </si>
  <si>
    <t>A09</t>
  </si>
  <si>
    <t>Oost. eilanden/Kadijken</t>
  </si>
  <si>
    <t>E13/E12(B10/B11)</t>
  </si>
  <si>
    <t>Spaarndammer- en Zeehbrt/Houthavens</t>
  </si>
  <si>
    <t>E14</t>
  </si>
  <si>
    <t>Staatsliedenbuurt</t>
  </si>
  <si>
    <t>E16/E15</t>
  </si>
  <si>
    <t>Centrmrkt/FredHend</t>
  </si>
  <si>
    <t>E17</t>
  </si>
  <si>
    <t>Da Costabuurt</t>
  </si>
  <si>
    <t>E18</t>
  </si>
  <si>
    <t>Kinkerbuurt</t>
  </si>
  <si>
    <t>E19</t>
  </si>
  <si>
    <t>Van Lennepbuurt</t>
  </si>
  <si>
    <t>E20/E22</t>
  </si>
  <si>
    <t>Helmers/Vondelbuurt</t>
  </si>
  <si>
    <t>E21</t>
  </si>
  <si>
    <t>Overtoomse Sluis</t>
  </si>
  <si>
    <t>E37(E36)</t>
  </si>
  <si>
    <t>Landlust/Sloterdijk</t>
  </si>
  <si>
    <t>E38</t>
  </si>
  <si>
    <t>Erasmuspark</t>
  </si>
  <si>
    <t>E39</t>
  </si>
  <si>
    <t>De Kolenkit</t>
  </si>
  <si>
    <t>E40abc</t>
  </si>
  <si>
    <t>Geuzenbuurt</t>
  </si>
  <si>
    <t>E40defg</t>
  </si>
  <si>
    <t>Chassebuurt</t>
  </si>
  <si>
    <t>E41</t>
  </si>
  <si>
    <t>Van Galenbuurt</t>
  </si>
  <si>
    <t>E42</t>
  </si>
  <si>
    <t>Hoofdweg e.o.</t>
  </si>
  <si>
    <t>E43</t>
  </si>
  <si>
    <t>Westindische Buurt</t>
  </si>
  <si>
    <t>F76</t>
  </si>
  <si>
    <t>Slotermeer-Noordoost</t>
  </si>
  <si>
    <t>F77abe</t>
  </si>
  <si>
    <t>Slotermeer Z/-park/N-oever-Plas</t>
  </si>
  <si>
    <t>F77cdf</t>
  </si>
  <si>
    <t>Brt 4 O/N-5 Z</t>
  </si>
  <si>
    <t>F78(F75)</t>
  </si>
  <si>
    <t>Geuzenveld/Spieringhorn</t>
  </si>
  <si>
    <t>F79</t>
  </si>
  <si>
    <t>Eendracht</t>
  </si>
  <si>
    <t>#NULL!</t>
  </si>
  <si>
    <t>F81</t>
  </si>
  <si>
    <t>Osdorp-Oost</t>
  </si>
  <si>
    <t>F82</t>
  </si>
  <si>
    <t>Osdorp-Midden</t>
  </si>
  <si>
    <t>F83</t>
  </si>
  <si>
    <t>De punt</t>
  </si>
  <si>
    <t>F84abc/F80</t>
  </si>
  <si>
    <t>MAP/Aker W/O/Lutke-/Ookmeer</t>
  </si>
  <si>
    <t>F85abc</t>
  </si>
  <si>
    <t>Slotervaart Noord</t>
  </si>
  <si>
    <t>F85defg</t>
  </si>
  <si>
    <t>Slotervaart Zuid</t>
  </si>
  <si>
    <t>F86</t>
  </si>
  <si>
    <t>Overtoomse Veld</t>
  </si>
  <si>
    <t>F87</t>
  </si>
  <si>
    <t>Westlandgracht</t>
  </si>
  <si>
    <t>F88/F84d</t>
  </si>
  <si>
    <t>Sloter/Rierkpolder/Dorp Sloten</t>
  </si>
  <si>
    <t>K24</t>
  </si>
  <si>
    <t>Oude Pijp</t>
  </si>
  <si>
    <t>K25</t>
  </si>
  <si>
    <t>Nieuwe Pijp</t>
  </si>
  <si>
    <t>K26</t>
  </si>
  <si>
    <t>Zuid Pijp</t>
  </si>
  <si>
    <t>K44</t>
  </si>
  <si>
    <t>Hoofddorppleinbuurt</t>
  </si>
  <si>
    <t>K45</t>
  </si>
  <si>
    <t>Schinkelbuurt</t>
  </si>
  <si>
    <t>K46</t>
  </si>
  <si>
    <t>Willemspark</t>
  </si>
  <si>
    <t>K47/K50</t>
  </si>
  <si>
    <t>Museumkwartier</t>
  </si>
  <si>
    <t>K48</t>
  </si>
  <si>
    <t>Stadionbuurt</t>
  </si>
  <si>
    <t>K49</t>
  </si>
  <si>
    <t>Apollobuurt</t>
  </si>
  <si>
    <t>K52</t>
  </si>
  <si>
    <t>Scheldebuurt</t>
  </si>
  <si>
    <t>K53</t>
  </si>
  <si>
    <t>IJselbuurt</t>
  </si>
  <si>
    <t>K54</t>
  </si>
  <si>
    <t>Rijnbuurt</t>
  </si>
  <si>
    <t>K90/K59</t>
  </si>
  <si>
    <t>Buitenveldert-West/Station</t>
  </si>
  <si>
    <t>K91</t>
  </si>
  <si>
    <t>Buitenveldert-Oost</t>
  </si>
  <si>
    <t>M27</t>
  </si>
  <si>
    <t>Weesperzijde</t>
  </si>
  <si>
    <t>M28</t>
  </si>
  <si>
    <t>Oosterparkbuurt</t>
  </si>
  <si>
    <t>M29</t>
  </si>
  <si>
    <t>Dapperbuurt</t>
  </si>
  <si>
    <t>M30</t>
  </si>
  <si>
    <t>Transvaalbuurt</t>
  </si>
  <si>
    <t>M31</t>
  </si>
  <si>
    <t>Indische Buurt West</t>
  </si>
  <si>
    <t>M32</t>
  </si>
  <si>
    <t>Indische Buurt Oost/IJeiland</t>
  </si>
  <si>
    <t>M33</t>
  </si>
  <si>
    <t>Oostelijk Havengebied</t>
  </si>
  <si>
    <t>M35/M34</t>
  </si>
  <si>
    <t>IJburg West/Zeeburgereiland/Nieuwe Diep</t>
  </si>
  <si>
    <t>M51</t>
  </si>
  <si>
    <t>IJburg-Zuid</t>
  </si>
  <si>
    <t>M55/M58</t>
  </si>
  <si>
    <t>Frankendael/Omval/Overamstel</t>
  </si>
  <si>
    <t>M56</t>
  </si>
  <si>
    <t>Middenmeer</t>
  </si>
  <si>
    <t>M57</t>
  </si>
  <si>
    <t>Betondorp</t>
  </si>
  <si>
    <t>N60</t>
  </si>
  <si>
    <t>Volewijck</t>
  </si>
  <si>
    <t>N61(N72)</t>
  </si>
  <si>
    <t>IJplein/Vogelbuurt</t>
  </si>
  <si>
    <t>N62/N63/N64</t>
  </si>
  <si>
    <t>Tuindorp Ndam/Buiksloot/Ndammer-Buiksloterdijk</t>
  </si>
  <si>
    <t>N65</t>
  </si>
  <si>
    <t>Tuindorp Oostzaan</t>
  </si>
  <si>
    <t>N66/N67</t>
  </si>
  <si>
    <t>Oostzanerwerf/Kadoelen</t>
  </si>
  <si>
    <t>N68</t>
  </si>
  <si>
    <t>Waterlandpleinbuurt</t>
  </si>
  <si>
    <t>N69</t>
  </si>
  <si>
    <t>Buikslotermeer</t>
  </si>
  <si>
    <t>N70/N71</t>
  </si>
  <si>
    <t>Banne/Buiksloterham/Noordelijke IJ-oevers West</t>
  </si>
  <si>
    <t>N73</t>
  </si>
  <si>
    <t>Waterland</t>
  </si>
  <si>
    <t>T93ab</t>
  </si>
  <si>
    <t>Bijlmer Centrum/Venserpolder</t>
  </si>
  <si>
    <t>T93cdejk</t>
  </si>
  <si>
    <t>Bijlmer Centrum</t>
  </si>
  <si>
    <t>T93fghi</t>
  </si>
  <si>
    <t>Bijlmer Centrum/H-buurt</t>
  </si>
  <si>
    <t>T94abm</t>
  </si>
  <si>
    <t>Bijlmer Oost E-/G-buurt_West/Noord</t>
  </si>
  <si>
    <t>T94cfghn</t>
  </si>
  <si>
    <t>Bijlmer-Oost K-buurt/-museum N/Z</t>
  </si>
  <si>
    <t>T94ijk</t>
  </si>
  <si>
    <t>Bijlmer Oost G-buurt-Oost/Grunder/Kantershof</t>
  </si>
  <si>
    <t>T94del</t>
  </si>
  <si>
    <t>Bijlmer Oost Kortvrt/Kelberg/park_Oost</t>
  </si>
  <si>
    <t>T95</t>
  </si>
  <si>
    <t>Nellestein</t>
  </si>
  <si>
    <t>T96abc</t>
  </si>
  <si>
    <t>Holendrecht/Reigersbos/N</t>
  </si>
  <si>
    <t>T96defg(T92)</t>
  </si>
  <si>
    <t>Gaasperdam N/Z-Reigersbos M/Z</t>
  </si>
  <si>
    <t>T97</t>
  </si>
  <si>
    <t>Gein</t>
  </si>
  <si>
    <t>T98</t>
  </si>
  <si>
    <t>Driemond</t>
  </si>
  <si>
    <t>diemennoord</t>
  </si>
  <si>
    <t>Diemen Noord</t>
  </si>
  <si>
    <t>diemencentrum</t>
  </si>
  <si>
    <t>Diemen Centrum</t>
  </si>
  <si>
    <t>diemenzuid</t>
  </si>
  <si>
    <t>Diemen Zuid</t>
  </si>
  <si>
    <t>Aveen1tm5</t>
  </si>
  <si>
    <t>Amstelveen Noord</t>
  </si>
  <si>
    <t>Aveen6tm9</t>
  </si>
  <si>
    <t>Amstelveen Oost</t>
  </si>
  <si>
    <t>Aveen11tm13</t>
  </si>
  <si>
    <t>Amstelveen Oud Zuid</t>
  </si>
  <si>
    <t>Aveen14tm15</t>
  </si>
  <si>
    <t>Amstelveen Nieuw Zuid</t>
  </si>
  <si>
    <t>Aveen10_16tm19</t>
  </si>
  <si>
    <t>Amstelveen Westwijk e.o.</t>
  </si>
  <si>
    <t>Duivendrecht_dorp</t>
  </si>
  <si>
    <t>Duivendrecht Dorp</t>
  </si>
  <si>
    <t>ouderkerkadamstel</t>
  </si>
  <si>
    <t>Ouderkerk a/d Amstel</t>
  </si>
  <si>
    <t>uithoornthamerdal</t>
  </si>
  <si>
    <t>Thamerdal/Industrie en Legmeer</t>
  </si>
  <si>
    <t>uithoornmeerwijkoude</t>
  </si>
  <si>
    <t>Meerwijk/Oude Dorp en Zijdelwaard</t>
  </si>
  <si>
    <t>uithoorndekwakel</t>
  </si>
  <si>
    <t>De Kwakel</t>
  </si>
  <si>
    <t>aalsmeerkudelstaart</t>
  </si>
  <si>
    <t>Kudelstaart</t>
  </si>
  <si>
    <t>aalsmeerhornmeer</t>
  </si>
  <si>
    <t>Aalsmeer  Hornmeer</t>
  </si>
  <si>
    <t>aalsmeeroost</t>
  </si>
  <si>
    <t>Aalsmeer Oost</t>
  </si>
  <si>
    <t>aalsmeercentrumzuid</t>
  </si>
  <si>
    <t>Aalsmeer Centrum/Zuid</t>
  </si>
  <si>
    <t>VM14gebiednaam afgekort</t>
  </si>
  <si>
    <t>VM14gebiednummer</t>
  </si>
  <si>
    <t>VM14 gebiedsnaam voluit</t>
  </si>
  <si>
    <t>gewogen aantal respondenten (wijkt veelal af van daadwerkelijk aantal respondenten)</t>
  </si>
  <si>
    <t>populatie per 1-1-2014</t>
  </si>
  <si>
    <t>aantal woningen per 1-1-2014</t>
  </si>
  <si>
    <t>aantal winkels per 1-1-2014</t>
  </si>
  <si>
    <t>aantal bedrijven (niet-winkels) per 1-1-2014</t>
  </si>
  <si>
    <t>aantal werkzame personen</t>
  </si>
  <si>
    <t>aantal studenten (VO, HBO en WO)</t>
  </si>
  <si>
    <t>aantal bezoekers op een gemiddelde dag</t>
  </si>
  <si>
    <t>som werkzame personen, studenten en bezoekers</t>
  </si>
  <si>
    <t>aantal verblijvers in een buurt waarbij nbezoek voor 1/3 meetelt</t>
  </si>
  <si>
    <t>aantal verblijvers in een buurt waarbij werkzame personen voor 1/3 en andere bezoekers voor 1/8 meetellen</t>
  </si>
  <si>
    <t>gemiddelde buurtscore angst (0-100) om slachtoffer van criminaliteit te worden (hoog=veel;laag=weinig)</t>
  </si>
  <si>
    <t>gemiddelde mate waarin overlast plaats vindt in buurt (hoog=veel;laag=weinig)</t>
  </si>
  <si>
    <t>gemiddelde inschatting ontwikkeling buurtcriminaliteit (hoog=toegenomen;laag=afgenomen)</t>
  </si>
  <si>
    <t>gemiddelde buurtscore (0-100) onveiligheidsgevoel eigen buurt (hoog=veel;laag=weinig)</t>
  </si>
  <si>
    <t>gemiddelde buurtscore (0-100) onveiligheidsgevoel algemeen (hoog=veel;laag=weinig)</t>
  </si>
  <si>
    <t>gemiddeld buurtrapportcijfer veiligheid omgescoord (0-100) (hoog=onveilig; laag=veilig)</t>
  </si>
  <si>
    <t>gemiddelde buurtscore (0-100) 's avonds niet open doen vanwege onveiligheidsgevoel (hoog=veel;laag=weinig)</t>
  </si>
  <si>
    <t>gemiddelde buurtscore (0-100) omlopen vanwege onveiligheidsgevoel (hoog=veel;laag=weinig)</t>
  </si>
  <si>
    <t>gemiddelde buurtscore (0-100) onveiligheidsgevoel 's avonds alleen op straat (hoog=veel;laag=weinig)</t>
  </si>
  <si>
    <t>gemiddelde buurtscore (0-100) onveiligheidsgevoel 's avonds alleen thuis (hoog=veel;laag=weinig)</t>
  </si>
  <si>
    <t>gemiddelde buurtscore (0-100) 's avonds bepaalde activiteiten niet meer vanwege onveiligheidsgevoel</t>
  </si>
  <si>
    <t>gemiddelde buurtscore (0-100) niet alleen naar buiten vanwege onveiligheidsgevoel</t>
  </si>
  <si>
    <t>gemiddelde inschatting ontwikkeling buurtoverlast (hoog=toegenomen;laag=afgenomen)</t>
  </si>
  <si>
    <t>gemiddelde inschatting (ontwikkeling) buurtcriminaliteit en -overlast</t>
  </si>
  <si>
    <t>gemiddelde score onveiligheidsgevoelens in eigen buurt (hoog=veel;laag=weinig)</t>
  </si>
  <si>
    <t>gemiddelde score vermijding plekken en situaties in eigen buurt (hoog=veel;laag=weinig)</t>
  </si>
  <si>
    <t>gemiddelde buurtscore (0-100) ervaren overlast zwerfvuil in eigen buurt (hoog=veel;laag=weinig)</t>
  </si>
  <si>
    <t>gemiddelde schaalscore (0-100) ervaren overlast vernield straatmeubilair in eigen buurt (hoog=veel;laag=weinig)</t>
  </si>
  <si>
    <t>gemiddelde buurtscore (0-100) ervaren bekladde muren/gebouwen in eigen buurt (hoog=veel;laag=weinig)</t>
  </si>
  <si>
    <t>gemiddelde buurtscore (0-100) ervaren overlast hondenpoep in eigen buurt (hoog=veel;laag=weinig)</t>
  </si>
  <si>
    <t>gemiddelde waardering (0-100) onderhoud straten/stoepen/pleinen in eigen buurt (hoog=slecht;laag=goed)</t>
  </si>
  <si>
    <t>gemiddelde waardering (0-100) onderhoud groen in eigen buurt (hoog=slecht;laag=goed)</t>
  </si>
  <si>
    <t>gemiddelde buurtscore (0-100) ervaren overlast dronken mensen op straat in eigen buurt (hoog=veel;laag=weinig)</t>
  </si>
  <si>
    <t>gemiddelde buurtscore (0-100) ervaren drugsoverlast in eigen buurt (hoog=veel;laag=weinig)</t>
  </si>
  <si>
    <t>gemiddelde buurtscore (0-100) ervaren horeca overlast in eigen buurt (hoog=veel;laag=weinig)</t>
  </si>
  <si>
    <t>gemiddelde buurtscore (0-100) ervaren burenoverlast in eigen buurt (hoog=veel;laag=weinig)</t>
  </si>
  <si>
    <t>gemiddelde buurtscore (0-100) ervaren overlast lastig gevallen worden in eigen buurt (hoog=veel;laag=weinig)</t>
  </si>
  <si>
    <t>gemiddelde buurtscore (0-100) ervaren jongerenoverlast in eigen buurt (hoog=veel;laag=weinig)</t>
  </si>
  <si>
    <t>gemiddelde VM-buurtscore verloedering in eigen buurt (hoog=veel;laag=weinig)</t>
  </si>
  <si>
    <t>gemiddelde VM-buurtscore personenoverlast in eigen buurt (hoog=veel;laag=weinig)</t>
  </si>
  <si>
    <t>aantal slachtofferschappen diestal uit/vanaf auto in eigen buurt</t>
  </si>
  <si>
    <t>aantal slachtofferschappen autodiefstal in eigen buurt</t>
  </si>
  <si>
    <t>aantal slachtofferschappen diefstal ander voertuig in eigen buurt</t>
  </si>
  <si>
    <t>aantal slachtofferschappen fietsendiefstal in eigen buurt</t>
  </si>
  <si>
    <t>aantal slachtofferschappen beroving in eigen buurt</t>
  </si>
  <si>
    <t>aantal slachtofferschappen zakkenrollerij in eigen buurt</t>
  </si>
  <si>
    <t>aantal slachtofferschappen mishandeling in eigen buurt</t>
  </si>
  <si>
    <t>aantal slachtofferschappen bedreiging in eigen buurt</t>
  </si>
  <si>
    <t>aantal slachtofferschappen sexuele intimidatie in eigen buurt</t>
  </si>
  <si>
    <t>aantal slachtofferschappen overige diefstal in eigen buurt</t>
  </si>
  <si>
    <t>aantal slachtofferschappen VM vernielingen in eigen buurt</t>
  </si>
  <si>
    <t>aantal slachtofferschappen (poging tot) inbraak</t>
  </si>
  <si>
    <t>aantal slachtofferschappen diefstal brom- en snorfiets in eigen buurt</t>
  </si>
  <si>
    <t>aantal woninginbraken</t>
  </si>
  <si>
    <t>aantal misdrijven moord/doodslag</t>
  </si>
  <si>
    <t>aantal straatroven</t>
  </si>
  <si>
    <t>aantal overvallen</t>
  </si>
  <si>
    <t>aantal zedenmisdrijven inclusief kinderporno</t>
  </si>
  <si>
    <t>aantal misdrijven mishandeling plus openlijke geweldpleging</t>
  </si>
  <si>
    <t>aantal misdrijven bedreiging inclusief chantage/afpersing</t>
  </si>
  <si>
    <t>aantal inbraken box, garage, schuur, tuinhuis</t>
  </si>
  <si>
    <t>aantal diefstallen uit/vanaf auto</t>
  </si>
  <si>
    <t>aantal misdrijven zakkenrollerij, uitgezonderd in het OV</t>
  </si>
  <si>
    <t>aantal overige vermogensdelicten</t>
  </si>
  <si>
    <t>aantal inbraken bedrijven en instellingen</t>
  </si>
  <si>
    <t>aantal winkeldiefstallen</t>
  </si>
  <si>
    <t>aantal diefstallen van personenauto incl geweld</t>
  </si>
  <si>
    <t>aantal diefstallen van fiets incl geweld</t>
  </si>
  <si>
    <t>aantal diefstallendiefstal brom- en snorfietsen incl geweld</t>
  </si>
  <si>
    <t>aantal diefstallen overige voertuigen_incl_vracht_vaar_motor</t>
  </si>
  <si>
    <t>aantal misdrijven drugshandel plus aantreffen drugs</t>
  </si>
  <si>
    <t>aantal GMS-meldingen Burengerucht</t>
  </si>
  <si>
    <t>aantal GMS-meldingen Geluidsoverlast</t>
  </si>
  <si>
    <t>aantal GMS-meldingen Jeugdoverlast</t>
  </si>
  <si>
    <t>aantal GMS-meldingen Overlast van/door persoon</t>
  </si>
  <si>
    <t>aantal misdrijven vernielingen c.q. zaakbeschadiging</t>
  </si>
  <si>
    <t>aantal woninginbraken per 1000 woningen</t>
  </si>
  <si>
    <t>index misdrijven woninginbraak</t>
  </si>
  <si>
    <t>aantal zedendelicten per 1000 verblijvers</t>
  </si>
  <si>
    <t>index misdrijven zedendelicten</t>
  </si>
  <si>
    <t>aantal delicten moord en doodslag per 1000 verblijvers</t>
  </si>
  <si>
    <t>index misdrijven moord en doodslag</t>
  </si>
  <si>
    <t>aantal delicten openlijk geweld en mishandeling per 1000 verblijvers</t>
  </si>
  <si>
    <t>index misdrijven openlijke geweldpleging en mishandeling</t>
  </si>
  <si>
    <t>aantal bedreigingen en chantage per 1000 verblijvers</t>
  </si>
  <si>
    <t>index misdrijven bedreiging en chantage</t>
  </si>
  <si>
    <t>aantal straatroven per 1000 verblijvers</t>
  </si>
  <si>
    <t>index misdrijven straatroof</t>
  </si>
  <si>
    <t>aantal overvallen per 1000 verblijvers</t>
  </si>
  <si>
    <t>index misdrijven overvallen</t>
  </si>
  <si>
    <t>aantal inbraken boxen, garages, tuinhuisjes e.d.per 1000 bewoners</t>
  </si>
  <si>
    <t>index misdrijven inbraken boxen e.d.</t>
  </si>
  <si>
    <t>aantal diefstallen uit/vanaf motorvoertuigen per 1000 verblijvers</t>
  </si>
  <si>
    <t>index misdrijven diefstal uit/vanaf motorvoertuigen</t>
  </si>
  <si>
    <t>aantal autofiefstallen per 1000 verblijvers</t>
  </si>
  <si>
    <t>index misdrijven autodiefstallen</t>
  </si>
  <si>
    <t>aantal fietsdiefstallen per 1000 verblijvers</t>
  </si>
  <si>
    <t>index misdrijven fietsdiefstallen</t>
  </si>
  <si>
    <t>aantal diefstallen brom- en snorfietsen per 1000 verblijvers</t>
  </si>
  <si>
    <t>index misdrijven diefstallen brom- en snorfietsen</t>
  </si>
  <si>
    <t>aantal diefstallen overige motorvoertuigen per 1000 verblijvers</t>
  </si>
  <si>
    <t>index misdrijven diefstallen overige motorvoertuigen</t>
  </si>
  <si>
    <t>aantal overige vermogensdelicen per 1000 verblijvers</t>
  </si>
  <si>
    <t>index misdrijven overige vermogensdelicten</t>
  </si>
  <si>
    <t>aantal inbraken bedrijven en instellingen per 1000 bedrijven</t>
  </si>
  <si>
    <t>index misdrijven inbraken bedrijven en instellingen</t>
  </si>
  <si>
    <t>aantal winkeldiefstallen per 1000 winkels</t>
  </si>
  <si>
    <t>index misdrijven winkeldiefstallen</t>
  </si>
  <si>
    <t>aantal delicten zakkenrollerij per 1000 verblijvers</t>
  </si>
  <si>
    <t>index misdrijven zakkenrollerij</t>
  </si>
  <si>
    <t>aantal GMSmeldingen personenoverlast per 1000 bewoners</t>
  </si>
  <si>
    <t>index meldingen personenoverlast</t>
  </si>
  <si>
    <t>aantal GMS meldingen jeugdoverlast per 1000 bewoners</t>
  </si>
  <si>
    <t>index meldingen jeugdoverlast</t>
  </si>
  <si>
    <t>aantal GMS meldingen geluidsoverlast per 1000 bewoners</t>
  </si>
  <si>
    <t>index meldingen geluidsoverlast</t>
  </si>
  <si>
    <t>aantal GMS meldingen burenoverlast per 1000 bewoners</t>
  </si>
  <si>
    <t>index meldingen burenoverlast</t>
  </si>
  <si>
    <t>aantal incidenten/misdrijven drugs per 1000 verblijvers</t>
  </si>
  <si>
    <t>index aantal incidenten/misdrijven drugs</t>
  </si>
  <si>
    <t>aantal vernielingen per 1000 verblijvers</t>
  </si>
  <si>
    <t>index aantal vernielingen</t>
  </si>
  <si>
    <t>index gemiddelde overlastmedlingen politie</t>
  </si>
  <si>
    <t>index verloedering VM</t>
  </si>
  <si>
    <t>index personenoverlast VM</t>
  </si>
  <si>
    <t>percentage slachtofferschap vernieling VM</t>
  </si>
  <si>
    <t>index percentage slachtofferschap vernielingen VM</t>
  </si>
  <si>
    <t>percentage slachtofferschap diefstal uit/vanaf auto in eigen buurt</t>
  </si>
  <si>
    <t>percentage slachtofferschap autodiefstal in eigen buurt</t>
  </si>
  <si>
    <t>percentage slachtofferschap diefstal ander motorvoertuigen in eigen buurt</t>
  </si>
  <si>
    <t>percentage slachtofferschap fietsdiefstal in eigen buurt</t>
  </si>
  <si>
    <t>percentage slachtofferschap beroving in eigen buurt</t>
  </si>
  <si>
    <t>percentage slachtofferschap zakkenrollerij in eigen buurt</t>
  </si>
  <si>
    <t>percentage slachtofferschap mishandeling in eigen buurt</t>
  </si>
  <si>
    <t>percentage slachtofferschap bedreiging in eigen buurt</t>
  </si>
  <si>
    <t>percentage slachtofferschap seksuele intimidatie in eigen buurt</t>
  </si>
  <si>
    <t>percentage slachtofferschap overige vormen van diefstal in eigen buurt</t>
  </si>
  <si>
    <t>percentage slachtofferschap (poging tot) woninginbraak</t>
  </si>
  <si>
    <t>percentage slachtofferschap diefstal brom- of snorfiets in eigen buurt</t>
  </si>
  <si>
    <t>index slachtofferschap diefstal uit/vanaf auto in eigen buurt</t>
  </si>
  <si>
    <t>index slachtofferschap autodiefstal in eigen buurt</t>
  </si>
  <si>
    <t>index slachtofferschap diefstal ander motorvoertuigen in eigen buurt</t>
  </si>
  <si>
    <t>index slachtofferschap fietsdiefstal in eigen buurt</t>
  </si>
  <si>
    <t>index slachtofferschap beroving in eigen buurt</t>
  </si>
  <si>
    <t>index slachtofferschap zakkenrollerij in eigen buurt</t>
  </si>
  <si>
    <t>index slachtofferschap mishandeling in eigen buurt</t>
  </si>
  <si>
    <t>index slachtofferschap bedreiging in eigen buurt</t>
  </si>
  <si>
    <t>index slachtofferschap seksuele intimidatie in eigen buurt</t>
  </si>
  <si>
    <t>index slachtofferschap overige vormen van diefstal in eigen buurt</t>
  </si>
  <si>
    <t>index slachtofferschap vernielingen in eigen buurt</t>
  </si>
  <si>
    <t>index slachtofferschap (poging tot) woninginbraak</t>
  </si>
  <si>
    <t>index slachtofferschap diefstal brom- of snorfiets in eigen buurt</t>
  </si>
  <si>
    <t>index zedendelicten</t>
  </si>
  <si>
    <t>index moord en doodslag</t>
  </si>
  <si>
    <t>index bedreiging</t>
  </si>
  <si>
    <t>index mishandeling en openelijk geweldpleging</t>
  </si>
  <si>
    <t>index straatroof</t>
  </si>
  <si>
    <t>index overval</t>
  </si>
  <si>
    <t>index woninginbraak</t>
  </si>
  <si>
    <t>index inbraak boxen e.d.</t>
  </si>
  <si>
    <t>index diefstal uit/vanaf auto</t>
  </si>
  <si>
    <t>index autodiefstal</t>
  </si>
  <si>
    <t>index fietsdiefstal</t>
  </si>
  <si>
    <t>index diefstal brom- en snorfietsen</t>
  </si>
  <si>
    <t>index diefstal overige voertuigen</t>
  </si>
  <si>
    <t>index overige vermogensdelicten</t>
  </si>
  <si>
    <t>index inbraak bedrijven en instellingen</t>
  </si>
  <si>
    <t>index winkeldiefstal</t>
  </si>
  <si>
    <t>index zakkenrollerij</t>
  </si>
  <si>
    <t>gemiddelde score onveiligheidsgevoelens buurt</t>
  </si>
  <si>
    <t>gemiddelde score vermijding plekken en situaties in buurt</t>
  </si>
  <si>
    <t>totale index onveiligheidsbeleving</t>
  </si>
  <si>
    <t>deelindex overlast: personenoverlast</t>
  </si>
  <si>
    <t>deelindex overlast: verloedering</t>
  </si>
  <si>
    <t>totale overlastindex</t>
  </si>
  <si>
    <t>totaal index High Impact criminaliteit</t>
  </si>
  <si>
    <t>totaal index High Volume criminaliteit</t>
  </si>
  <si>
    <t>totale criminaliteitsindex</t>
  </si>
  <si>
    <t>totale veiligheidsindex</t>
  </si>
  <si>
    <t>Onderliggende data veiligheidsindex 2015, 1e periode</t>
  </si>
  <si>
    <t>Vanaf hier de onderliggende cijfers</t>
  </si>
  <si>
    <t>Indexen en deelindexen</t>
  </si>
  <si>
    <t>kolom</t>
  </si>
  <si>
    <t>variabelenaam</t>
  </si>
  <si>
    <t>omschrijving variabele</t>
  </si>
  <si>
    <t>A</t>
  </si>
  <si>
    <t>B</t>
  </si>
  <si>
    <t>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</si>
  <si>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</si>
  <si>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</si>
  <si>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</si>
  <si>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</si>
  <si>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</si>
  <si>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</si>
  <si>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</si>
  <si>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</si>
  <si>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</si>
  <si>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</si>
  <si>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</si>
  <si>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</si>
  <si>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</si>
  <si>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</si>
  <si>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</si>
  <si>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</si>
  <si>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</si>
  <si>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</si>
  <si>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</si>
  <si>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</si>
  <si>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</si>
  <si>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</si>
  <si>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</si>
  <si>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</si>
  <si>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</si>
  <si>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</si>
  <si>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</si>
  <si>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</si>
  <si>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</si>
  <si>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</si>
  <si>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</si>
  <si>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</si>
  <si>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</si>
  <si>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</si>
  <si>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</si>
  <si>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</si>
  <si>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</si>
  <si>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</si>
  <si>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</si>
  <si>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</si>
  <si>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</si>
  <si>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</si>
  <si>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</si>
  <si>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</si>
  <si>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</si>
  <si>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</si>
  <si>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</si>
  <si>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</si>
  <si>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</si>
  <si>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</si>
  <si>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</si>
  <si>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</si>
  <si>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</si>
  <si>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</si>
  <si>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</si>
  <si>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</si>
  <si>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</si>
  <si>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</si>
  <si>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</si>
  <si>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</si>
  <si>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</si>
  <si>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</si>
  <si>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</si>
  <si>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</si>
  <si>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</si>
  <si>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</si>
  <si>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</si>
  <si>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</si>
  <si>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</si>
  <si>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</si>
  <si>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</si>
  <si>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</si>
  <si>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</si>
  <si>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</si>
  <si>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</si>
  <si>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</si>
  <si>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</si>
  <si>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</si>
  <si>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</si>
  <si>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</si>
  <si>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</si>
  <si>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</si>
  <si>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</si>
  <si>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</si>
  <si>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</si>
  <si>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</si>
  <si>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</si>
  <si>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</si>
  <si>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</si>
  <si>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</si>
  <si>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</si>
  <si>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</si>
  <si>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</si>
  <si>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</si>
  <si>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</si>
  <si>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</si>
  <si>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</si>
  <si>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</si>
  <si>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</si>
  <si>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</si>
  <si>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</si>
  <si>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</si>
  <si>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</si>
  <si>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</si>
  <si>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</si>
  <si>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</si>
  <si>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</si>
  <si>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</si>
  <si>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</si>
  <si>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</si>
  <si>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</si>
  <si>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</si>
  <si>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</si>
  <si>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</si>
  <si>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</si>
  <si>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</si>
  <si>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</si>
  <si>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</si>
  <si>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</si>
  <si>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</si>
  <si>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</si>
  <si>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</si>
  <si>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</si>
  <si>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</si>
  <si>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</si>
  <si>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</si>
  <si>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</si>
  <si>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</si>
  <si>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</si>
  <si>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</si>
  <si>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</si>
  <si>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</si>
  <si>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</si>
  <si>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</si>
  <si>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</si>
  <si>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</si>
  <si>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</si>
  <si>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</si>
  <si>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</si>
  <si>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</si>
  <si>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</si>
  <si>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</si>
  <si>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</si>
  <si>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</si>
  <si>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</si>
  <si>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</si>
  <si>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</si>
  <si>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</si>
  <si>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</si>
  <si>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</si>
  <si>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</si>
  <si>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</si>
  <si>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</si>
  <si>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</si>
  <si>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</si>
  <si>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</si>
  <si>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</si>
  <si>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</si>
  <si>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</si>
  <si>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</si>
  <si>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</si>
  <si>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</si>
  <si>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</si>
  <si>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</si>
  <si>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</si>
  <si>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</si>
  <si>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</si>
  <si>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</si>
  <si>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</si>
  <si>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</si>
  <si>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</si>
  <si>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</si>
  <si>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</si>
  <si>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</si>
  <si>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</si>
  <si>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</si>
  <si>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</si>
  <si>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</si>
  <si>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</si>
  <si>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</si>
  <si>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</si>
  <si>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Toelichting onderliggende data Veiligheidsindex</t>
  </si>
  <si>
    <t>In dit document worden alle metingen alle relevante cijfers op grond waarvan de Veiligheidsindex is samengesteld gepresenteerd.</t>
  </si>
  <si>
    <t>Met behulp van deze cijfers alsmede het verantwoordingsdocument zijn de indexen na te rekenen</t>
  </si>
  <si>
    <t>Ga hier naar het verantwoordingsdocument</t>
  </si>
  <si>
    <t xml:space="preserve">In de kolommen A t/m N staan de indexen alsmede de deelindexen weergegeven. Vanaf kolom P staan alle onderliggende cijfers, inclusief de originele poltiegegevens </t>
  </si>
  <si>
    <t>bijvoorbeeld diefstal uit/vanaf/van overige voertuigen inclusief vaartuigen, vrachtauto's en motoren)</t>
  </si>
  <si>
    <r>
      <t xml:space="preserve">Op de daaropvolgende tabbladen staan steeds </t>
    </r>
    <r>
      <rPr>
        <b/>
        <sz val="11"/>
        <color theme="1"/>
        <rFont val="Calibri"/>
        <family val="2"/>
        <scheme val="minor"/>
      </rPr>
      <t>per meting</t>
    </r>
    <r>
      <rPr>
        <sz val="11"/>
        <color theme="1"/>
        <rFont val="Calibri"/>
        <family val="2"/>
        <scheme val="minor"/>
      </rPr>
      <t xml:space="preserve"> (elke 4 maanden over de afgelopen 12 maanden) en </t>
    </r>
    <r>
      <rPr>
        <b/>
        <sz val="11"/>
        <color theme="1"/>
        <rFont val="Calibri"/>
        <family val="2"/>
        <scheme val="minor"/>
      </rPr>
      <t>per VM-gebied</t>
    </r>
    <r>
      <rPr>
        <sz val="11"/>
        <color theme="1"/>
        <rFont val="Calibri"/>
        <family val="2"/>
        <scheme val="minor"/>
      </rPr>
      <t xml:space="preserve"> de waarden van de indicatoren, relevante tussenvariabelen </t>
    </r>
  </si>
  <si>
    <t>(bijvoorbeeld het aantal delicten per 1000 verblijvers) indexen op indicatorniveau, deelindexen en de totale veiligheidsindex (het gemiddelde van de 3 deelindexen)</t>
  </si>
  <si>
    <r>
      <t>In het blad V</t>
    </r>
    <r>
      <rPr>
        <b/>
        <sz val="11"/>
        <color theme="1"/>
        <rFont val="Calibri"/>
        <family val="2"/>
        <scheme val="minor"/>
      </rPr>
      <t>ariabelen</t>
    </r>
    <r>
      <rPr>
        <sz val="11"/>
        <color theme="1"/>
        <rFont val="Calibri"/>
        <family val="2"/>
        <scheme val="minor"/>
      </rPr>
      <t xml:space="preserve"> staan per kolom de variabelen en de bijbehorende omschrijving weergegeven.</t>
    </r>
  </si>
  <si>
    <t xml:space="preserve">(waarbij wordt opgemerkt dat een aantal van deze politiegegevens gesommeerd zijn naar de te indexeren indicator, </t>
  </si>
  <si>
    <t xml:space="preserve"> De onderliggende cijfers op die niveaus worden om die reden niet apart weergegeven.</t>
  </si>
  <si>
    <t>De indexen op het niveau de 22 gebieden, de stadsdelen en de gemeenten worden afgeleid van de hier gepresenteerde basisindexen.</t>
  </si>
  <si>
    <t>gemiddelde score onveiligheids-gevoelens buurt</t>
  </si>
  <si>
    <t>totale index onveiligheids-beleving</t>
  </si>
  <si>
    <t>Onveiligheids-belevingindex</t>
  </si>
  <si>
    <t>totale index High Impact criminaliteit</t>
  </si>
  <si>
    <t>totale index High Volume criminaliteit</t>
  </si>
  <si>
    <t>gemiddelde buurtscore angst (0-100) om slachtoffer van criminaliteit te worden (hoog=veel; laag=weinig)</t>
  </si>
  <si>
    <t>gemiddelde mate waarin overlast plaats vindt in buurt (hoog=veel; laag=weinig)</t>
  </si>
  <si>
    <t>gemiddelde buurtscore (0-100) onveiligheidsgevoel eigen buurt (hoog=veel; laag=weinig)</t>
  </si>
  <si>
    <t>gemiddelde buurtscore (0-100) onveiligheidsgevoel algemeen (hoog=veel; laag=weinig)</t>
  </si>
  <si>
    <t>gemiddelde buurtscore (0-100)  's avonds niet open doen vanwege onveiligheidsgevoel (hoog=veel; laag=weinig)</t>
  </si>
  <si>
    <t>gemiddelde buurtscore (0-100) omlopen vanwege onveiligheidsgevoel (hoog=veel; laag=weinig)</t>
  </si>
  <si>
    <t>gemiddelde buurtscore (0-100) onveiligheidsgevoel 's avonds alleen op straat (hoog=veel; laag=weinig)</t>
  </si>
  <si>
    <t>gemiddelde buurtscore (0-100) onveiligheidsgevoel 's avonds alleen thuis (hoog=veel; laag=weinig)</t>
  </si>
  <si>
    <t>gemiddelde buurtscore (0-100)   's avonds bepaalde activiteiten niet meer vanwege onveiligheidsgevoel</t>
  </si>
  <si>
    <t>gemiddelde score onveiligheidsgevoelens in eigen buurt (hoog=veel; laag=weinig)</t>
  </si>
  <si>
    <t>gemiddelde score vermijding plekken en situaties in eigen buurt (hoog=veel; laag=weinig)</t>
  </si>
  <si>
    <t>gemiddelde buurtscore (0-100) ervaren overlast zwerfvuil in eigen buurt (hoog=veel; laag=weinig)</t>
  </si>
  <si>
    <t>gemiddelde schaalscore (0-100) ervaren overlast vernield straatmeubilair in eigen buurt (hoog=veel; laag=weinig)</t>
  </si>
  <si>
    <t>gemiddelde buurtscore (0-100) ervaren bekladde muren/gebouwen in eigen buurt (hoog=veel; laag=weinig)</t>
  </si>
  <si>
    <t>gemiddelde buurtscore (0-100) ervaren overlast hondenpoep in eigen buurt (hoog=veel; laag=weinig)</t>
  </si>
  <si>
    <t>gemiddelde waardering (0-100) onderhoud straten/stoepen/ pleinen in eigen buurt (hoog=slecht; laag=goed)</t>
  </si>
  <si>
    <t>gemiddelde waardering (0-100) onderhoud groen in eigen buurt (hoog=slecht; laag=goed)</t>
  </si>
  <si>
    <t>gemiddelde buurtscore (0-100) ervaren overlast dronken mensen op straat in eigen buurt (hoog=veel; laag=weinig)</t>
  </si>
  <si>
    <t>gemiddelde buurtscore (0-100) ervaren drugsoverlast in eigen buurt (hoog=veel; laag=weinig)</t>
  </si>
  <si>
    <t>gemiddelde buurtscore (0-100) ervaren horeca overlast in eigen buurt (hoog=veel; laag=weinig)</t>
  </si>
  <si>
    <t>gemiddelde buurtscore (0-100) ervaren burenoverlast in eigen buurt (hoog=veel; laag=weinig)</t>
  </si>
  <si>
    <t>gemiddelde buurtscore (0-100) ervaren overlast lastig gevallen worden in eigen buurt (hoog=veel; laag=weinig)</t>
  </si>
  <si>
    <t>gemiddelde buurtscore (0-100) ervaren jongerenoverlast in eigen buurt (hoog=veel; laag=weinig)</t>
  </si>
  <si>
    <t>gemiddelde VM-buurtscore verloedering in eigen buurt (hoog=veel; laag=weinig)</t>
  </si>
  <si>
    <t>gemiddelde VM-buurtscore personenoverlast in eigen buurt (hoog=veel; laag=weinig)</t>
  </si>
  <si>
    <t>zeden_incl_ kinderporno</t>
  </si>
  <si>
    <t>mishand_en_ geweld</t>
  </si>
  <si>
    <t>bedreiging_incl_ chantage</t>
  </si>
  <si>
    <t>sexuele_int_gew_ sum</t>
  </si>
  <si>
    <t>overige_diefstal_ sum</t>
  </si>
  <si>
    <t>aantal diefstallen brom- en snorfietsen incl geweld</t>
  </si>
  <si>
    <t>aantal diefstallen overige voertuigen_incl_ vracht_vaar_motor</t>
  </si>
  <si>
    <t>pzeden_incl_ kinderporno</t>
  </si>
  <si>
    <t>mishand_en_ geweld1000</t>
  </si>
  <si>
    <t>pmishand_en_ geweld</t>
  </si>
  <si>
    <t>pbedreiging_incl_ chantage</t>
  </si>
  <si>
    <t>aantal inbraken boxen, garages, tuinhuisjes e.d. per 1000 bewoners</t>
  </si>
  <si>
    <t>povvoert_incl_ vracht_vaar_motor</t>
  </si>
  <si>
    <t>aantal incidenten/ misdrijven drugs per 1000 verblijvers</t>
  </si>
  <si>
    <t>index aantal incidenten/ misdrijven drugs</t>
  </si>
  <si>
    <t>ipsl_vernielingen_ sum</t>
  </si>
  <si>
    <t>psl_sexuele_int_ gew</t>
  </si>
  <si>
    <t>psl_brom_snor_ samen</t>
  </si>
  <si>
    <t>ipsl_diefstal_uit_ van_auto</t>
  </si>
  <si>
    <t>index slachtofferschap diefstal ander motorvoertuigen    in eigen buurt</t>
  </si>
  <si>
    <t>ipsl_sexuele_int_ gew</t>
  </si>
  <si>
    <t>ipsl_overige_ diefstal</t>
  </si>
  <si>
    <t>ipsl_brom_snor_ samen</t>
  </si>
  <si>
    <t>Imishandeling_en_ geweld</t>
  </si>
  <si>
    <t>index inbraak  boxen e.d.</t>
  </si>
  <si>
    <t>index mishandeling en openlijke geweldpleging</t>
  </si>
  <si>
    <t>aantal winkels per  1-1-2014</t>
  </si>
  <si>
    <t>aantal bedrijven (niet-winkels) per  1-1-2014</t>
  </si>
  <si>
    <t>ipsl_onveiligheids-gevoelens</t>
  </si>
  <si>
    <t>Onderliggende data veiligheidsindex 2015, 2e periode</t>
  </si>
  <si>
    <t>Onderliggende data veiligheidsindex 2014, hele jaar</t>
  </si>
  <si>
    <t>Centrum-West</t>
  </si>
  <si>
    <t>Centrum-Oost</t>
  </si>
  <si>
    <t>Westerpark</t>
  </si>
  <si>
    <t>Bos en Lommer</t>
  </si>
  <si>
    <t>Oud-West/De Baarsjes</t>
  </si>
  <si>
    <t>Geuzenveld/Slotermeer</t>
  </si>
  <si>
    <t>Osdorp</t>
  </si>
  <si>
    <t>De Aker/Nieuw Sloten</t>
  </si>
  <si>
    <t>Slotervaart</t>
  </si>
  <si>
    <t>Oud-Zuid</t>
  </si>
  <si>
    <t>Buitenveldert/Zuidas</t>
  </si>
  <si>
    <t>De Pijp/Rivierenbuurt</t>
  </si>
  <si>
    <t>Oud-Oost</t>
  </si>
  <si>
    <t>Indische Buurt/Oostelijk Havengebied</t>
  </si>
  <si>
    <t>Watergraafsmeer</t>
  </si>
  <si>
    <t>IJburg/Zeeburgereiland</t>
  </si>
  <si>
    <t>Noord-West</t>
  </si>
  <si>
    <t>Oud-Noord</t>
  </si>
  <si>
    <t>Noord-Oost</t>
  </si>
  <si>
    <t>Bijlmer-Centrum</t>
  </si>
  <si>
    <t>Bijlmer-Oost</t>
  </si>
  <si>
    <t>Gaasperdam/Driemond</t>
  </si>
  <si>
    <t>Westpoort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</si>
</sst>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6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1" fillId="0" borderId="0" xfId="0" applyNumberFormat="1" applyFont="1" applyFill="1" applyBorder="1"/>
    <xf numFmtId="1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2" fillId="0" borderId="0" xfId="1"/>
    <xf numFmtId="1" fontId="3" fillId="0" borderId="0" xfId="0" applyNumberFormat="1" applyFont="1"/>
    <xf numFmtId="0" fontId="6" fillId="0" borderId="0" xfId="0" applyNumberFormat="1" applyFont="1" applyAlignment="1" applyProtection="1">
      <protection locked="0"/>
    </xf>
    <xf numFmtId="0" fontId="7" fillId="0" borderId="0" xfId="0" applyFont="1"/>
    <xf numFmtId="1" fontId="7" fillId="0" borderId="0" xfId="0" applyNumberFormat="1" applyFont="1"/>
  </cellXfs>
  <cellStyles count="196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Gevolgde hyperlink" xfId="85" builtinId="9" hidden="1"/>
    <cellStyle name="Gevolgde hyperlink" xfId="86" builtinId="9" hidden="1"/>
    <cellStyle name="Gevolgde hyperlink" xfId="87" builtinId="9" hidden="1"/>
    <cellStyle name="Gevolgde hyperlink" xfId="88" builtinId="9" hidden="1"/>
    <cellStyle name="Gevolgde hyperlink" xfId="89" builtinId="9" hidden="1"/>
    <cellStyle name="Gevolgde hyperlink" xfId="90" builtinId="9" hidden="1"/>
    <cellStyle name="Gevolgde hyperlink" xfId="91" builtinId="9" hidden="1"/>
    <cellStyle name="Gevolgde hyperlink" xfId="92" builtinId="9" hidden="1"/>
    <cellStyle name="Gevolgde hyperlink" xfId="93" builtinId="9" hidden="1"/>
    <cellStyle name="Gevolgde hyperlink" xfId="94" builtinId="9" hidden="1"/>
    <cellStyle name="Gevolgde hyperlink" xfId="95" builtinId="9" hidden="1"/>
    <cellStyle name="Gevolgde hyperlink" xfId="96" builtinId="9" hidden="1"/>
    <cellStyle name="Gevolgde hyperlink" xfId="97" builtinId="9" hidden="1"/>
    <cellStyle name="Gevolgde hyperlink" xfId="98" builtinId="9" hidden="1"/>
    <cellStyle name="Gevolgde hyperlink" xfId="99" builtinId="9" hidden="1"/>
    <cellStyle name="Gevolgde hyperlink" xfId="100" builtinId="9" hidden="1"/>
    <cellStyle name="Gevolgde hyperlink" xfId="101" builtinId="9" hidden="1"/>
    <cellStyle name="Gevolgde hyperlink" xfId="102" builtinId="9" hidden="1"/>
    <cellStyle name="Gevolgde hyperlink" xfId="103" builtinId="9" hidden="1"/>
    <cellStyle name="Gevolgde hyperlink" xfId="104" builtinId="9" hidden="1"/>
    <cellStyle name="Gevolgde hyperlink" xfId="105" builtinId="9" hidden="1"/>
    <cellStyle name="Gevolgde hyperlink" xfId="106" builtinId="9" hidden="1"/>
    <cellStyle name="Gevolgde hyperlink" xfId="107" builtinId="9" hidden="1"/>
    <cellStyle name="Gevolgde hyperlink" xfId="108" builtinId="9" hidden="1"/>
    <cellStyle name="Gevolgde hyperlink" xfId="109" builtinId="9" hidden="1"/>
    <cellStyle name="Gevolgde hyperlink" xfId="110" builtinId="9" hidden="1"/>
    <cellStyle name="Gevolgde hyperlink" xfId="111" builtinId="9" hidden="1"/>
    <cellStyle name="Gevolgde hyperlink" xfId="112" builtinId="9" hidden="1"/>
    <cellStyle name="Gevolgde hyperlink" xfId="113" builtinId="9" hidden="1"/>
    <cellStyle name="Gevolgde hyperlink" xfId="114" builtinId="9" hidden="1"/>
    <cellStyle name="Gevolgde hyperlink" xfId="115" builtinId="9" hidden="1"/>
    <cellStyle name="Gevolgde hyperlink" xfId="116" builtinId="9" hidden="1"/>
    <cellStyle name="Gevolgde hyperlink" xfId="117" builtinId="9" hidden="1"/>
    <cellStyle name="Gevolgde hyperlink" xfId="118" builtinId="9" hidden="1"/>
    <cellStyle name="Gevolgde hyperlink" xfId="119" builtinId="9" hidden="1"/>
    <cellStyle name="Gevolgde hyperlink" xfId="120" builtinId="9" hidden="1"/>
    <cellStyle name="Gevolgde hyperlink" xfId="121" builtinId="9" hidden="1"/>
    <cellStyle name="Gevolgde hyperlink" xfId="122" builtinId="9" hidden="1"/>
    <cellStyle name="Gevolgde hyperlink" xfId="123" builtinId="9" hidden="1"/>
    <cellStyle name="Gevolgde hyperlink" xfId="124" builtinId="9" hidden="1"/>
    <cellStyle name="Gevolgde hyperlink" xfId="125" builtinId="9" hidden="1"/>
    <cellStyle name="Gevolgde hyperlink" xfId="126" builtinId="9" hidden="1"/>
    <cellStyle name="Gevolgde hyperlink" xfId="127" builtinId="9" hidden="1"/>
    <cellStyle name="Gevolgde hyperlink" xfId="128" builtinId="9" hidden="1"/>
    <cellStyle name="Gevolgde hyperlink" xfId="129" builtinId="9" hidden="1"/>
    <cellStyle name="Gevolgde hyperlink" xfId="130" builtinId="9" hidden="1"/>
    <cellStyle name="Gevolgde hyperlink" xfId="131" builtinId="9" hidden="1"/>
    <cellStyle name="Gevolgde hyperlink" xfId="132" builtinId="9" hidden="1"/>
    <cellStyle name="Gevolgde hyperlink" xfId="133" builtinId="9" hidden="1"/>
    <cellStyle name="Gevolgde hyperlink" xfId="134" builtinId="9" hidden="1"/>
    <cellStyle name="Gevolgde hyperlink" xfId="135" builtinId="9" hidden="1"/>
    <cellStyle name="Gevolgde hyperlink" xfId="136" builtinId="9" hidden="1"/>
    <cellStyle name="Gevolgde hyperlink" xfId="137" builtinId="9" hidden="1"/>
    <cellStyle name="Gevolgde hyperlink" xfId="138" builtinId="9" hidden="1"/>
    <cellStyle name="Gevolgde hyperlink" xfId="139" builtinId="9" hidden="1"/>
    <cellStyle name="Gevolgde hyperlink" xfId="140" builtinId="9" hidden="1"/>
    <cellStyle name="Gevolgde hyperlink" xfId="141" builtinId="9" hidden="1"/>
    <cellStyle name="Gevolgde hyperlink" xfId="142" builtinId="9" hidden="1"/>
    <cellStyle name="Gevolgde hyperlink" xfId="143" builtinId="9" hidden="1"/>
    <cellStyle name="Gevolgde hyperlink" xfId="144" builtinId="9" hidden="1"/>
    <cellStyle name="Gevolgde hyperlink" xfId="145" builtinId="9" hidden="1"/>
    <cellStyle name="Gevolgde hyperlink" xfId="146" builtinId="9" hidden="1"/>
    <cellStyle name="Gevolgde hyperlink" xfId="147" builtinId="9" hidden="1"/>
    <cellStyle name="Gevolgde hyperlink" xfId="148" builtinId="9" hidden="1"/>
    <cellStyle name="Gevolgde hyperlink" xfId="149" builtinId="9" hidden="1"/>
    <cellStyle name="Gevolgde hyperlink" xfId="150" builtinId="9" hidden="1"/>
    <cellStyle name="Gevolgde hyperlink" xfId="151" builtinId="9" hidden="1"/>
    <cellStyle name="Gevolgde hyperlink" xfId="152" builtinId="9" hidden="1"/>
    <cellStyle name="Gevolgde hyperlink" xfId="153" builtinId="9" hidden="1"/>
    <cellStyle name="Gevolgde hyperlink" xfId="154" builtinId="9" hidden="1"/>
    <cellStyle name="Gevolgde hyperlink" xfId="155" builtinId="9" hidden="1"/>
    <cellStyle name="Gevolgde hyperlink" xfId="156" builtinId="9" hidden="1"/>
    <cellStyle name="Gevolgde hyperlink" xfId="157" builtinId="9" hidden="1"/>
    <cellStyle name="Gevolgde hyperlink" xfId="158" builtinId="9" hidden="1"/>
    <cellStyle name="Gevolgde hyperlink" xfId="159" builtinId="9" hidden="1"/>
    <cellStyle name="Gevolgde hyperlink" xfId="160" builtinId="9" hidden="1"/>
    <cellStyle name="Gevolgde hyperlink" xfId="161" builtinId="9" hidden="1"/>
    <cellStyle name="Gevolgde hyperlink" xfId="162" builtinId="9" hidden="1"/>
    <cellStyle name="Gevolgde hyperlink" xfId="163" builtinId="9" hidden="1"/>
    <cellStyle name="Gevolgde hyperlink" xfId="164" builtinId="9" hidden="1"/>
    <cellStyle name="Gevolgde hyperlink" xfId="165" builtinId="9" hidden="1"/>
    <cellStyle name="Gevolgde hyperlink" xfId="166" builtinId="9" hidden="1"/>
    <cellStyle name="Gevolgde hyperlink" xfId="167" builtinId="9" hidden="1"/>
    <cellStyle name="Gevolgde hyperlink" xfId="168" builtinId="9" hidden="1"/>
    <cellStyle name="Gevolgde hyperlink" xfId="169" builtinId="9" hidden="1"/>
    <cellStyle name="Gevolgde hyperlink" xfId="170" builtinId="9" hidden="1"/>
    <cellStyle name="Gevolgde hyperlink" xfId="171" builtinId="9" hidden="1"/>
    <cellStyle name="Gevolgde hyperlink" xfId="172" builtinId="9" hidden="1"/>
    <cellStyle name="Gevolgde hyperlink" xfId="173" builtinId="9" hidden="1"/>
    <cellStyle name="Gevolgde hyperlink" xfId="174" builtinId="9" hidden="1"/>
    <cellStyle name="Gevolgde hyperlink" xfId="175" builtinId="9" hidden="1"/>
    <cellStyle name="Gevolgde hyperlink" xfId="176" builtinId="9" hidden="1"/>
    <cellStyle name="Gevolgde hyperlink" xfId="177" builtinId="9" hidden="1"/>
    <cellStyle name="Gevolgde hyperlink" xfId="178" builtinId="9" hidden="1"/>
    <cellStyle name="Gevolgde hyperlink" xfId="179" builtinId="9" hidden="1"/>
    <cellStyle name="Gevolgde hyperlink" xfId="180" builtinId="9" hidden="1"/>
    <cellStyle name="Gevolgde hyperlink" xfId="181" builtinId="9" hidden="1"/>
    <cellStyle name="Gevolgde hyperlink" xfId="182" builtinId="9" hidden="1"/>
    <cellStyle name="Gevolgde hyperlink" xfId="183" builtinId="9" hidden="1"/>
    <cellStyle name="Gevolgde hyperlink" xfId="184" builtinId="9" hidden="1"/>
    <cellStyle name="Gevolgde hyperlink" xfId="185" builtinId="9" hidden="1"/>
    <cellStyle name="Gevolgde hyperlink" xfId="186" builtinId="9" hidden="1"/>
    <cellStyle name="Gevolgde hyperlink" xfId="187" builtinId="9" hidden="1"/>
    <cellStyle name="Gevolgde hyperlink" xfId="188" builtinId="9" hidden="1"/>
    <cellStyle name="Gevolgde hyperlink" xfId="189" builtinId="9" hidden="1"/>
    <cellStyle name="Gevolgde hyperlink" xfId="190" builtinId="9" hidden="1"/>
    <cellStyle name="Gevolgde hyperlink" xfId="191" builtinId="9" hidden="1"/>
    <cellStyle name="Gevolgde hyperlink" xfId="192" builtinId="9" hidden="1"/>
    <cellStyle name="Gevolgde hyperlink" xfId="193" builtinId="9" hidden="1"/>
    <cellStyle name="Gevolgde hyperlink" xfId="194" builtinId="9" hidden="1"/>
    <cellStyle name="Gevolgde hyperlink" xfId="195" builtinId="9" hidden="1"/>
    <cellStyle name="Hyperlink" xfId="1" builtinId="8"/>
    <cellStyle name="Norma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is.amsterdam.nl/assets/pdfs/2015_verantwoordingsdocument_veiligheidsindex20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40"/>
  <sheetViews>
    <sheetView tabSelected="1" topLeftCell="A21" workbookViewId="0">
      <selection activeCell="F59" sqref="F59"/>
    </sheetView>
  </sheetViews>
  <sheetFormatPr baseColWidth="10" defaultColWidth="8.83203125" defaultRowHeight="14" x14ac:dyDescent="0"/>
  <cols>
    <col min="21" max="21" width="20.33203125" customWidth="1"/>
  </cols>
  <sheetData>
    <row r="3" spans="1:22">
      <c r="A3" s="5" t="s">
        <v>767</v>
      </c>
    </row>
    <row r="4" spans="1:22">
      <c r="A4" t="s">
        <v>768</v>
      </c>
      <c r="V4" s="4"/>
    </row>
    <row r="5" spans="1:22">
      <c r="A5" t="s">
        <v>769</v>
      </c>
      <c r="K5" s="8" t="s">
        <v>770</v>
      </c>
      <c r="V5" s="4"/>
    </row>
    <row r="6" spans="1:22">
      <c r="V6" s="4"/>
    </row>
    <row r="7" spans="1:22">
      <c r="A7" t="s">
        <v>775</v>
      </c>
    </row>
    <row r="8" spans="1:22">
      <c r="U8" t="s">
        <v>186</v>
      </c>
      <c r="V8" s="3">
        <v>174.04</v>
      </c>
    </row>
    <row r="9" spans="1:22">
      <c r="A9" t="s">
        <v>773</v>
      </c>
      <c r="U9" t="s">
        <v>188</v>
      </c>
      <c r="V9" s="3">
        <v>151.85</v>
      </c>
    </row>
    <row r="10" spans="1:22">
      <c r="A10" t="s">
        <v>774</v>
      </c>
      <c r="U10" t="s">
        <v>190</v>
      </c>
      <c r="V10" s="3">
        <v>87.56</v>
      </c>
    </row>
    <row r="11" spans="1:22">
      <c r="U11" t="s">
        <v>192</v>
      </c>
      <c r="V11" s="3">
        <v>173.26</v>
      </c>
    </row>
    <row r="12" spans="1:22">
      <c r="A12" t="s">
        <v>771</v>
      </c>
      <c r="U12" t="s">
        <v>194</v>
      </c>
      <c r="V12" s="3">
        <v>100.18</v>
      </c>
    </row>
    <row r="13" spans="1:22">
      <c r="A13" t="s">
        <v>776</v>
      </c>
      <c r="U13" t="s">
        <v>196</v>
      </c>
      <c r="V13" s="3">
        <v>77.540000000000006</v>
      </c>
    </row>
    <row r="14" spans="1:22">
      <c r="A14" t="s">
        <v>772</v>
      </c>
      <c r="U14" t="s">
        <v>198</v>
      </c>
      <c r="V14" s="3">
        <v>95.2</v>
      </c>
    </row>
    <row r="15" spans="1:22">
      <c r="U15" t="s">
        <v>200</v>
      </c>
      <c r="V15" s="3">
        <v>188.97</v>
      </c>
    </row>
    <row r="16" spans="1:22">
      <c r="U16" t="s">
        <v>202</v>
      </c>
      <c r="V16" s="3">
        <v>102.49</v>
      </c>
    </row>
    <row r="17" spans="1:22">
      <c r="A17" t="s">
        <v>778</v>
      </c>
      <c r="U17" t="s">
        <v>204</v>
      </c>
      <c r="V17" s="3">
        <v>91.12</v>
      </c>
    </row>
    <row r="18" spans="1:22">
      <c r="A18" t="s">
        <v>777</v>
      </c>
      <c r="U18" t="s">
        <v>206</v>
      </c>
      <c r="V18" s="3">
        <v>87.61</v>
      </c>
    </row>
    <row r="19" spans="1:22">
      <c r="U19" t="s">
        <v>208</v>
      </c>
      <c r="V19" s="3">
        <v>72.05</v>
      </c>
    </row>
    <row r="20" spans="1:22">
      <c r="U20" t="s">
        <v>210</v>
      </c>
      <c r="V20" s="3">
        <v>89.26</v>
      </c>
    </row>
    <row r="21" spans="1:22">
      <c r="U21" t="s">
        <v>212</v>
      </c>
      <c r="V21" s="3">
        <v>106.07</v>
      </c>
    </row>
    <row r="22" spans="1:22">
      <c r="U22" t="s">
        <v>214</v>
      </c>
      <c r="V22" s="3">
        <v>91.28</v>
      </c>
    </row>
    <row r="23" spans="1:22">
      <c r="U23" t="s">
        <v>216</v>
      </c>
      <c r="V23" s="3">
        <v>87.5</v>
      </c>
    </row>
    <row r="24" spans="1:22">
      <c r="U24" t="s">
        <v>218</v>
      </c>
      <c r="V24" s="3">
        <v>98.04</v>
      </c>
    </row>
    <row r="25" spans="1:22">
      <c r="U25" t="s">
        <v>220</v>
      </c>
      <c r="V25" s="3">
        <v>65.06</v>
      </c>
    </row>
    <row r="26" spans="1:22">
      <c r="U26" t="s">
        <v>222</v>
      </c>
      <c r="V26" s="3">
        <v>129.36000000000001</v>
      </c>
    </row>
    <row r="27" spans="1:22">
      <c r="D27" s="10" t="s">
        <v>840</v>
      </c>
      <c r="F27">
        <v>587</v>
      </c>
      <c r="G27">
        <f>F27/5</f>
        <v>117.4</v>
      </c>
      <c r="J27" t="s">
        <v>186</v>
      </c>
      <c r="O27" s="3">
        <v>174.04</v>
      </c>
      <c r="P27" s="12">
        <v>152</v>
      </c>
      <c r="Q27" s="12">
        <v>88</v>
      </c>
      <c r="R27" s="12">
        <v>78</v>
      </c>
      <c r="S27" s="12">
        <v>95</v>
      </c>
      <c r="U27" t="s">
        <v>224</v>
      </c>
      <c r="V27" s="3">
        <v>102.51</v>
      </c>
    </row>
    <row r="28" spans="1:22">
      <c r="D28" s="10" t="s">
        <v>841</v>
      </c>
      <c r="F28">
        <v>655</v>
      </c>
      <c r="G28">
        <f>F28/5</f>
        <v>131</v>
      </c>
      <c r="J28" t="s">
        <v>188</v>
      </c>
      <c r="O28" s="3"/>
      <c r="P28" s="12"/>
      <c r="Q28" s="12"/>
      <c r="R28" s="12"/>
      <c r="U28" t="s">
        <v>226</v>
      </c>
      <c r="V28" s="3">
        <v>103.94</v>
      </c>
    </row>
    <row r="29" spans="1:22">
      <c r="D29" s="10" t="s">
        <v>842</v>
      </c>
      <c r="F29">
        <v>249</v>
      </c>
      <c r="G29">
        <f>F29/3</f>
        <v>83</v>
      </c>
      <c r="J29" t="s">
        <v>190</v>
      </c>
      <c r="O29" s="3"/>
      <c r="P29" s="12"/>
      <c r="Q29" s="12"/>
      <c r="U29" t="s">
        <v>228</v>
      </c>
      <c r="V29" s="3">
        <v>84.04</v>
      </c>
    </row>
    <row r="30" spans="1:22">
      <c r="D30" s="10" t="s">
        <v>843</v>
      </c>
      <c r="F30">
        <v>420</v>
      </c>
      <c r="G30">
        <f>F30/4</f>
        <v>105</v>
      </c>
      <c r="J30" t="s">
        <v>196</v>
      </c>
      <c r="O30" s="3"/>
      <c r="P30" s="12"/>
      <c r="U30" t="s">
        <v>230</v>
      </c>
      <c r="V30" s="3">
        <v>85.92</v>
      </c>
    </row>
    <row r="31" spans="1:22">
      <c r="D31" s="10" t="s">
        <v>844</v>
      </c>
      <c r="F31">
        <v>673</v>
      </c>
      <c r="G31">
        <f>F31/9</f>
        <v>74.777777777777771</v>
      </c>
      <c r="J31" t="s">
        <v>198</v>
      </c>
      <c r="O31" s="3"/>
      <c r="U31" t="s">
        <v>232</v>
      </c>
      <c r="V31" s="3">
        <v>76.69</v>
      </c>
    </row>
    <row r="32" spans="1:22">
      <c r="D32" s="10" t="s">
        <v>845</v>
      </c>
      <c r="F32">
        <v>515</v>
      </c>
      <c r="G32">
        <f>F32/4</f>
        <v>128.75</v>
      </c>
      <c r="U32" t="s">
        <v>234</v>
      </c>
      <c r="V32" s="3">
        <v>83.72</v>
      </c>
    </row>
    <row r="33" spans="4:22">
      <c r="D33" s="10" t="s">
        <v>846</v>
      </c>
      <c r="F33">
        <v>381</v>
      </c>
      <c r="G33">
        <f>F33/4</f>
        <v>95.25</v>
      </c>
      <c r="J33" t="s">
        <v>194</v>
      </c>
      <c r="O33" s="3">
        <v>100.18</v>
      </c>
      <c r="U33" t="s">
        <v>236</v>
      </c>
      <c r="V33" s="3">
        <v>73.27</v>
      </c>
    </row>
    <row r="34" spans="4:22">
      <c r="D34" s="10" t="s">
        <v>847</v>
      </c>
      <c r="F34">
        <v>76</v>
      </c>
      <c r="G34">
        <v>76</v>
      </c>
      <c r="J34" t="s">
        <v>192</v>
      </c>
      <c r="O34" s="3">
        <v>173.26</v>
      </c>
      <c r="U34" t="s">
        <v>238</v>
      </c>
      <c r="V34" s="3">
        <v>142.38</v>
      </c>
    </row>
    <row r="35" spans="4:22">
      <c r="D35" s="10" t="s">
        <v>848</v>
      </c>
      <c r="F35">
        <v>431</v>
      </c>
      <c r="G35">
        <f>F35/4</f>
        <v>107.75</v>
      </c>
      <c r="J35" t="s">
        <v>200</v>
      </c>
      <c r="O35" s="3">
        <v>188.97</v>
      </c>
      <c r="U35" t="s">
        <v>240</v>
      </c>
      <c r="V35" s="3">
        <v>139.37</v>
      </c>
    </row>
    <row r="36" spans="4:22">
      <c r="D36" s="10" t="s">
        <v>849</v>
      </c>
      <c r="F36">
        <v>524</v>
      </c>
      <c r="G36">
        <f>F36/7</f>
        <v>74.857142857142861</v>
      </c>
      <c r="J36" t="s">
        <v>202</v>
      </c>
      <c r="O36" s="3">
        <v>102.49</v>
      </c>
      <c r="U36" t="s">
        <v>242</v>
      </c>
      <c r="V36" s="3">
        <v>118.68</v>
      </c>
    </row>
    <row r="37" spans="4:22">
      <c r="D37" s="10" t="s">
        <v>850</v>
      </c>
      <c r="F37">
        <v>120</v>
      </c>
      <c r="G37">
        <v>60</v>
      </c>
      <c r="J37" t="s">
        <v>204</v>
      </c>
      <c r="O37" s="3">
        <v>91.12</v>
      </c>
      <c r="U37" t="s">
        <v>244</v>
      </c>
      <c r="V37" s="3">
        <v>138.1</v>
      </c>
    </row>
    <row r="38" spans="4:22">
      <c r="D38" s="10" t="s">
        <v>851</v>
      </c>
      <c r="F38">
        <v>451</v>
      </c>
      <c r="G38">
        <f>F38/6</f>
        <v>75.166666666666671</v>
      </c>
      <c r="U38" t="s">
        <v>246</v>
      </c>
      <c r="V38" s="3">
        <v>95.96</v>
      </c>
    </row>
    <row r="39" spans="4:22">
      <c r="D39" s="10" t="s">
        <v>852</v>
      </c>
      <c r="F39">
        <v>369</v>
      </c>
      <c r="G39">
        <f>F39/4</f>
        <v>92.25</v>
      </c>
      <c r="J39" t="s">
        <v>206</v>
      </c>
      <c r="O39" s="3">
        <v>87.61</v>
      </c>
      <c r="P39" s="12">
        <v>72</v>
      </c>
      <c r="Q39" s="12">
        <v>89</v>
      </c>
      <c r="U39" t="s">
        <v>249</v>
      </c>
      <c r="V39" s="3">
        <v>133</v>
      </c>
    </row>
    <row r="40" spans="4:22">
      <c r="D40" s="10" t="s">
        <v>853</v>
      </c>
      <c r="F40">
        <v>276</v>
      </c>
      <c r="G40">
        <f>F40/2.5</f>
        <v>110.4</v>
      </c>
      <c r="J40" t="s">
        <v>208</v>
      </c>
      <c r="O40" s="3"/>
      <c r="P40" s="12"/>
      <c r="U40" t="s">
        <v>251</v>
      </c>
      <c r="V40" s="3">
        <v>88.39</v>
      </c>
    </row>
    <row r="41" spans="4:22">
      <c r="D41" s="10" t="s">
        <v>854</v>
      </c>
      <c r="F41">
        <v>304</v>
      </c>
      <c r="G41">
        <f>F41/3.5</f>
        <v>86.857142857142861</v>
      </c>
      <c r="J41" t="s">
        <v>210</v>
      </c>
      <c r="O41" s="3"/>
      <c r="U41" t="s">
        <v>253</v>
      </c>
      <c r="V41" s="3">
        <v>93.11</v>
      </c>
    </row>
    <row r="42" spans="4:22">
      <c r="D42" s="10" t="s">
        <v>855</v>
      </c>
      <c r="F42">
        <v>163</v>
      </c>
      <c r="G42">
        <f>F42/2</f>
        <v>81.5</v>
      </c>
      <c r="U42" t="s">
        <v>255</v>
      </c>
      <c r="V42" s="3">
        <v>66.8</v>
      </c>
    </row>
    <row r="43" spans="4:22">
      <c r="D43" s="10" t="s">
        <v>856</v>
      </c>
      <c r="F43">
        <v>225</v>
      </c>
      <c r="G43">
        <f>F43/2.5</f>
        <v>90</v>
      </c>
      <c r="J43" t="s">
        <v>222</v>
      </c>
      <c r="L43" t="s">
        <v>228</v>
      </c>
      <c r="O43" s="3">
        <v>129.36000000000001</v>
      </c>
      <c r="P43" s="12">
        <v>84</v>
      </c>
      <c r="Q43" s="12">
        <v>103</v>
      </c>
      <c r="R43" s="12">
        <v>104</v>
      </c>
      <c r="U43" t="s">
        <v>257</v>
      </c>
      <c r="V43" s="3">
        <v>84.15</v>
      </c>
    </row>
    <row r="44" spans="4:22">
      <c r="D44" s="10" t="s">
        <v>857</v>
      </c>
      <c r="F44">
        <v>364</v>
      </c>
      <c r="G44">
        <f>F44/3.5</f>
        <v>104</v>
      </c>
      <c r="J44" t="s">
        <v>226</v>
      </c>
      <c r="O44" s="3"/>
      <c r="Q44" s="12"/>
      <c r="U44" t="s">
        <v>259</v>
      </c>
      <c r="V44" s="3">
        <v>125.18</v>
      </c>
    </row>
    <row r="45" spans="4:22">
      <c r="D45" s="10" t="s">
        <v>858</v>
      </c>
      <c r="F45">
        <v>341</v>
      </c>
      <c r="G45">
        <f>F45/3</f>
        <v>113.66666666666667</v>
      </c>
      <c r="J45" t="s">
        <v>224</v>
      </c>
      <c r="O45" s="3"/>
      <c r="U45" t="s">
        <v>261</v>
      </c>
      <c r="V45" s="3">
        <v>108.02</v>
      </c>
    </row>
    <row r="46" spans="4:22">
      <c r="D46" s="10" t="s">
        <v>859</v>
      </c>
      <c r="F46">
        <v>377</v>
      </c>
      <c r="G46">
        <f>F46/3</f>
        <v>125.66666666666667</v>
      </c>
      <c r="O46" s="3"/>
      <c r="U46" t="s">
        <v>263</v>
      </c>
      <c r="V46" s="3">
        <v>95.79</v>
      </c>
    </row>
    <row r="47" spans="4:22">
      <c r="D47" s="10" t="s">
        <v>860</v>
      </c>
      <c r="F47">
        <v>478</v>
      </c>
      <c r="G47">
        <f>F47/4</f>
        <v>119.5</v>
      </c>
      <c r="J47" t="s">
        <v>232</v>
      </c>
      <c r="L47" t="s">
        <v>230</v>
      </c>
      <c r="N47" s="3">
        <v>65.06</v>
      </c>
      <c r="O47" s="3">
        <v>84.04</v>
      </c>
      <c r="P47" s="3">
        <v>98.04</v>
      </c>
      <c r="Q47" s="3">
        <v>85.92</v>
      </c>
      <c r="R47" s="12">
        <v>106</v>
      </c>
      <c r="S47" s="3">
        <f>SUM(N47:R47)</f>
        <v>439.06000000000006</v>
      </c>
      <c r="U47" t="s">
        <v>265</v>
      </c>
      <c r="V47" s="3">
        <v>75.81</v>
      </c>
    </row>
    <row r="48" spans="4:22">
      <c r="D48" s="10" t="s">
        <v>861</v>
      </c>
      <c r="F48">
        <v>383</v>
      </c>
      <c r="G48">
        <f>F48/4</f>
        <v>95.75</v>
      </c>
      <c r="J48" t="s">
        <v>234</v>
      </c>
      <c r="N48" s="3"/>
      <c r="O48" s="3"/>
      <c r="P48" s="3"/>
      <c r="Q48" s="3"/>
      <c r="U48" t="s">
        <v>267</v>
      </c>
      <c r="V48" s="3">
        <v>77.58</v>
      </c>
    </row>
    <row r="49" spans="4:22">
      <c r="D49" s="10" t="s">
        <v>862</v>
      </c>
      <c r="J49" t="s">
        <v>236</v>
      </c>
      <c r="O49" s="3">
        <v>439</v>
      </c>
      <c r="P49" s="12">
        <v>77</v>
      </c>
      <c r="Q49" s="12">
        <v>84</v>
      </c>
      <c r="R49" s="12">
        <v>73</v>
      </c>
      <c r="S49" s="3">
        <f>SUM(O49:R49)</f>
        <v>673</v>
      </c>
      <c r="U49" t="s">
        <v>269</v>
      </c>
      <c r="V49" s="3">
        <v>69.59</v>
      </c>
    </row>
    <row r="50" spans="4:22">
      <c r="J50" t="s">
        <v>214</v>
      </c>
      <c r="O50" s="3"/>
      <c r="P50" s="12"/>
      <c r="Q50" s="12"/>
      <c r="U50" t="s">
        <v>271</v>
      </c>
      <c r="V50" s="3">
        <v>68.400000000000006</v>
      </c>
    </row>
    <row r="51" spans="4:22">
      <c r="J51" t="s">
        <v>216</v>
      </c>
      <c r="O51" s="3"/>
      <c r="P51" s="12"/>
      <c r="U51" t="s">
        <v>273</v>
      </c>
      <c r="V51" s="3">
        <v>106.75</v>
      </c>
    </row>
    <row r="52" spans="4:22">
      <c r="J52" t="s">
        <v>218</v>
      </c>
      <c r="U52" t="s">
        <v>275</v>
      </c>
      <c r="V52" s="3">
        <v>102.64</v>
      </c>
    </row>
    <row r="53" spans="4:22">
      <c r="J53" t="s">
        <v>212</v>
      </c>
      <c r="U53" t="s">
        <v>277</v>
      </c>
      <c r="V53" s="3">
        <v>63.29</v>
      </c>
    </row>
    <row r="54" spans="4:22">
      <c r="J54" t="s">
        <v>220</v>
      </c>
      <c r="U54" t="s">
        <v>279</v>
      </c>
      <c r="V54" s="3">
        <v>93.84</v>
      </c>
    </row>
    <row r="55" spans="4:22">
      <c r="U55" t="s">
        <v>281</v>
      </c>
      <c r="V55" s="3">
        <v>91.49</v>
      </c>
    </row>
    <row r="56" spans="4:22">
      <c r="J56" t="s">
        <v>244</v>
      </c>
      <c r="O56" s="3">
        <v>138.1</v>
      </c>
      <c r="P56" s="12">
        <v>96</v>
      </c>
      <c r="Q56" s="12">
        <v>142</v>
      </c>
      <c r="R56" s="12">
        <v>139</v>
      </c>
      <c r="S56" s="3">
        <f>SUM(O56:R56)</f>
        <v>515.1</v>
      </c>
      <c r="U56" t="s">
        <v>283</v>
      </c>
      <c r="V56" s="3">
        <v>66.069999999999993</v>
      </c>
    </row>
    <row r="57" spans="4:22">
      <c r="J57" t="s">
        <v>246</v>
      </c>
      <c r="O57" s="3"/>
      <c r="P57" s="12"/>
      <c r="Q57" s="12"/>
      <c r="U57" t="s">
        <v>285</v>
      </c>
      <c r="V57" s="3">
        <v>76.34</v>
      </c>
    </row>
    <row r="58" spans="4:22">
      <c r="J58" t="s">
        <v>238</v>
      </c>
      <c r="O58" s="3"/>
      <c r="P58" s="12"/>
      <c r="U58" t="s">
        <v>287</v>
      </c>
      <c r="V58" s="3">
        <v>104.89</v>
      </c>
    </row>
    <row r="59" spans="4:22">
      <c r="J59" t="s">
        <v>240</v>
      </c>
      <c r="O59" s="3"/>
      <c r="U59" t="s">
        <v>289</v>
      </c>
      <c r="V59" s="3">
        <v>53.55</v>
      </c>
    </row>
    <row r="60" spans="4:22">
      <c r="U60" t="s">
        <v>291</v>
      </c>
      <c r="V60" s="3">
        <v>54.18</v>
      </c>
    </row>
    <row r="61" spans="4:22">
      <c r="J61" t="s">
        <v>249</v>
      </c>
      <c r="O61" s="3">
        <v>133</v>
      </c>
      <c r="P61" s="12">
        <v>88</v>
      </c>
      <c r="Q61" s="12">
        <v>93</v>
      </c>
      <c r="R61" s="12">
        <v>67</v>
      </c>
      <c r="S61" s="3">
        <f>SUM(O61:R61)</f>
        <v>381</v>
      </c>
      <c r="U61" t="s">
        <v>293</v>
      </c>
      <c r="V61" s="3">
        <v>66.040000000000006</v>
      </c>
    </row>
    <row r="62" spans="4:22">
      <c r="J62" t="s">
        <v>251</v>
      </c>
      <c r="O62" s="3"/>
      <c r="P62" s="12"/>
      <c r="Q62" s="12"/>
      <c r="U62" t="s">
        <v>295</v>
      </c>
      <c r="V62" s="3">
        <v>108.07</v>
      </c>
    </row>
    <row r="63" spans="4:22">
      <c r="J63" t="s">
        <v>253</v>
      </c>
      <c r="O63" s="3"/>
      <c r="P63" s="12"/>
      <c r="U63" t="s">
        <v>297</v>
      </c>
      <c r="V63" s="3">
        <v>111.38</v>
      </c>
    </row>
    <row r="64" spans="4:22">
      <c r="J64" t="s">
        <v>255</v>
      </c>
      <c r="O64" s="3"/>
      <c r="U64" t="s">
        <v>299</v>
      </c>
      <c r="V64" s="3">
        <v>107.88</v>
      </c>
    </row>
    <row r="65" spans="10:22">
      <c r="U65" t="s">
        <v>301</v>
      </c>
      <c r="V65" s="3">
        <v>84.22</v>
      </c>
    </row>
    <row r="66" spans="10:22">
      <c r="J66" t="s">
        <v>265</v>
      </c>
      <c r="O66" s="3">
        <v>75.81</v>
      </c>
      <c r="U66" t="s">
        <v>303</v>
      </c>
      <c r="V66" s="3">
        <v>103.46</v>
      </c>
    </row>
    <row r="67" spans="10:22">
      <c r="U67" t="s">
        <v>305</v>
      </c>
      <c r="V67" s="3">
        <v>105.38</v>
      </c>
    </row>
    <row r="68" spans="10:22">
      <c r="J68" t="s">
        <v>257</v>
      </c>
      <c r="O68" s="3">
        <v>84.15</v>
      </c>
      <c r="P68" s="12">
        <v>125</v>
      </c>
      <c r="Q68" s="12">
        <v>108</v>
      </c>
      <c r="R68" s="12">
        <v>96</v>
      </c>
      <c r="S68" s="3">
        <f>SUM(O68:R68)</f>
        <v>413.15</v>
      </c>
      <c r="U68" t="s">
        <v>307</v>
      </c>
      <c r="V68" s="3">
        <v>67.709999999999994</v>
      </c>
    </row>
    <row r="69" spans="10:22">
      <c r="J69" t="s">
        <v>259</v>
      </c>
      <c r="O69" s="3"/>
      <c r="P69" s="12"/>
      <c r="Q69" s="12"/>
      <c r="U69" t="s">
        <v>309</v>
      </c>
      <c r="V69" s="3">
        <v>93.1</v>
      </c>
    </row>
    <row r="70" spans="10:22">
      <c r="J70" t="s">
        <v>261</v>
      </c>
      <c r="O70" s="3"/>
      <c r="P70" s="12"/>
      <c r="U70" t="s">
        <v>311</v>
      </c>
      <c r="V70" s="3">
        <v>69.5</v>
      </c>
    </row>
    <row r="71" spans="10:22">
      <c r="J71" t="s">
        <v>263</v>
      </c>
      <c r="O71" s="3"/>
      <c r="U71" t="s">
        <v>313</v>
      </c>
      <c r="V71" s="3">
        <v>116.53</v>
      </c>
    </row>
    <row r="72" spans="10:22">
      <c r="O72">
        <v>66</v>
      </c>
      <c r="P72">
        <v>91</v>
      </c>
      <c r="Q72">
        <v>210</v>
      </c>
      <c r="R72">
        <v>63</v>
      </c>
      <c r="S72">
        <v>94</v>
      </c>
      <c r="T72">
        <f>SUM(O72:S72)</f>
        <v>524</v>
      </c>
      <c r="U72" t="s">
        <v>315</v>
      </c>
      <c r="V72" s="3">
        <v>71.040000000000006</v>
      </c>
    </row>
    <row r="73" spans="10:22">
      <c r="J73" t="s">
        <v>273</v>
      </c>
      <c r="M73" t="s">
        <v>277</v>
      </c>
      <c r="O73" s="11" t="s">
        <v>281</v>
      </c>
      <c r="R73" s="3">
        <v>106.75</v>
      </c>
      <c r="U73" t="s">
        <v>317</v>
      </c>
      <c r="V73" s="3">
        <v>74.489999999999995</v>
      </c>
    </row>
    <row r="74" spans="10:22">
      <c r="J74" t="s">
        <v>275</v>
      </c>
      <c r="M74" t="s">
        <v>279</v>
      </c>
      <c r="O74" s="11" t="s">
        <v>283</v>
      </c>
      <c r="R74" s="3">
        <v>102.64</v>
      </c>
      <c r="U74" t="s">
        <v>319</v>
      </c>
      <c r="V74" s="3">
        <v>124.39</v>
      </c>
    </row>
    <row r="75" spans="10:22">
      <c r="O75" s="11" t="s">
        <v>285</v>
      </c>
      <c r="R75" s="3">
        <v>63.29</v>
      </c>
      <c r="U75" t="s">
        <v>321</v>
      </c>
      <c r="V75" s="3">
        <v>129.02000000000001</v>
      </c>
    </row>
    <row r="76" spans="10:22">
      <c r="J76" s="11" t="s">
        <v>291</v>
      </c>
      <c r="K76" s="11"/>
      <c r="L76" s="11"/>
      <c r="O76" s="3">
        <v>54.18</v>
      </c>
      <c r="R76" s="3">
        <v>93.84</v>
      </c>
      <c r="U76" t="s">
        <v>323</v>
      </c>
      <c r="V76" s="3">
        <v>69.8</v>
      </c>
    </row>
    <row r="77" spans="10:22">
      <c r="J77" s="11" t="s">
        <v>293</v>
      </c>
      <c r="K77" s="11"/>
      <c r="L77" s="11"/>
      <c r="O77" s="3">
        <v>66.040000000000006</v>
      </c>
      <c r="R77" s="3">
        <v>91.49</v>
      </c>
      <c r="U77" t="s">
        <v>325</v>
      </c>
      <c r="V77" s="3">
        <v>97.25</v>
      </c>
    </row>
    <row r="78" spans="10:22">
      <c r="R78" s="3">
        <v>66.069999999999993</v>
      </c>
      <c r="U78" t="s">
        <v>327</v>
      </c>
      <c r="V78" s="3">
        <v>87.44</v>
      </c>
    </row>
    <row r="79" spans="10:22">
      <c r="J79" t="s">
        <v>285</v>
      </c>
      <c r="N79" s="12">
        <v>68</v>
      </c>
      <c r="O79" s="12">
        <v>76</v>
      </c>
      <c r="P79" s="3">
        <v>104.89</v>
      </c>
      <c r="Q79" s="12">
        <v>54</v>
      </c>
      <c r="R79" s="12">
        <v>78</v>
      </c>
      <c r="S79" s="12">
        <v>70</v>
      </c>
      <c r="T79" s="3">
        <f>SUM(N79:S79)</f>
        <v>450.89</v>
      </c>
      <c r="U79" t="s">
        <v>329</v>
      </c>
      <c r="V79" s="3">
        <v>131.86000000000001</v>
      </c>
    </row>
    <row r="80" spans="10:22">
      <c r="J80" t="s">
        <v>287</v>
      </c>
      <c r="O80" s="3"/>
      <c r="P80" s="3"/>
      <c r="Q80" s="12"/>
      <c r="R80" s="12"/>
      <c r="S80" s="12"/>
      <c r="U80" t="s">
        <v>331</v>
      </c>
      <c r="V80" s="3">
        <v>109.82</v>
      </c>
    </row>
    <row r="81" spans="10:22">
      <c r="J81" t="s">
        <v>289</v>
      </c>
      <c r="O81" s="3"/>
      <c r="P81" s="3"/>
      <c r="Q81" s="12"/>
      <c r="R81" s="12"/>
      <c r="U81" t="s">
        <v>333</v>
      </c>
      <c r="V81" s="3">
        <v>82.46</v>
      </c>
    </row>
    <row r="82" spans="10:22">
      <c r="J82" t="s">
        <v>267</v>
      </c>
      <c r="O82" s="3"/>
      <c r="P82" s="3"/>
      <c r="Q82" s="12"/>
      <c r="U82" t="s">
        <v>335</v>
      </c>
      <c r="V82" s="3">
        <v>98.91</v>
      </c>
    </row>
    <row r="83" spans="10:22">
      <c r="J83" t="s">
        <v>269</v>
      </c>
      <c r="O83" s="3"/>
      <c r="P83" s="3"/>
      <c r="U83" t="s">
        <v>337</v>
      </c>
      <c r="V83" s="3">
        <v>113.23</v>
      </c>
    </row>
    <row r="84" spans="10:22">
      <c r="J84" t="s">
        <v>271</v>
      </c>
      <c r="O84" s="3"/>
      <c r="U84" t="s">
        <v>339</v>
      </c>
      <c r="V84" s="3">
        <v>132.85</v>
      </c>
    </row>
    <row r="85" spans="10:22">
      <c r="U85" t="s">
        <v>341</v>
      </c>
      <c r="V85" s="3">
        <v>131.15</v>
      </c>
    </row>
    <row r="86" spans="10:22">
      <c r="J86" t="s">
        <v>295</v>
      </c>
      <c r="O86" s="3">
        <v>108.07</v>
      </c>
      <c r="P86" s="12">
        <v>111</v>
      </c>
      <c r="Q86" s="12">
        <v>108</v>
      </c>
      <c r="R86" s="12">
        <v>42</v>
      </c>
      <c r="S86" s="3">
        <f>SUM(O86:R86)</f>
        <v>369.07</v>
      </c>
      <c r="U86" t="s">
        <v>343</v>
      </c>
      <c r="V86" s="3">
        <v>140.49</v>
      </c>
    </row>
    <row r="87" spans="10:22">
      <c r="J87" t="s">
        <v>297</v>
      </c>
      <c r="O87" s="3"/>
      <c r="P87" s="12"/>
      <c r="Q87" s="12"/>
      <c r="U87" t="s">
        <v>345</v>
      </c>
      <c r="V87" s="3">
        <v>126.81</v>
      </c>
    </row>
    <row r="88" spans="10:22">
      <c r="J88" t="s">
        <v>299</v>
      </c>
      <c r="O88" s="3"/>
      <c r="P88" s="12"/>
      <c r="U88" t="s">
        <v>347</v>
      </c>
      <c r="V88" s="3">
        <v>85.76</v>
      </c>
    </row>
    <row r="89" spans="10:22">
      <c r="J89" t="s">
        <v>301</v>
      </c>
      <c r="O89" s="3"/>
      <c r="U89" t="s">
        <v>349</v>
      </c>
      <c r="V89" s="3">
        <v>125.02</v>
      </c>
    </row>
    <row r="90" spans="10:22">
      <c r="U90" t="s">
        <v>351</v>
      </c>
      <c r="V90" s="3">
        <v>103.83</v>
      </c>
    </row>
    <row r="91" spans="10:22">
      <c r="J91" t="s">
        <v>303</v>
      </c>
      <c r="O91" s="3">
        <v>103.46</v>
      </c>
      <c r="P91" s="12">
        <v>105</v>
      </c>
      <c r="Q91" s="12">
        <v>68</v>
      </c>
      <c r="R91" s="3">
        <f>SUM(O91:Q91)</f>
        <v>276.45999999999998</v>
      </c>
      <c r="U91" t="s">
        <v>353</v>
      </c>
      <c r="V91" s="3">
        <v>142.72999999999999</v>
      </c>
    </row>
    <row r="92" spans="10:22">
      <c r="J92" t="s">
        <v>305</v>
      </c>
      <c r="O92" s="3"/>
      <c r="P92" s="12"/>
      <c r="U92" t="s">
        <v>355</v>
      </c>
      <c r="V92" s="3">
        <v>119.19</v>
      </c>
    </row>
    <row r="93" spans="10:22">
      <c r="J93" t="s">
        <v>307</v>
      </c>
      <c r="O93" s="3"/>
      <c r="U93" t="s">
        <v>357</v>
      </c>
      <c r="V93" s="3">
        <v>102.2</v>
      </c>
    </row>
    <row r="94" spans="10:22">
      <c r="U94" t="s">
        <v>359</v>
      </c>
      <c r="V94" s="3">
        <v>33.619999999999997</v>
      </c>
    </row>
    <row r="95" spans="10:22">
      <c r="J95" t="s">
        <v>313</v>
      </c>
      <c r="O95" s="3">
        <v>116.53</v>
      </c>
      <c r="P95" s="12">
        <v>71</v>
      </c>
      <c r="Q95" s="12">
        <v>74</v>
      </c>
      <c r="R95" s="12">
        <v>42</v>
      </c>
      <c r="S95" s="3">
        <f>SUM(O95:R95)</f>
        <v>303.52999999999997</v>
      </c>
      <c r="U95" t="s">
        <v>361</v>
      </c>
      <c r="V95" s="3">
        <v>55.43</v>
      </c>
    </row>
    <row r="96" spans="10:22">
      <c r="J96" t="s">
        <v>315</v>
      </c>
      <c r="O96" s="3"/>
      <c r="P96" s="12"/>
      <c r="Q96" s="12"/>
      <c r="U96" t="s">
        <v>363</v>
      </c>
      <c r="V96" s="3">
        <v>69.63</v>
      </c>
    </row>
    <row r="97" spans="10:22">
      <c r="J97" t="s">
        <v>317</v>
      </c>
      <c r="O97" s="3"/>
      <c r="P97" s="12"/>
      <c r="U97" t="s">
        <v>365</v>
      </c>
      <c r="V97" s="3">
        <v>82.34</v>
      </c>
    </row>
    <row r="98" spans="10:22">
      <c r="J98" t="s">
        <v>301</v>
      </c>
      <c r="O98" s="3"/>
      <c r="U98" t="s">
        <v>367</v>
      </c>
      <c r="V98" s="3">
        <v>48.68</v>
      </c>
    </row>
    <row r="99" spans="10:22">
      <c r="U99" t="s">
        <v>369</v>
      </c>
      <c r="V99" s="3">
        <v>68.27</v>
      </c>
    </row>
    <row r="100" spans="10:22">
      <c r="J100" t="s">
        <v>309</v>
      </c>
      <c r="O100" s="3">
        <v>93.1</v>
      </c>
      <c r="P100">
        <v>70</v>
      </c>
      <c r="Q100" s="3">
        <f>SUM(O100:P100)</f>
        <v>163.1</v>
      </c>
      <c r="U100" t="s">
        <v>371</v>
      </c>
      <c r="V100" s="3">
        <v>58.68</v>
      </c>
    </row>
    <row r="101" spans="10:22">
      <c r="J101" t="s">
        <v>311</v>
      </c>
      <c r="O101" s="3">
        <v>69.5</v>
      </c>
      <c r="U101" t="s">
        <v>373</v>
      </c>
      <c r="V101" s="3">
        <v>30.7</v>
      </c>
    </row>
    <row r="102" spans="10:22">
      <c r="U102" t="s">
        <v>375</v>
      </c>
      <c r="V102" s="3">
        <v>48.06</v>
      </c>
    </row>
    <row r="103" spans="10:22">
      <c r="J103" t="s">
        <v>325</v>
      </c>
      <c r="O103" s="3">
        <v>97.25</v>
      </c>
      <c r="P103" s="12">
        <v>87</v>
      </c>
      <c r="Q103" s="12">
        <v>41</v>
      </c>
      <c r="R103" s="3">
        <f>SUM(O103:Q103)</f>
        <v>225.25</v>
      </c>
      <c r="U103" t="s">
        <v>377</v>
      </c>
      <c r="V103" s="3">
        <v>61.05</v>
      </c>
    </row>
    <row r="104" spans="10:22">
      <c r="J104" t="s">
        <v>327</v>
      </c>
      <c r="O104" s="3"/>
      <c r="P104" s="12"/>
      <c r="U104" t="s">
        <v>379</v>
      </c>
      <c r="V104" s="3">
        <v>33.58</v>
      </c>
    </row>
    <row r="105" spans="10:22">
      <c r="J105" t="s">
        <v>333</v>
      </c>
      <c r="O105" s="3"/>
      <c r="U105" t="s">
        <v>381</v>
      </c>
      <c r="V105" s="3">
        <v>52.76</v>
      </c>
    </row>
    <row r="106" spans="10:22">
      <c r="U106" t="s">
        <v>383</v>
      </c>
      <c r="V106" s="3">
        <v>43.05</v>
      </c>
    </row>
    <row r="107" spans="10:22">
      <c r="J107" t="s">
        <v>319</v>
      </c>
      <c r="O107" s="3">
        <v>124.39</v>
      </c>
      <c r="P107" s="12">
        <v>129</v>
      </c>
      <c r="Q107" s="12">
        <v>41</v>
      </c>
      <c r="R107" s="12">
        <v>70</v>
      </c>
      <c r="S107" s="3">
        <f>SUM(O107:R107)</f>
        <v>364.39</v>
      </c>
      <c r="U107" t="s">
        <v>385</v>
      </c>
      <c r="V107" s="3">
        <v>43.8</v>
      </c>
    </row>
    <row r="108" spans="10:22">
      <c r="J108" t="s">
        <v>321</v>
      </c>
      <c r="O108" s="3"/>
      <c r="P108" s="12"/>
      <c r="Q108" s="12"/>
      <c r="U108" t="s">
        <v>387</v>
      </c>
      <c r="V108" s="3">
        <v>47.43</v>
      </c>
    </row>
    <row r="109" spans="10:22">
      <c r="J109" t="s">
        <v>333</v>
      </c>
      <c r="O109" s="3"/>
      <c r="P109" s="12"/>
      <c r="U109" t="s">
        <v>389</v>
      </c>
      <c r="V109" s="3">
        <v>49.93</v>
      </c>
    </row>
    <row r="110" spans="10:22">
      <c r="J110" t="s">
        <v>323</v>
      </c>
      <c r="O110" s="3"/>
      <c r="U110" t="s">
        <v>391</v>
      </c>
      <c r="V110" s="3">
        <v>43.78</v>
      </c>
    </row>
    <row r="111" spans="10:22">
      <c r="U111" t="s">
        <v>393</v>
      </c>
      <c r="V111" s="3">
        <v>42.07</v>
      </c>
    </row>
    <row r="112" spans="10:22">
      <c r="J112" t="s">
        <v>331</v>
      </c>
      <c r="O112" s="3">
        <v>109.82</v>
      </c>
      <c r="P112" s="12">
        <v>132</v>
      </c>
      <c r="Q112" s="12">
        <v>99</v>
      </c>
      <c r="R112" s="3">
        <f>SUM(O112:Q112)</f>
        <v>340.82</v>
      </c>
    </row>
    <row r="113" spans="10:19">
      <c r="J113" t="s">
        <v>335</v>
      </c>
      <c r="O113" s="3"/>
      <c r="P113" s="12"/>
    </row>
    <row r="114" spans="10:19">
      <c r="J114" t="s">
        <v>329</v>
      </c>
      <c r="O114" s="3"/>
    </row>
    <row r="116" spans="10:19">
      <c r="J116" t="s">
        <v>337</v>
      </c>
      <c r="O116" s="3">
        <v>113.23</v>
      </c>
      <c r="P116" s="12">
        <v>133</v>
      </c>
      <c r="Q116" s="12">
        <v>131</v>
      </c>
      <c r="R116" s="3">
        <f>SUM(O116:Q116)</f>
        <v>377.23</v>
      </c>
    </row>
    <row r="117" spans="10:19">
      <c r="J117" t="s">
        <v>339</v>
      </c>
      <c r="O117" s="3"/>
      <c r="P117" s="12"/>
    </row>
    <row r="118" spans="10:19">
      <c r="J118" t="s">
        <v>341</v>
      </c>
      <c r="O118" s="3"/>
    </row>
    <row r="120" spans="10:19">
      <c r="J120" t="s">
        <v>343</v>
      </c>
      <c r="O120" s="3">
        <v>140.49</v>
      </c>
      <c r="P120" s="12">
        <v>127</v>
      </c>
      <c r="Q120" s="12">
        <v>86</v>
      </c>
      <c r="R120" s="12">
        <v>125</v>
      </c>
      <c r="S120" s="3">
        <f>SUM(O120:R120)</f>
        <v>478.49</v>
      </c>
    </row>
    <row r="121" spans="10:19">
      <c r="J121" t="s">
        <v>345</v>
      </c>
      <c r="O121" s="3"/>
      <c r="P121" s="12"/>
      <c r="Q121" s="12"/>
    </row>
    <row r="122" spans="10:19">
      <c r="J122" t="s">
        <v>347</v>
      </c>
      <c r="O122" s="3"/>
      <c r="P122" s="12"/>
    </row>
    <row r="123" spans="10:19">
      <c r="J123" t="s">
        <v>349</v>
      </c>
      <c r="O123" s="3"/>
    </row>
    <row r="125" spans="10:19">
      <c r="J125" t="s">
        <v>357</v>
      </c>
      <c r="O125" s="3">
        <v>102.2</v>
      </c>
      <c r="P125" s="12">
        <v>34</v>
      </c>
      <c r="Q125" s="12">
        <v>104</v>
      </c>
      <c r="R125" s="12">
        <v>143</v>
      </c>
      <c r="S125" s="3">
        <f>SUM(O125:R125)</f>
        <v>383.2</v>
      </c>
    </row>
    <row r="126" spans="10:19">
      <c r="J126" t="s">
        <v>359</v>
      </c>
      <c r="O126" s="3"/>
      <c r="P126" s="12"/>
      <c r="Q126" s="12"/>
    </row>
    <row r="127" spans="10:19">
      <c r="J127" t="s">
        <v>351</v>
      </c>
      <c r="O127" s="3"/>
      <c r="P127" s="12"/>
    </row>
    <row r="128" spans="10:19">
      <c r="J128" t="s">
        <v>353</v>
      </c>
      <c r="O128" s="3"/>
    </row>
    <row r="139" spans="12:13">
      <c r="L139">
        <v>79</v>
      </c>
    </row>
    <row r="140" spans="12:13">
      <c r="L140">
        <v>104</v>
      </c>
      <c r="M140">
        <v>87</v>
      </c>
    </row>
  </sheetData>
  <hyperlinks>
    <hyperlink ref="K5" r:id="rId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8"/>
  <sheetViews>
    <sheetView topLeftCell="A6" workbookViewId="0">
      <selection activeCell="A62" sqref="A62:XFD62"/>
    </sheetView>
  </sheetViews>
  <sheetFormatPr baseColWidth="10" defaultColWidth="8.83203125" defaultRowHeight="14" x14ac:dyDescent="0"/>
  <cols>
    <col min="2" max="2" width="36" customWidth="1"/>
    <col min="3" max="3" width="91" customWidth="1"/>
  </cols>
  <sheetData>
    <row r="2" spans="1:3" s="5" customFormat="1">
      <c r="A2" s="7" t="s">
        <v>580</v>
      </c>
      <c r="B2" s="7" t="s">
        <v>581</v>
      </c>
      <c r="C2" s="7" t="s">
        <v>582</v>
      </c>
    </row>
    <row r="3" spans="1:3">
      <c r="A3" s="6" t="s">
        <v>583</v>
      </c>
      <c r="B3" t="s">
        <v>0</v>
      </c>
      <c r="C3" s="1" t="s">
        <v>394</v>
      </c>
    </row>
    <row r="4" spans="1:3">
      <c r="A4" s="6" t="s">
        <v>584</v>
      </c>
      <c r="B4" t="s">
        <v>1</v>
      </c>
      <c r="C4" s="1" t="s">
        <v>395</v>
      </c>
    </row>
    <row r="5" spans="1:3">
      <c r="A5" s="6" t="s">
        <v>585</v>
      </c>
      <c r="B5" t="s">
        <v>2</v>
      </c>
      <c r="C5" s="1" t="s">
        <v>396</v>
      </c>
    </row>
    <row r="6" spans="1:3">
      <c r="A6" s="6" t="s">
        <v>586</v>
      </c>
      <c r="B6" s="5" t="s">
        <v>184</v>
      </c>
      <c r="C6" s="4" t="s">
        <v>576</v>
      </c>
    </row>
    <row r="7" spans="1:3">
      <c r="A7" s="6" t="s">
        <v>587</v>
      </c>
      <c r="B7" t="s">
        <v>174</v>
      </c>
      <c r="C7" s="1" t="s">
        <v>421</v>
      </c>
    </row>
    <row r="8" spans="1:3">
      <c r="A8" s="6" t="s">
        <v>588</v>
      </c>
      <c r="B8" t="s">
        <v>175</v>
      </c>
      <c r="C8" s="1" t="s">
        <v>567</v>
      </c>
    </row>
    <row r="9" spans="1:3">
      <c r="A9" s="6" t="s">
        <v>589</v>
      </c>
      <c r="B9" t="s">
        <v>176</v>
      </c>
      <c r="C9" s="1" t="s">
        <v>568</v>
      </c>
    </row>
    <row r="10" spans="1:3">
      <c r="A10" s="6" t="s">
        <v>590</v>
      </c>
      <c r="B10" s="5" t="s">
        <v>177</v>
      </c>
      <c r="C10" s="4" t="s">
        <v>569</v>
      </c>
    </row>
    <row r="11" spans="1:3">
      <c r="A11" s="6" t="s">
        <v>591</v>
      </c>
      <c r="B11" t="s">
        <v>178</v>
      </c>
      <c r="C11" s="1" t="s">
        <v>570</v>
      </c>
    </row>
    <row r="12" spans="1:3">
      <c r="A12" s="6" t="s">
        <v>592</v>
      </c>
      <c r="B12" t="s">
        <v>179</v>
      </c>
      <c r="C12" s="1" t="s">
        <v>571</v>
      </c>
    </row>
    <row r="13" spans="1:3">
      <c r="A13" s="6" t="s">
        <v>593</v>
      </c>
      <c r="B13" s="5" t="s">
        <v>180</v>
      </c>
      <c r="C13" s="4" t="s">
        <v>572</v>
      </c>
    </row>
    <row r="14" spans="1:3">
      <c r="A14" s="6" t="s">
        <v>594</v>
      </c>
      <c r="B14" t="s">
        <v>181</v>
      </c>
      <c r="C14" s="1" t="s">
        <v>573</v>
      </c>
    </row>
    <row r="15" spans="1:3">
      <c r="A15" s="6" t="s">
        <v>595</v>
      </c>
      <c r="B15" t="s">
        <v>182</v>
      </c>
      <c r="C15" s="1" t="s">
        <v>574</v>
      </c>
    </row>
    <row r="16" spans="1:3">
      <c r="A16" s="6" t="s">
        <v>596</v>
      </c>
      <c r="B16" s="5" t="s">
        <v>183</v>
      </c>
      <c r="C16" s="4" t="s">
        <v>575</v>
      </c>
    </row>
    <row r="17" spans="1:3">
      <c r="C17" s="1"/>
    </row>
    <row r="18" spans="1:3">
      <c r="A18" t="s">
        <v>597</v>
      </c>
      <c r="B18" t="s">
        <v>14</v>
      </c>
      <c r="C18" s="1" t="s">
        <v>408</v>
      </c>
    </row>
    <row r="19" spans="1:3">
      <c r="A19" t="s">
        <v>598</v>
      </c>
      <c r="B19" t="s">
        <v>15</v>
      </c>
      <c r="C19" s="1" t="s">
        <v>409</v>
      </c>
    </row>
    <row r="20" spans="1:3">
      <c r="A20" t="s">
        <v>599</v>
      </c>
      <c r="B20" t="s">
        <v>16</v>
      </c>
      <c r="C20" s="1" t="s">
        <v>410</v>
      </c>
    </row>
    <row r="21" spans="1:3">
      <c r="A21" t="s">
        <v>585</v>
      </c>
      <c r="B21" t="s">
        <v>17</v>
      </c>
      <c r="C21" s="1" t="s">
        <v>411</v>
      </c>
    </row>
    <row r="22" spans="1:3">
      <c r="A22" t="s">
        <v>600</v>
      </c>
      <c r="B22" t="s">
        <v>18</v>
      </c>
      <c r="C22" s="1" t="s">
        <v>412</v>
      </c>
    </row>
    <row r="23" spans="1:3">
      <c r="A23" t="s">
        <v>601</v>
      </c>
      <c r="B23" t="s">
        <v>19</v>
      </c>
      <c r="C23" s="1" t="s">
        <v>413</v>
      </c>
    </row>
    <row r="24" spans="1:3">
      <c r="A24" t="s">
        <v>602</v>
      </c>
      <c r="B24" t="s">
        <v>20</v>
      </c>
      <c r="C24" s="1" t="s">
        <v>414</v>
      </c>
    </row>
    <row r="25" spans="1:3">
      <c r="A25" t="s">
        <v>603</v>
      </c>
      <c r="B25" t="s">
        <v>21</v>
      </c>
      <c r="C25" s="1" t="s">
        <v>415</v>
      </c>
    </row>
    <row r="26" spans="1:3">
      <c r="A26" t="s">
        <v>604</v>
      </c>
      <c r="B26" t="s">
        <v>22</v>
      </c>
      <c r="C26" s="1" t="s">
        <v>416</v>
      </c>
    </row>
    <row r="27" spans="1:3">
      <c r="A27" t="s">
        <v>605</v>
      </c>
      <c r="B27" t="s">
        <v>23</v>
      </c>
      <c r="C27" s="1" t="s">
        <v>417</v>
      </c>
    </row>
    <row r="28" spans="1:3">
      <c r="A28" t="s">
        <v>606</v>
      </c>
      <c r="B28" t="s">
        <v>24</v>
      </c>
      <c r="C28" s="1" t="s">
        <v>418</v>
      </c>
    </row>
    <row r="29" spans="1:3">
      <c r="A29" t="s">
        <v>607</v>
      </c>
      <c r="B29" t="s">
        <v>25</v>
      </c>
      <c r="C29" s="1" t="s">
        <v>419</v>
      </c>
    </row>
    <row r="30" spans="1:3">
      <c r="A30" t="s">
        <v>608</v>
      </c>
      <c r="B30" t="s">
        <v>26</v>
      </c>
      <c r="C30" s="1" t="s">
        <v>409</v>
      </c>
    </row>
    <row r="31" spans="1:3">
      <c r="A31" t="s">
        <v>609</v>
      </c>
      <c r="B31" t="s">
        <v>27</v>
      </c>
      <c r="C31" s="1" t="s">
        <v>420</v>
      </c>
    </row>
    <row r="32" spans="1:3">
      <c r="A32" t="s">
        <v>610</v>
      </c>
      <c r="B32" t="s">
        <v>28</v>
      </c>
      <c r="C32" s="1" t="s">
        <v>421</v>
      </c>
    </row>
    <row r="33" spans="1:3">
      <c r="A33" t="s">
        <v>611</v>
      </c>
      <c r="B33" t="s">
        <v>29</v>
      </c>
      <c r="C33" s="1" t="s">
        <v>422</v>
      </c>
    </row>
    <row r="34" spans="1:3">
      <c r="A34" t="s">
        <v>612</v>
      </c>
      <c r="B34" t="s">
        <v>30</v>
      </c>
      <c r="C34" s="1" t="s">
        <v>423</v>
      </c>
    </row>
    <row r="35" spans="1:3">
      <c r="A35" t="s">
        <v>613</v>
      </c>
      <c r="B35" t="s">
        <v>31</v>
      </c>
      <c r="C35" s="1" t="s">
        <v>424</v>
      </c>
    </row>
    <row r="36" spans="1:3">
      <c r="A36" t="s">
        <v>614</v>
      </c>
      <c r="B36" t="s">
        <v>32</v>
      </c>
      <c r="C36" s="1" t="s">
        <v>425</v>
      </c>
    </row>
    <row r="37" spans="1:3">
      <c r="A37" t="s">
        <v>615</v>
      </c>
      <c r="B37" t="s">
        <v>33</v>
      </c>
      <c r="C37" s="1" t="s">
        <v>426</v>
      </c>
    </row>
    <row r="38" spans="1:3">
      <c r="A38" t="s">
        <v>616</v>
      </c>
      <c r="B38" t="s">
        <v>34</v>
      </c>
      <c r="C38" s="1" t="s">
        <v>427</v>
      </c>
    </row>
    <row r="39" spans="1:3">
      <c r="A39" t="s">
        <v>617</v>
      </c>
      <c r="B39" t="s">
        <v>35</v>
      </c>
      <c r="C39" s="1" t="s">
        <v>428</v>
      </c>
    </row>
    <row r="40" spans="1:3">
      <c r="A40" t="s">
        <v>618</v>
      </c>
      <c r="B40" t="s">
        <v>36</v>
      </c>
      <c r="C40" s="1" t="s">
        <v>429</v>
      </c>
    </row>
    <row r="41" spans="1:3">
      <c r="A41" t="s">
        <v>619</v>
      </c>
      <c r="B41" t="s">
        <v>37</v>
      </c>
      <c r="C41" s="1" t="s">
        <v>430</v>
      </c>
    </row>
    <row r="42" spans="1:3">
      <c r="A42" t="s">
        <v>620</v>
      </c>
      <c r="B42" t="s">
        <v>38</v>
      </c>
      <c r="C42" s="1" t="s">
        <v>431</v>
      </c>
    </row>
    <row r="43" spans="1:3">
      <c r="A43" t="s">
        <v>621</v>
      </c>
      <c r="B43" t="s">
        <v>39</v>
      </c>
      <c r="C43" s="1" t="s">
        <v>432</v>
      </c>
    </row>
    <row r="44" spans="1:3">
      <c r="A44" t="s">
        <v>622</v>
      </c>
      <c r="B44" t="s">
        <v>40</v>
      </c>
      <c r="C44" s="1" t="s">
        <v>433</v>
      </c>
    </row>
    <row r="45" spans="1:3">
      <c r="A45" t="s">
        <v>623</v>
      </c>
      <c r="B45" t="s">
        <v>41</v>
      </c>
      <c r="C45" s="1" t="s">
        <v>434</v>
      </c>
    </row>
    <row r="46" spans="1:3">
      <c r="A46" t="s">
        <v>624</v>
      </c>
      <c r="B46" t="s">
        <v>42</v>
      </c>
      <c r="C46" s="1" t="s">
        <v>435</v>
      </c>
    </row>
    <row r="47" spans="1:3">
      <c r="A47" t="s">
        <v>625</v>
      </c>
      <c r="B47" t="s">
        <v>43</v>
      </c>
      <c r="C47" s="1" t="s">
        <v>436</v>
      </c>
    </row>
    <row r="48" spans="1:3">
      <c r="A48" t="s">
        <v>626</v>
      </c>
      <c r="B48" t="s">
        <v>44</v>
      </c>
      <c r="C48" s="1" t="s">
        <v>437</v>
      </c>
    </row>
    <row r="49" spans="1:3">
      <c r="A49" t="s">
        <v>627</v>
      </c>
      <c r="B49" t="s">
        <v>45</v>
      </c>
      <c r="C49" s="1" t="s">
        <v>438</v>
      </c>
    </row>
    <row r="50" spans="1:3">
      <c r="A50" t="s">
        <v>628</v>
      </c>
      <c r="B50" t="s">
        <v>46</v>
      </c>
      <c r="C50" s="1" t="s">
        <v>439</v>
      </c>
    </row>
    <row r="51" spans="1:3">
      <c r="A51" t="s">
        <v>629</v>
      </c>
      <c r="B51" t="s">
        <v>47</v>
      </c>
      <c r="C51" s="1" t="s">
        <v>440</v>
      </c>
    </row>
    <row r="52" spans="1:3">
      <c r="A52" t="s">
        <v>630</v>
      </c>
      <c r="B52" t="s">
        <v>48</v>
      </c>
      <c r="C52" s="1" t="s">
        <v>441</v>
      </c>
    </row>
    <row r="53" spans="1:3">
      <c r="A53" t="s">
        <v>631</v>
      </c>
      <c r="B53" t="s">
        <v>49</v>
      </c>
      <c r="C53" s="1" t="s">
        <v>442</v>
      </c>
    </row>
    <row r="54" spans="1:3">
      <c r="A54" t="s">
        <v>632</v>
      </c>
      <c r="B54" t="s">
        <v>50</v>
      </c>
      <c r="C54" s="1" t="s">
        <v>443</v>
      </c>
    </row>
    <row r="55" spans="1:3">
      <c r="A55" t="s">
        <v>633</v>
      </c>
      <c r="B55" t="s">
        <v>51</v>
      </c>
      <c r="C55" s="1" t="s">
        <v>444</v>
      </c>
    </row>
    <row r="56" spans="1:3">
      <c r="A56" t="s">
        <v>634</v>
      </c>
      <c r="B56" t="s">
        <v>52</v>
      </c>
      <c r="C56" s="1" t="s">
        <v>445</v>
      </c>
    </row>
    <row r="57" spans="1:3">
      <c r="A57" t="s">
        <v>635</v>
      </c>
      <c r="B57" t="s">
        <v>53</v>
      </c>
      <c r="C57" s="1" t="s">
        <v>446</v>
      </c>
    </row>
    <row r="58" spans="1:3">
      <c r="A58" t="s">
        <v>636</v>
      </c>
      <c r="B58" t="s">
        <v>54</v>
      </c>
      <c r="C58" s="1" t="s">
        <v>447</v>
      </c>
    </row>
    <row r="59" spans="1:3">
      <c r="A59" t="s">
        <v>637</v>
      </c>
      <c r="B59" t="s">
        <v>55</v>
      </c>
      <c r="C59" s="1" t="s">
        <v>448</v>
      </c>
    </row>
    <row r="60" spans="1:3">
      <c r="A60" t="s">
        <v>638</v>
      </c>
      <c r="B60" t="s">
        <v>56</v>
      </c>
      <c r="C60" s="1" t="s">
        <v>449</v>
      </c>
    </row>
    <row r="61" spans="1:3">
      <c r="A61" t="s">
        <v>639</v>
      </c>
      <c r="B61" t="s">
        <v>57</v>
      </c>
      <c r="C61" s="1" t="s">
        <v>450</v>
      </c>
    </row>
    <row r="62" spans="1:3">
      <c r="A62" t="s">
        <v>640</v>
      </c>
      <c r="B62" t="s">
        <v>58</v>
      </c>
      <c r="C62" s="1" t="s">
        <v>451</v>
      </c>
    </row>
    <row r="63" spans="1:3">
      <c r="A63" t="s">
        <v>641</v>
      </c>
      <c r="B63" t="s">
        <v>59</v>
      </c>
      <c r="C63" s="1" t="s">
        <v>452</v>
      </c>
    </row>
    <row r="64" spans="1:3">
      <c r="A64" t="s">
        <v>642</v>
      </c>
      <c r="B64" t="s">
        <v>60</v>
      </c>
      <c r="C64" s="1" t="s">
        <v>453</v>
      </c>
    </row>
    <row r="65" spans="1:3">
      <c r="A65" t="s">
        <v>643</v>
      </c>
      <c r="B65" t="s">
        <v>61</v>
      </c>
      <c r="C65" s="1" t="s">
        <v>454</v>
      </c>
    </row>
    <row r="66" spans="1:3">
      <c r="A66" t="s">
        <v>644</v>
      </c>
      <c r="B66" t="s">
        <v>62</v>
      </c>
      <c r="C66" s="1" t="s">
        <v>455</v>
      </c>
    </row>
    <row r="67" spans="1:3">
      <c r="A67" t="s">
        <v>645</v>
      </c>
      <c r="B67" t="s">
        <v>63</v>
      </c>
      <c r="C67" s="1" t="s">
        <v>456</v>
      </c>
    </row>
    <row r="68" spans="1:3">
      <c r="A68" t="s">
        <v>646</v>
      </c>
      <c r="B68" t="s">
        <v>64</v>
      </c>
      <c r="C68" s="1" t="s">
        <v>457</v>
      </c>
    </row>
    <row r="69" spans="1:3">
      <c r="A69" t="s">
        <v>647</v>
      </c>
      <c r="B69" t="s">
        <v>65</v>
      </c>
      <c r="C69" s="1" t="s">
        <v>458</v>
      </c>
    </row>
    <row r="70" spans="1:3">
      <c r="A70" t="s">
        <v>648</v>
      </c>
      <c r="B70" t="s">
        <v>66</v>
      </c>
      <c r="C70" s="1" t="s">
        <v>459</v>
      </c>
    </row>
    <row r="71" spans="1:3">
      <c r="A71" t="s">
        <v>649</v>
      </c>
      <c r="B71" t="s">
        <v>67</v>
      </c>
      <c r="C71" s="1" t="s">
        <v>460</v>
      </c>
    </row>
    <row r="72" spans="1:3">
      <c r="A72" t="s">
        <v>650</v>
      </c>
      <c r="B72" t="s">
        <v>68</v>
      </c>
      <c r="C72" s="1" t="s">
        <v>461</v>
      </c>
    </row>
    <row r="73" spans="1:3">
      <c r="A73" t="s">
        <v>651</v>
      </c>
      <c r="B73" t="s">
        <v>69</v>
      </c>
      <c r="C73" s="1" t="s">
        <v>462</v>
      </c>
    </row>
    <row r="74" spans="1:3">
      <c r="A74" t="s">
        <v>652</v>
      </c>
      <c r="B74" t="s">
        <v>70</v>
      </c>
      <c r="C74" s="1" t="s">
        <v>463</v>
      </c>
    </row>
    <row r="75" spans="1:3">
      <c r="A75" t="s">
        <v>653</v>
      </c>
      <c r="B75" t="s">
        <v>71</v>
      </c>
      <c r="C75" s="1" t="s">
        <v>464</v>
      </c>
    </row>
    <row r="76" spans="1:3">
      <c r="A76" t="s">
        <v>654</v>
      </c>
      <c r="B76" t="s">
        <v>72</v>
      </c>
      <c r="C76" s="1" t="s">
        <v>465</v>
      </c>
    </row>
    <row r="77" spans="1:3">
      <c r="A77" t="s">
        <v>655</v>
      </c>
      <c r="B77" t="s">
        <v>73</v>
      </c>
      <c r="C77" s="1" t="s">
        <v>466</v>
      </c>
    </row>
    <row r="78" spans="1:3">
      <c r="A78" t="s">
        <v>656</v>
      </c>
      <c r="B78" t="s">
        <v>74</v>
      </c>
      <c r="C78" s="1" t="s">
        <v>467</v>
      </c>
    </row>
    <row r="79" spans="1:3">
      <c r="A79" t="s">
        <v>657</v>
      </c>
      <c r="B79" t="s">
        <v>75</v>
      </c>
      <c r="C79" s="1" t="s">
        <v>468</v>
      </c>
    </row>
    <row r="80" spans="1:3">
      <c r="A80" t="s">
        <v>658</v>
      </c>
      <c r="B80" t="s">
        <v>76</v>
      </c>
      <c r="C80" s="1" t="s">
        <v>469</v>
      </c>
    </row>
    <row r="81" spans="1:3">
      <c r="A81" t="s">
        <v>659</v>
      </c>
      <c r="B81" t="s">
        <v>77</v>
      </c>
      <c r="C81" s="1" t="s">
        <v>470</v>
      </c>
    </row>
    <row r="82" spans="1:3">
      <c r="A82" t="s">
        <v>660</v>
      </c>
      <c r="B82" t="s">
        <v>78</v>
      </c>
      <c r="C82" s="1" t="s">
        <v>471</v>
      </c>
    </row>
    <row r="83" spans="1:3">
      <c r="A83" t="s">
        <v>661</v>
      </c>
      <c r="B83" t="s">
        <v>79</v>
      </c>
      <c r="C83" s="1" t="s">
        <v>472</v>
      </c>
    </row>
    <row r="84" spans="1:3">
      <c r="A84" t="s">
        <v>662</v>
      </c>
      <c r="B84" t="s">
        <v>80</v>
      </c>
      <c r="C84" s="1" t="s">
        <v>473</v>
      </c>
    </row>
    <row r="85" spans="1:3">
      <c r="A85" t="s">
        <v>663</v>
      </c>
      <c r="B85" t="s">
        <v>81</v>
      </c>
      <c r="C85" s="1" t="s">
        <v>474</v>
      </c>
    </row>
    <row r="86" spans="1:3">
      <c r="A86" t="s">
        <v>664</v>
      </c>
      <c r="B86" t="s">
        <v>82</v>
      </c>
      <c r="C86" s="1" t="s">
        <v>475</v>
      </c>
    </row>
    <row r="87" spans="1:3">
      <c r="A87" t="s">
        <v>665</v>
      </c>
      <c r="B87" t="s">
        <v>83</v>
      </c>
      <c r="C87" s="1" t="s">
        <v>476</v>
      </c>
    </row>
    <row r="88" spans="1:3">
      <c r="A88" t="s">
        <v>666</v>
      </c>
      <c r="B88" t="s">
        <v>84</v>
      </c>
      <c r="C88" s="1" t="s">
        <v>477</v>
      </c>
    </row>
    <row r="89" spans="1:3">
      <c r="A89" t="s">
        <v>667</v>
      </c>
      <c r="B89" t="s">
        <v>85</v>
      </c>
      <c r="C89" s="1" t="s">
        <v>478</v>
      </c>
    </row>
    <row r="90" spans="1:3">
      <c r="A90" t="s">
        <v>668</v>
      </c>
      <c r="B90" t="s">
        <v>86</v>
      </c>
      <c r="C90" s="1" t="s">
        <v>479</v>
      </c>
    </row>
    <row r="91" spans="1:3">
      <c r="A91" t="s">
        <v>669</v>
      </c>
      <c r="B91" t="s">
        <v>87</v>
      </c>
      <c r="C91" s="1" t="s">
        <v>480</v>
      </c>
    </row>
    <row r="92" spans="1:3">
      <c r="A92" t="s">
        <v>670</v>
      </c>
      <c r="B92" t="s">
        <v>88</v>
      </c>
      <c r="C92" s="1" t="s">
        <v>481</v>
      </c>
    </row>
    <row r="93" spans="1:3">
      <c r="A93" t="s">
        <v>671</v>
      </c>
      <c r="B93" t="s">
        <v>89</v>
      </c>
      <c r="C93" s="1" t="s">
        <v>482</v>
      </c>
    </row>
    <row r="94" spans="1:3">
      <c r="A94" t="s">
        <v>672</v>
      </c>
      <c r="B94" t="s">
        <v>90</v>
      </c>
      <c r="C94" s="1" t="s">
        <v>483</v>
      </c>
    </row>
    <row r="95" spans="1:3">
      <c r="A95" t="s">
        <v>673</v>
      </c>
      <c r="B95" t="s">
        <v>91</v>
      </c>
      <c r="C95" s="1" t="s">
        <v>484</v>
      </c>
    </row>
    <row r="96" spans="1:3">
      <c r="A96" t="s">
        <v>674</v>
      </c>
      <c r="B96" t="s">
        <v>92</v>
      </c>
      <c r="C96" s="1" t="s">
        <v>485</v>
      </c>
    </row>
    <row r="97" spans="1:3">
      <c r="A97" t="s">
        <v>675</v>
      </c>
      <c r="B97" t="s">
        <v>93</v>
      </c>
      <c r="C97" s="1" t="s">
        <v>486</v>
      </c>
    </row>
    <row r="98" spans="1:3">
      <c r="A98" t="s">
        <v>676</v>
      </c>
      <c r="B98" t="s">
        <v>94</v>
      </c>
      <c r="C98" s="1" t="s">
        <v>487</v>
      </c>
    </row>
    <row r="99" spans="1:3">
      <c r="A99" t="s">
        <v>677</v>
      </c>
      <c r="B99" t="s">
        <v>95</v>
      </c>
      <c r="C99" s="1" t="s">
        <v>488</v>
      </c>
    </row>
    <row r="100" spans="1:3">
      <c r="A100" t="s">
        <v>678</v>
      </c>
      <c r="B100" t="s">
        <v>96</v>
      </c>
      <c r="C100" s="1" t="s">
        <v>489</v>
      </c>
    </row>
    <row r="101" spans="1:3">
      <c r="A101" t="s">
        <v>679</v>
      </c>
      <c r="B101" t="s">
        <v>97</v>
      </c>
      <c r="C101" s="1" t="s">
        <v>490</v>
      </c>
    </row>
    <row r="102" spans="1:3">
      <c r="A102" t="s">
        <v>680</v>
      </c>
      <c r="B102" t="s">
        <v>98</v>
      </c>
      <c r="C102" s="1" t="s">
        <v>491</v>
      </c>
    </row>
    <row r="103" spans="1:3">
      <c r="A103" t="s">
        <v>681</v>
      </c>
      <c r="B103" t="s">
        <v>99</v>
      </c>
      <c r="C103" s="1" t="s">
        <v>492</v>
      </c>
    </row>
    <row r="104" spans="1:3">
      <c r="A104" t="s">
        <v>682</v>
      </c>
      <c r="B104" t="s">
        <v>100</v>
      </c>
      <c r="C104" s="1" t="s">
        <v>493</v>
      </c>
    </row>
    <row r="105" spans="1:3">
      <c r="A105" t="s">
        <v>683</v>
      </c>
      <c r="B105" t="s">
        <v>101</v>
      </c>
      <c r="C105" s="1" t="s">
        <v>494</v>
      </c>
    </row>
    <row r="106" spans="1:3">
      <c r="A106" t="s">
        <v>684</v>
      </c>
      <c r="B106" t="s">
        <v>102</v>
      </c>
      <c r="C106" s="1" t="s">
        <v>495</v>
      </c>
    </row>
    <row r="107" spans="1:3">
      <c r="A107" t="s">
        <v>685</v>
      </c>
      <c r="B107" t="s">
        <v>103</v>
      </c>
      <c r="C107" s="1" t="s">
        <v>496</v>
      </c>
    </row>
    <row r="108" spans="1:3">
      <c r="A108" t="s">
        <v>686</v>
      </c>
      <c r="B108" t="s">
        <v>104</v>
      </c>
      <c r="C108" s="1" t="s">
        <v>497</v>
      </c>
    </row>
    <row r="109" spans="1:3">
      <c r="A109" t="s">
        <v>687</v>
      </c>
      <c r="B109" t="s">
        <v>105</v>
      </c>
      <c r="C109" s="1" t="s">
        <v>498</v>
      </c>
    </row>
    <row r="110" spans="1:3">
      <c r="A110" t="s">
        <v>688</v>
      </c>
      <c r="B110" t="s">
        <v>106</v>
      </c>
      <c r="C110" s="1" t="s">
        <v>499</v>
      </c>
    </row>
    <row r="111" spans="1:3">
      <c r="A111" t="s">
        <v>689</v>
      </c>
      <c r="B111" t="s">
        <v>107</v>
      </c>
      <c r="C111" s="1" t="s">
        <v>500</v>
      </c>
    </row>
    <row r="112" spans="1:3">
      <c r="A112" t="s">
        <v>690</v>
      </c>
      <c r="B112" t="s">
        <v>108</v>
      </c>
      <c r="C112" s="1" t="s">
        <v>501</v>
      </c>
    </row>
    <row r="113" spans="1:3">
      <c r="A113" t="s">
        <v>691</v>
      </c>
      <c r="B113" t="s">
        <v>109</v>
      </c>
      <c r="C113" s="1" t="s">
        <v>502</v>
      </c>
    </row>
    <row r="114" spans="1:3">
      <c r="A114" t="s">
        <v>692</v>
      </c>
      <c r="B114" t="s">
        <v>110</v>
      </c>
      <c r="C114" s="1" t="s">
        <v>503</v>
      </c>
    </row>
    <row r="115" spans="1:3">
      <c r="A115" t="s">
        <v>693</v>
      </c>
      <c r="B115" t="s">
        <v>111</v>
      </c>
      <c r="C115" s="1" t="s">
        <v>504</v>
      </c>
    </row>
    <row r="116" spans="1:3">
      <c r="A116" t="s">
        <v>694</v>
      </c>
      <c r="B116" t="s">
        <v>112</v>
      </c>
      <c r="C116" s="1" t="s">
        <v>505</v>
      </c>
    </row>
    <row r="117" spans="1:3">
      <c r="A117" t="s">
        <v>695</v>
      </c>
      <c r="B117" t="s">
        <v>113</v>
      </c>
      <c r="C117" s="1" t="s">
        <v>506</v>
      </c>
    </row>
    <row r="118" spans="1:3">
      <c r="A118" t="s">
        <v>696</v>
      </c>
      <c r="B118" t="s">
        <v>114</v>
      </c>
      <c r="C118" s="1" t="s">
        <v>507</v>
      </c>
    </row>
    <row r="119" spans="1:3">
      <c r="A119" t="s">
        <v>697</v>
      </c>
      <c r="B119" t="s">
        <v>115</v>
      </c>
      <c r="C119" s="1" t="s">
        <v>508</v>
      </c>
    </row>
    <row r="120" spans="1:3">
      <c r="A120" t="s">
        <v>698</v>
      </c>
      <c r="B120" t="s">
        <v>116</v>
      </c>
      <c r="C120" s="1" t="s">
        <v>509</v>
      </c>
    </row>
    <row r="121" spans="1:3">
      <c r="A121" t="s">
        <v>699</v>
      </c>
      <c r="B121" t="s">
        <v>117</v>
      </c>
      <c r="C121" s="1" t="s">
        <v>510</v>
      </c>
    </row>
    <row r="122" spans="1:3">
      <c r="A122" t="s">
        <v>700</v>
      </c>
      <c r="B122" t="s">
        <v>118</v>
      </c>
      <c r="C122" s="1" t="s">
        <v>511</v>
      </c>
    </row>
    <row r="123" spans="1:3">
      <c r="A123" t="s">
        <v>701</v>
      </c>
      <c r="B123" t="s">
        <v>119</v>
      </c>
      <c r="C123" s="1" t="s">
        <v>512</v>
      </c>
    </row>
    <row r="124" spans="1:3">
      <c r="A124" t="s">
        <v>702</v>
      </c>
      <c r="B124" t="s">
        <v>120</v>
      </c>
      <c r="C124" s="1" t="s">
        <v>513</v>
      </c>
    </row>
    <row r="125" spans="1:3">
      <c r="A125" t="s">
        <v>703</v>
      </c>
      <c r="B125" t="s">
        <v>121</v>
      </c>
      <c r="C125" s="1" t="s">
        <v>514</v>
      </c>
    </row>
    <row r="126" spans="1:3">
      <c r="A126" t="s">
        <v>704</v>
      </c>
      <c r="B126" t="s">
        <v>122</v>
      </c>
      <c r="C126" s="1" t="s">
        <v>515</v>
      </c>
    </row>
    <row r="127" spans="1:3">
      <c r="A127" t="s">
        <v>705</v>
      </c>
      <c r="B127" t="s">
        <v>123</v>
      </c>
      <c r="C127" s="1" t="s">
        <v>516</v>
      </c>
    </row>
    <row r="128" spans="1:3">
      <c r="A128" t="s">
        <v>706</v>
      </c>
      <c r="B128" t="s">
        <v>124</v>
      </c>
      <c r="C128" s="1" t="s">
        <v>517</v>
      </c>
    </row>
    <row r="129" spans="1:3">
      <c r="A129" t="s">
        <v>707</v>
      </c>
      <c r="B129" t="s">
        <v>125</v>
      </c>
      <c r="C129" s="1" t="s">
        <v>518</v>
      </c>
    </row>
    <row r="130" spans="1:3">
      <c r="A130" t="s">
        <v>708</v>
      </c>
      <c r="B130" t="s">
        <v>126</v>
      </c>
      <c r="C130" s="1" t="s">
        <v>519</v>
      </c>
    </row>
    <row r="131" spans="1:3">
      <c r="A131" t="s">
        <v>709</v>
      </c>
      <c r="B131" t="s">
        <v>127</v>
      </c>
      <c r="C131" s="1" t="s">
        <v>520</v>
      </c>
    </row>
    <row r="132" spans="1:3">
      <c r="A132" t="s">
        <v>710</v>
      </c>
      <c r="B132" t="s">
        <v>128</v>
      </c>
      <c r="C132" s="1" t="s">
        <v>521</v>
      </c>
    </row>
    <row r="133" spans="1:3">
      <c r="A133" t="s">
        <v>711</v>
      </c>
      <c r="B133" t="s">
        <v>129</v>
      </c>
      <c r="C133" s="1" t="s">
        <v>522</v>
      </c>
    </row>
    <row r="134" spans="1:3">
      <c r="A134" t="s">
        <v>712</v>
      </c>
      <c r="B134" t="s">
        <v>130</v>
      </c>
      <c r="C134" s="1" t="s">
        <v>523</v>
      </c>
    </row>
    <row r="135" spans="1:3">
      <c r="A135" t="s">
        <v>713</v>
      </c>
      <c r="B135" t="s">
        <v>131</v>
      </c>
      <c r="C135" s="1" t="s">
        <v>524</v>
      </c>
    </row>
    <row r="136" spans="1:3">
      <c r="A136" t="s">
        <v>714</v>
      </c>
      <c r="B136" t="s">
        <v>132</v>
      </c>
      <c r="C136" s="1" t="s">
        <v>525</v>
      </c>
    </row>
    <row r="137" spans="1:3">
      <c r="A137" t="s">
        <v>715</v>
      </c>
      <c r="B137" t="s">
        <v>133</v>
      </c>
      <c r="C137" s="1" t="s">
        <v>526</v>
      </c>
    </row>
    <row r="138" spans="1:3">
      <c r="A138" t="s">
        <v>716</v>
      </c>
      <c r="B138" t="s">
        <v>134</v>
      </c>
      <c r="C138" s="1" t="s">
        <v>527</v>
      </c>
    </row>
    <row r="139" spans="1:3">
      <c r="A139" t="s">
        <v>717</v>
      </c>
      <c r="B139" t="s">
        <v>135</v>
      </c>
      <c r="C139" s="1" t="s">
        <v>528</v>
      </c>
    </row>
    <row r="140" spans="1:3">
      <c r="A140" t="s">
        <v>718</v>
      </c>
      <c r="B140" t="s">
        <v>136</v>
      </c>
      <c r="C140" s="1" t="s">
        <v>529</v>
      </c>
    </row>
    <row r="141" spans="1:3">
      <c r="A141" t="s">
        <v>719</v>
      </c>
      <c r="B141" t="s">
        <v>137</v>
      </c>
      <c r="C141" s="1" t="s">
        <v>530</v>
      </c>
    </row>
    <row r="142" spans="1:3">
      <c r="A142" t="s">
        <v>720</v>
      </c>
      <c r="B142" t="s">
        <v>138</v>
      </c>
      <c r="C142" s="1" t="s">
        <v>531</v>
      </c>
    </row>
    <row r="143" spans="1:3">
      <c r="A143" t="s">
        <v>721</v>
      </c>
      <c r="B143" t="s">
        <v>139</v>
      </c>
      <c r="C143" s="1" t="s">
        <v>532</v>
      </c>
    </row>
    <row r="144" spans="1:3">
      <c r="A144" t="s">
        <v>722</v>
      </c>
      <c r="B144" t="s">
        <v>140</v>
      </c>
      <c r="C144" s="1" t="s">
        <v>533</v>
      </c>
    </row>
    <row r="145" spans="1:3">
      <c r="A145" t="s">
        <v>723</v>
      </c>
      <c r="B145" t="s">
        <v>141</v>
      </c>
      <c r="C145" s="1" t="s">
        <v>534</v>
      </c>
    </row>
    <row r="146" spans="1:3">
      <c r="A146" t="s">
        <v>724</v>
      </c>
      <c r="B146" t="s">
        <v>142</v>
      </c>
      <c r="C146" s="1" t="s">
        <v>535</v>
      </c>
    </row>
    <row r="147" spans="1:3">
      <c r="A147" t="s">
        <v>725</v>
      </c>
      <c r="B147" t="s">
        <v>143</v>
      </c>
      <c r="C147" s="1" t="s">
        <v>536</v>
      </c>
    </row>
    <row r="148" spans="1:3">
      <c r="A148" t="s">
        <v>726</v>
      </c>
      <c r="B148" t="s">
        <v>144</v>
      </c>
      <c r="C148" s="1" t="s">
        <v>537</v>
      </c>
    </row>
    <row r="149" spans="1:3">
      <c r="A149" t="s">
        <v>727</v>
      </c>
      <c r="B149" t="s">
        <v>145</v>
      </c>
      <c r="C149" s="1" t="s">
        <v>538</v>
      </c>
    </row>
    <row r="150" spans="1:3">
      <c r="A150" t="s">
        <v>728</v>
      </c>
      <c r="B150" t="s">
        <v>146</v>
      </c>
      <c r="C150" s="1" t="s">
        <v>539</v>
      </c>
    </row>
    <row r="151" spans="1:3">
      <c r="A151" t="s">
        <v>729</v>
      </c>
      <c r="B151" t="s">
        <v>147</v>
      </c>
      <c r="C151" s="1" t="s">
        <v>540</v>
      </c>
    </row>
    <row r="152" spans="1:3">
      <c r="A152" t="s">
        <v>730</v>
      </c>
      <c r="B152" t="s">
        <v>148</v>
      </c>
      <c r="C152" s="1" t="s">
        <v>541</v>
      </c>
    </row>
    <row r="153" spans="1:3">
      <c r="A153" t="s">
        <v>731</v>
      </c>
      <c r="B153" t="s">
        <v>149</v>
      </c>
      <c r="C153" s="1" t="s">
        <v>542</v>
      </c>
    </row>
    <row r="154" spans="1:3">
      <c r="A154" t="s">
        <v>732</v>
      </c>
      <c r="B154" t="s">
        <v>150</v>
      </c>
      <c r="C154" s="1" t="s">
        <v>543</v>
      </c>
    </row>
    <row r="155" spans="1:3">
      <c r="A155" t="s">
        <v>733</v>
      </c>
      <c r="B155" t="s">
        <v>151</v>
      </c>
      <c r="C155" s="1" t="s">
        <v>544</v>
      </c>
    </row>
    <row r="156" spans="1:3">
      <c r="A156" t="s">
        <v>734</v>
      </c>
      <c r="B156" t="s">
        <v>152</v>
      </c>
      <c r="C156" s="1" t="s">
        <v>545</v>
      </c>
    </row>
    <row r="157" spans="1:3">
      <c r="A157" t="s">
        <v>735</v>
      </c>
      <c r="B157" t="s">
        <v>153</v>
      </c>
      <c r="C157" s="1" t="s">
        <v>546</v>
      </c>
    </row>
    <row r="158" spans="1:3">
      <c r="A158" t="s">
        <v>736</v>
      </c>
      <c r="B158" t="s">
        <v>154</v>
      </c>
      <c r="C158" s="1" t="s">
        <v>547</v>
      </c>
    </row>
    <row r="159" spans="1:3">
      <c r="A159" t="s">
        <v>737</v>
      </c>
      <c r="B159" t="s">
        <v>155</v>
      </c>
      <c r="C159" s="1" t="s">
        <v>548</v>
      </c>
    </row>
    <row r="160" spans="1:3">
      <c r="A160" t="s">
        <v>738</v>
      </c>
      <c r="B160" t="s">
        <v>156</v>
      </c>
      <c r="C160" s="1" t="s">
        <v>549</v>
      </c>
    </row>
    <row r="161" spans="1:3">
      <c r="A161" t="s">
        <v>739</v>
      </c>
      <c r="B161" t="s">
        <v>157</v>
      </c>
      <c r="C161" s="1" t="s">
        <v>550</v>
      </c>
    </row>
    <row r="162" spans="1:3">
      <c r="A162" t="s">
        <v>740</v>
      </c>
      <c r="B162" t="s">
        <v>158</v>
      </c>
      <c r="C162" s="1" t="s">
        <v>551</v>
      </c>
    </row>
    <row r="163" spans="1:3">
      <c r="A163" t="s">
        <v>741</v>
      </c>
      <c r="B163" t="s">
        <v>159</v>
      </c>
      <c r="C163" s="1" t="s">
        <v>552</v>
      </c>
    </row>
    <row r="164" spans="1:3">
      <c r="A164" t="s">
        <v>742</v>
      </c>
      <c r="B164" t="s">
        <v>160</v>
      </c>
      <c r="C164" s="1" t="s">
        <v>553</v>
      </c>
    </row>
    <row r="165" spans="1:3">
      <c r="A165" t="s">
        <v>743</v>
      </c>
      <c r="B165" t="s">
        <v>161</v>
      </c>
      <c r="C165" s="1" t="s">
        <v>554</v>
      </c>
    </row>
    <row r="166" spans="1:3">
      <c r="A166" t="s">
        <v>744</v>
      </c>
      <c r="B166" t="s">
        <v>162</v>
      </c>
      <c r="C166" s="1" t="s">
        <v>555</v>
      </c>
    </row>
    <row r="167" spans="1:3">
      <c r="A167" t="s">
        <v>745</v>
      </c>
      <c r="B167" t="s">
        <v>163</v>
      </c>
      <c r="C167" s="1" t="s">
        <v>556</v>
      </c>
    </row>
    <row r="168" spans="1:3">
      <c r="A168" t="s">
        <v>746</v>
      </c>
      <c r="B168" t="s">
        <v>164</v>
      </c>
      <c r="C168" s="1" t="s">
        <v>557</v>
      </c>
    </row>
    <row r="169" spans="1:3">
      <c r="A169" t="s">
        <v>747</v>
      </c>
      <c r="B169" t="s">
        <v>165</v>
      </c>
      <c r="C169" s="1" t="s">
        <v>558</v>
      </c>
    </row>
    <row r="170" spans="1:3">
      <c r="A170" t="s">
        <v>748</v>
      </c>
      <c r="B170" t="s">
        <v>166</v>
      </c>
      <c r="C170" s="1" t="s">
        <v>559</v>
      </c>
    </row>
    <row r="171" spans="1:3">
      <c r="A171" t="s">
        <v>749</v>
      </c>
      <c r="B171" t="s">
        <v>167</v>
      </c>
      <c r="C171" s="1" t="s">
        <v>560</v>
      </c>
    </row>
    <row r="172" spans="1:3">
      <c r="A172" t="s">
        <v>750</v>
      </c>
      <c r="B172" t="s">
        <v>168</v>
      </c>
      <c r="C172" s="1" t="s">
        <v>561</v>
      </c>
    </row>
    <row r="173" spans="1:3">
      <c r="A173" t="s">
        <v>751</v>
      </c>
      <c r="B173" t="s">
        <v>169</v>
      </c>
      <c r="C173" s="1" t="s">
        <v>562</v>
      </c>
    </row>
    <row r="174" spans="1:3">
      <c r="A174" t="s">
        <v>752</v>
      </c>
      <c r="B174" t="s">
        <v>170</v>
      </c>
      <c r="C174" s="1" t="s">
        <v>563</v>
      </c>
    </row>
    <row r="175" spans="1:3">
      <c r="A175" t="s">
        <v>753</v>
      </c>
      <c r="B175" t="s">
        <v>171</v>
      </c>
      <c r="C175" s="1" t="s">
        <v>564</v>
      </c>
    </row>
    <row r="176" spans="1:3">
      <c r="A176" t="s">
        <v>754</v>
      </c>
      <c r="B176" t="s">
        <v>172</v>
      </c>
      <c r="C176" s="1" t="s">
        <v>565</v>
      </c>
    </row>
    <row r="177" spans="1:3">
      <c r="A177" t="s">
        <v>755</v>
      </c>
      <c r="B177" t="s">
        <v>173</v>
      </c>
      <c r="C177" s="1" t="s">
        <v>566</v>
      </c>
    </row>
    <row r="178" spans="1:3">
      <c r="A178" t="s">
        <v>756</v>
      </c>
      <c r="B178" t="s">
        <v>3</v>
      </c>
      <c r="C178" s="1" t="s">
        <v>397</v>
      </c>
    </row>
    <row r="179" spans="1:3">
      <c r="A179" t="s">
        <v>757</v>
      </c>
      <c r="B179" t="s">
        <v>4</v>
      </c>
      <c r="C179" s="1" t="s">
        <v>398</v>
      </c>
    </row>
    <row r="180" spans="1:3">
      <c r="A180" t="s">
        <v>758</v>
      </c>
      <c r="B180" t="s">
        <v>5</v>
      </c>
      <c r="C180" s="1" t="s">
        <v>399</v>
      </c>
    </row>
    <row r="181" spans="1:3">
      <c r="A181" t="s">
        <v>759</v>
      </c>
      <c r="B181" t="s">
        <v>6</v>
      </c>
      <c r="C181" s="1" t="s">
        <v>400</v>
      </c>
    </row>
    <row r="182" spans="1:3">
      <c r="A182" t="s">
        <v>760</v>
      </c>
      <c r="B182" t="s">
        <v>7</v>
      </c>
      <c r="C182" s="1" t="s">
        <v>401</v>
      </c>
    </row>
    <row r="183" spans="1:3">
      <c r="A183" t="s">
        <v>761</v>
      </c>
      <c r="B183" t="s">
        <v>8</v>
      </c>
      <c r="C183" s="1" t="s">
        <v>402</v>
      </c>
    </row>
    <row r="184" spans="1:3">
      <c r="A184" t="s">
        <v>762</v>
      </c>
      <c r="B184" t="s">
        <v>9</v>
      </c>
      <c r="C184" s="1" t="s">
        <v>403</v>
      </c>
    </row>
    <row r="185" spans="1:3">
      <c r="A185" t="s">
        <v>763</v>
      </c>
      <c r="B185" t="s">
        <v>10</v>
      </c>
      <c r="C185" s="1" t="s">
        <v>404</v>
      </c>
    </row>
    <row r="186" spans="1:3">
      <c r="A186" t="s">
        <v>764</v>
      </c>
      <c r="B186" t="s">
        <v>11</v>
      </c>
      <c r="C186" s="1" t="s">
        <v>405</v>
      </c>
    </row>
    <row r="187" spans="1:3">
      <c r="A187" t="s">
        <v>765</v>
      </c>
      <c r="B187" t="s">
        <v>12</v>
      </c>
      <c r="C187" s="1" t="s">
        <v>406</v>
      </c>
    </row>
    <row r="188" spans="1:3">
      <c r="A188" t="s">
        <v>766</v>
      </c>
      <c r="B188" t="s">
        <v>13</v>
      </c>
      <c r="C188" s="1" t="s">
        <v>407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0"/>
  <sheetViews>
    <sheetView workbookViewId="0">
      <selection activeCell="P9" sqref="P9"/>
    </sheetView>
  </sheetViews>
  <sheetFormatPr baseColWidth="10" defaultColWidth="8.83203125" defaultRowHeight="14" x14ac:dyDescent="0"/>
  <cols>
    <col min="1" max="1" width="25.5" customWidth="1"/>
    <col min="2" max="2" width="21.1640625" customWidth="1"/>
    <col min="3" max="3" width="47.83203125" customWidth="1"/>
    <col min="4" max="4" width="18.1640625" style="5" customWidth="1"/>
    <col min="5" max="7" width="18.1640625" customWidth="1"/>
    <col min="8" max="8" width="18.1640625" style="5" customWidth="1"/>
    <col min="9" max="10" width="18.1640625" customWidth="1"/>
    <col min="11" max="11" width="18.1640625" style="5" customWidth="1"/>
    <col min="12" max="13" width="18.1640625" customWidth="1"/>
    <col min="14" max="14" width="18.1640625" style="5" customWidth="1"/>
    <col min="15" max="15" width="6.33203125" customWidth="1"/>
    <col min="16" max="186" width="18.6640625" customWidth="1"/>
    <col min="187" max="188" width="18.1640625" customWidth="1"/>
  </cols>
  <sheetData>
    <row r="1" spans="1:186">
      <c r="A1" s="2" t="s">
        <v>839</v>
      </c>
    </row>
    <row r="2" spans="1:186">
      <c r="C2" s="5" t="s">
        <v>579</v>
      </c>
      <c r="P2" s="5" t="s">
        <v>578</v>
      </c>
    </row>
    <row r="3" spans="1:186" ht="201" customHeight="1">
      <c r="A3" s="1" t="s">
        <v>394</v>
      </c>
      <c r="B3" s="1" t="s">
        <v>395</v>
      </c>
      <c r="C3" s="1" t="s">
        <v>396</v>
      </c>
      <c r="D3" s="4" t="s">
        <v>576</v>
      </c>
      <c r="E3" s="1" t="s">
        <v>421</v>
      </c>
      <c r="F3" s="1" t="s">
        <v>779</v>
      </c>
      <c r="G3" s="1" t="s">
        <v>568</v>
      </c>
      <c r="H3" s="4" t="s">
        <v>780</v>
      </c>
      <c r="I3" s="1" t="s">
        <v>570</v>
      </c>
      <c r="J3" s="1" t="s">
        <v>571</v>
      </c>
      <c r="K3" s="4" t="s">
        <v>572</v>
      </c>
      <c r="L3" s="1" t="s">
        <v>782</v>
      </c>
      <c r="M3" s="1" t="s">
        <v>783</v>
      </c>
      <c r="N3" s="4" t="s">
        <v>575</v>
      </c>
      <c r="O3" s="1"/>
      <c r="P3" s="1" t="s">
        <v>784</v>
      </c>
      <c r="Q3" s="1" t="s">
        <v>785</v>
      </c>
      <c r="R3" s="1" t="s">
        <v>410</v>
      </c>
      <c r="S3" s="1" t="s">
        <v>786</v>
      </c>
      <c r="T3" s="1" t="s">
        <v>787</v>
      </c>
      <c r="U3" s="1" t="s">
        <v>413</v>
      </c>
      <c r="V3" s="1" t="s">
        <v>788</v>
      </c>
      <c r="W3" s="1" t="s">
        <v>789</v>
      </c>
      <c r="X3" s="1" t="s">
        <v>790</v>
      </c>
      <c r="Y3" s="1" t="s">
        <v>791</v>
      </c>
      <c r="Z3" s="1" t="s">
        <v>792</v>
      </c>
      <c r="AA3" s="1" t="s">
        <v>419</v>
      </c>
      <c r="AB3" s="1" t="s">
        <v>785</v>
      </c>
      <c r="AC3" s="1" t="s">
        <v>420</v>
      </c>
      <c r="AD3" s="1" t="s">
        <v>421</v>
      </c>
      <c r="AE3" s="1" t="s">
        <v>793</v>
      </c>
      <c r="AF3" s="1" t="s">
        <v>794</v>
      </c>
      <c r="AG3" s="1" t="s">
        <v>795</v>
      </c>
      <c r="AH3" s="1" t="s">
        <v>796</v>
      </c>
      <c r="AI3" s="1" t="s">
        <v>797</v>
      </c>
      <c r="AJ3" s="1" t="s">
        <v>798</v>
      </c>
      <c r="AK3" s="1" t="s">
        <v>799</v>
      </c>
      <c r="AL3" s="1" t="s">
        <v>800</v>
      </c>
      <c r="AM3" s="1" t="s">
        <v>801</v>
      </c>
      <c r="AN3" s="1" t="s">
        <v>802</v>
      </c>
      <c r="AO3" s="1" t="s">
        <v>803</v>
      </c>
      <c r="AP3" s="1" t="s">
        <v>804</v>
      </c>
      <c r="AQ3" s="1" t="s">
        <v>805</v>
      </c>
      <c r="AR3" s="1" t="s">
        <v>806</v>
      </c>
      <c r="AS3" s="1" t="s">
        <v>807</v>
      </c>
      <c r="AT3" s="1" t="s">
        <v>808</v>
      </c>
      <c r="AU3" s="1" t="s">
        <v>438</v>
      </c>
      <c r="AV3" s="1" t="s">
        <v>439</v>
      </c>
      <c r="AW3" s="1" t="s">
        <v>440</v>
      </c>
      <c r="AX3" s="1" t="s">
        <v>441</v>
      </c>
      <c r="AY3" s="1" t="s">
        <v>442</v>
      </c>
      <c r="AZ3" s="1" t="s">
        <v>443</v>
      </c>
      <c r="BA3" s="1" t="s">
        <v>444</v>
      </c>
      <c r="BB3" s="1" t="s">
        <v>445</v>
      </c>
      <c r="BC3" s="1" t="s">
        <v>446</v>
      </c>
      <c r="BD3" s="1" t="s">
        <v>447</v>
      </c>
      <c r="BE3" s="1" t="s">
        <v>448</v>
      </c>
      <c r="BF3" s="1" t="s">
        <v>449</v>
      </c>
      <c r="BG3" s="1" t="s">
        <v>450</v>
      </c>
      <c r="BH3" s="1" t="s">
        <v>451</v>
      </c>
      <c r="BI3" s="1" t="s">
        <v>452</v>
      </c>
      <c r="BJ3" s="1" t="s">
        <v>453</v>
      </c>
      <c r="BK3" s="1" t="s">
        <v>454</v>
      </c>
      <c r="BL3" s="1" t="s">
        <v>455</v>
      </c>
      <c r="BM3" s="1" t="s">
        <v>456</v>
      </c>
      <c r="BN3" s="1" t="s">
        <v>457</v>
      </c>
      <c r="BO3" s="1" t="s">
        <v>458</v>
      </c>
      <c r="BP3" s="1" t="s">
        <v>459</v>
      </c>
      <c r="BQ3" s="1" t="s">
        <v>460</v>
      </c>
      <c r="BR3" s="1" t="s">
        <v>461</v>
      </c>
      <c r="BS3" s="1" t="s">
        <v>462</v>
      </c>
      <c r="BT3" s="1" t="s">
        <v>463</v>
      </c>
      <c r="BU3" s="1" t="s">
        <v>464</v>
      </c>
      <c r="BV3" s="1" t="s">
        <v>465</v>
      </c>
      <c r="BW3" s="1" t="s">
        <v>814</v>
      </c>
      <c r="BX3" s="1" t="s">
        <v>815</v>
      </c>
      <c r="BY3" s="1" t="s">
        <v>468</v>
      </c>
      <c r="BZ3" s="1" t="s">
        <v>469</v>
      </c>
      <c r="CA3" s="1" t="s">
        <v>470</v>
      </c>
      <c r="CB3" s="1" t="s">
        <v>471</v>
      </c>
      <c r="CC3" s="1" t="s">
        <v>472</v>
      </c>
      <c r="CD3" s="1" t="s">
        <v>473</v>
      </c>
      <c r="CE3" s="1" t="s">
        <v>474</v>
      </c>
      <c r="CF3" s="1" t="s">
        <v>475</v>
      </c>
      <c r="CG3" s="1" t="s">
        <v>476</v>
      </c>
      <c r="CH3" s="1" t="s">
        <v>477</v>
      </c>
      <c r="CI3" s="1" t="s">
        <v>478</v>
      </c>
      <c r="CJ3" s="1" t="s">
        <v>479</v>
      </c>
      <c r="CK3" s="1" t="s">
        <v>480</v>
      </c>
      <c r="CL3" s="1" t="s">
        <v>481</v>
      </c>
      <c r="CM3" s="1" t="s">
        <v>482</v>
      </c>
      <c r="CN3" s="1" t="s">
        <v>483</v>
      </c>
      <c r="CO3" s="1" t="s">
        <v>484</v>
      </c>
      <c r="CP3" s="1" t="s">
        <v>485</v>
      </c>
      <c r="CQ3" s="1" t="s">
        <v>486</v>
      </c>
      <c r="CR3" s="1" t="s">
        <v>487</v>
      </c>
      <c r="CS3" s="1" t="s">
        <v>820</v>
      </c>
      <c r="CT3" s="1" t="s">
        <v>489</v>
      </c>
      <c r="CU3" s="1" t="s">
        <v>490</v>
      </c>
      <c r="CV3" s="1" t="s">
        <v>491</v>
      </c>
      <c r="CW3" s="1" t="s">
        <v>492</v>
      </c>
      <c r="CX3" s="1" t="s">
        <v>493</v>
      </c>
      <c r="CY3" s="1" t="s">
        <v>494</v>
      </c>
      <c r="CZ3" s="1" t="s">
        <v>495</v>
      </c>
      <c r="DA3" s="1" t="s">
        <v>496</v>
      </c>
      <c r="DB3" s="1" t="s">
        <v>497</v>
      </c>
      <c r="DC3" s="1" t="s">
        <v>498</v>
      </c>
      <c r="DD3" s="1" t="s">
        <v>499</v>
      </c>
      <c r="DE3" s="1" t="s">
        <v>500</v>
      </c>
      <c r="DF3" s="1" t="s">
        <v>501</v>
      </c>
      <c r="DG3" s="1" t="s">
        <v>502</v>
      </c>
      <c r="DH3" s="1" t="s">
        <v>503</v>
      </c>
      <c r="DI3" s="1" t="s">
        <v>504</v>
      </c>
      <c r="DJ3" s="1" t="s">
        <v>505</v>
      </c>
      <c r="DK3" s="1" t="s">
        <v>506</v>
      </c>
      <c r="DL3" s="1" t="s">
        <v>507</v>
      </c>
      <c r="DM3" s="1" t="s">
        <v>508</v>
      </c>
      <c r="DN3" s="1" t="s">
        <v>509</v>
      </c>
      <c r="DO3" s="1" t="s">
        <v>510</v>
      </c>
      <c r="DP3" s="1" t="s">
        <v>511</v>
      </c>
      <c r="DQ3" s="1" t="s">
        <v>512</v>
      </c>
      <c r="DR3" s="1" t="s">
        <v>513</v>
      </c>
      <c r="DS3" s="1" t="s">
        <v>514</v>
      </c>
      <c r="DT3" s="1" t="s">
        <v>515</v>
      </c>
      <c r="DU3" s="1" t="s">
        <v>822</v>
      </c>
      <c r="DV3" s="1" t="s">
        <v>823</v>
      </c>
      <c r="DW3" s="1" t="s">
        <v>518</v>
      </c>
      <c r="DX3" s="1" t="s">
        <v>519</v>
      </c>
      <c r="DY3" s="1" t="s">
        <v>520</v>
      </c>
      <c r="DZ3" s="1" t="s">
        <v>521</v>
      </c>
      <c r="EA3" s="1" t="s">
        <v>522</v>
      </c>
      <c r="EB3" s="1" t="s">
        <v>523</v>
      </c>
      <c r="EC3" s="1" t="s">
        <v>524</v>
      </c>
      <c r="ED3" s="1" t="s">
        <v>525</v>
      </c>
      <c r="EE3" s="1" t="s">
        <v>526</v>
      </c>
      <c r="EF3" s="1" t="s">
        <v>527</v>
      </c>
      <c r="EG3" s="1" t="s">
        <v>528</v>
      </c>
      <c r="EH3" s="1" t="s">
        <v>529</v>
      </c>
      <c r="EI3" s="1" t="s">
        <v>530</v>
      </c>
      <c r="EJ3" s="1" t="s">
        <v>531</v>
      </c>
      <c r="EK3" s="1" t="s">
        <v>532</v>
      </c>
      <c r="EL3" s="1" t="s">
        <v>533</v>
      </c>
      <c r="EM3" s="1" t="s">
        <v>534</v>
      </c>
      <c r="EN3" s="1" t="s">
        <v>535</v>
      </c>
      <c r="EO3" s="1" t="s">
        <v>536</v>
      </c>
      <c r="EP3" s="1" t="s">
        <v>537</v>
      </c>
      <c r="EQ3" s="1" t="s">
        <v>538</v>
      </c>
      <c r="ER3" s="1" t="s">
        <v>828</v>
      </c>
      <c r="ES3" s="1" t="s">
        <v>540</v>
      </c>
      <c r="ET3" s="1" t="s">
        <v>541</v>
      </c>
      <c r="EU3" s="1" t="s">
        <v>542</v>
      </c>
      <c r="EV3" s="1" t="s">
        <v>543</v>
      </c>
      <c r="EW3" s="1" t="s">
        <v>544</v>
      </c>
      <c r="EX3" s="1" t="s">
        <v>545</v>
      </c>
      <c r="EY3" s="1" t="s">
        <v>546</v>
      </c>
      <c r="EZ3" s="1" t="s">
        <v>547</v>
      </c>
      <c r="FA3" s="1" t="s">
        <v>548</v>
      </c>
      <c r="FB3" s="1" t="s">
        <v>549</v>
      </c>
      <c r="FC3" s="1" t="s">
        <v>550</v>
      </c>
      <c r="FD3" s="1" t="s">
        <v>551</v>
      </c>
      <c r="FE3" s="1" t="s">
        <v>552</v>
      </c>
      <c r="FF3" s="1" t="s">
        <v>834</v>
      </c>
      <c r="FG3" s="1" t="s">
        <v>554</v>
      </c>
      <c r="FH3" s="1" t="s">
        <v>555</v>
      </c>
      <c r="FI3" s="1" t="s">
        <v>556</v>
      </c>
      <c r="FJ3" s="1" t="s">
        <v>833</v>
      </c>
      <c r="FK3" s="1" t="s">
        <v>558</v>
      </c>
      <c r="FL3" s="1" t="s">
        <v>559</v>
      </c>
      <c r="FM3" s="1" t="s">
        <v>560</v>
      </c>
      <c r="FN3" s="1" t="s">
        <v>561</v>
      </c>
      <c r="FO3" s="1" t="s">
        <v>562</v>
      </c>
      <c r="FP3" s="1" t="s">
        <v>563</v>
      </c>
      <c r="FQ3" s="1" t="s">
        <v>564</v>
      </c>
      <c r="FR3" s="1" t="s">
        <v>565</v>
      </c>
      <c r="FS3" s="1" t="s">
        <v>566</v>
      </c>
      <c r="FT3" s="1" t="s">
        <v>397</v>
      </c>
      <c r="FU3" s="1" t="s">
        <v>398</v>
      </c>
      <c r="FV3" s="1" t="s">
        <v>399</v>
      </c>
      <c r="FW3" s="1" t="s">
        <v>835</v>
      </c>
      <c r="FX3" s="1" t="s">
        <v>836</v>
      </c>
      <c r="FY3" s="1" t="s">
        <v>402</v>
      </c>
      <c r="FZ3" s="1" t="s">
        <v>403</v>
      </c>
      <c r="GA3" s="1" t="s">
        <v>404</v>
      </c>
      <c r="GB3" s="1" t="s">
        <v>405</v>
      </c>
      <c r="GC3" s="1" t="s">
        <v>406</v>
      </c>
      <c r="GD3" s="1" t="s">
        <v>407</v>
      </c>
    </row>
    <row r="4" spans="1:186" ht="18" customHeight="1">
      <c r="A4" s="1"/>
      <c r="B4" s="1"/>
      <c r="C4" s="1"/>
      <c r="D4" s="4"/>
      <c r="E4" s="1"/>
      <c r="F4" s="1"/>
      <c r="G4" s="1"/>
      <c r="H4" s="4"/>
      <c r="I4" s="1"/>
      <c r="J4" s="1"/>
      <c r="K4" s="4"/>
      <c r="L4" s="1"/>
      <c r="M4" s="1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</row>
    <row r="5" spans="1:186" s="1" customFormat="1" ht="32.25" customHeight="1">
      <c r="A5" s="1" t="s">
        <v>0</v>
      </c>
      <c r="B5" s="1" t="s">
        <v>1</v>
      </c>
      <c r="C5" s="1" t="s">
        <v>2</v>
      </c>
      <c r="D5" s="4" t="s">
        <v>184</v>
      </c>
      <c r="E5" s="1" t="s">
        <v>174</v>
      </c>
      <c r="F5" s="1" t="s">
        <v>837</v>
      </c>
      <c r="G5" s="1" t="s">
        <v>176</v>
      </c>
      <c r="H5" s="4" t="s">
        <v>781</v>
      </c>
      <c r="I5" s="1" t="s">
        <v>178</v>
      </c>
      <c r="J5" s="1" t="s">
        <v>179</v>
      </c>
      <c r="K5" s="4" t="s">
        <v>180</v>
      </c>
      <c r="L5" s="1" t="s">
        <v>181</v>
      </c>
      <c r="M5" s="1" t="s">
        <v>182</v>
      </c>
      <c r="N5" s="4" t="s">
        <v>183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812</v>
      </c>
      <c r="BD5" s="1" t="s">
        <v>813</v>
      </c>
      <c r="BE5" s="1" t="s">
        <v>55</v>
      </c>
      <c r="BF5" s="1" t="s">
        <v>56</v>
      </c>
      <c r="BG5" s="1" t="s">
        <v>57</v>
      </c>
      <c r="BH5" s="1" t="s">
        <v>58</v>
      </c>
      <c r="BI5" s="1" t="s">
        <v>59</v>
      </c>
      <c r="BJ5" s="1" t="s">
        <v>60</v>
      </c>
      <c r="BK5" s="1" t="s">
        <v>61</v>
      </c>
      <c r="BL5" s="1" t="s">
        <v>809</v>
      </c>
      <c r="BM5" s="1" t="s">
        <v>810</v>
      </c>
      <c r="BN5" s="1" t="s">
        <v>811</v>
      </c>
      <c r="BO5" s="1" t="s">
        <v>65</v>
      </c>
      <c r="BP5" s="1" t="s">
        <v>66</v>
      </c>
      <c r="BQ5" s="1" t="s">
        <v>67</v>
      </c>
      <c r="BR5" s="1" t="s">
        <v>68</v>
      </c>
      <c r="BS5" s="1" t="s">
        <v>69</v>
      </c>
      <c r="BT5" s="1" t="s">
        <v>70</v>
      </c>
      <c r="BU5" s="1" t="s">
        <v>71</v>
      </c>
      <c r="BV5" s="1" t="s">
        <v>72</v>
      </c>
      <c r="BW5" s="1" t="s">
        <v>73</v>
      </c>
      <c r="BX5" s="1" t="s">
        <v>74</v>
      </c>
      <c r="BY5" s="1" t="s">
        <v>75</v>
      </c>
      <c r="BZ5" s="1" t="s">
        <v>76</v>
      </c>
      <c r="CA5" s="1" t="s">
        <v>77</v>
      </c>
      <c r="CB5" s="1" t="s">
        <v>78</v>
      </c>
      <c r="CC5" s="1" t="s">
        <v>79</v>
      </c>
      <c r="CD5" s="1" t="s">
        <v>80</v>
      </c>
      <c r="CE5" s="1" t="s">
        <v>81</v>
      </c>
      <c r="CF5" s="1" t="s">
        <v>82</v>
      </c>
      <c r="CG5" s="1" t="s">
        <v>83</v>
      </c>
      <c r="CH5" s="1" t="s">
        <v>816</v>
      </c>
      <c r="CI5" s="1" t="s">
        <v>85</v>
      </c>
      <c r="CJ5" s="1" t="s">
        <v>86</v>
      </c>
      <c r="CK5" s="1" t="s">
        <v>817</v>
      </c>
      <c r="CL5" s="1" t="s">
        <v>818</v>
      </c>
      <c r="CM5" s="1" t="s">
        <v>89</v>
      </c>
      <c r="CN5" s="1" t="s">
        <v>819</v>
      </c>
      <c r="CO5" s="1" t="s">
        <v>91</v>
      </c>
      <c r="CP5" s="1" t="s">
        <v>92</v>
      </c>
      <c r="CQ5" s="1" t="s">
        <v>93</v>
      </c>
      <c r="CR5" s="1" t="s">
        <v>94</v>
      </c>
      <c r="CS5" s="1" t="s">
        <v>95</v>
      </c>
      <c r="CT5" s="1" t="s">
        <v>96</v>
      </c>
      <c r="CU5" s="1" t="s">
        <v>97</v>
      </c>
      <c r="CV5" s="1" t="s">
        <v>98</v>
      </c>
      <c r="CW5" s="1" t="s">
        <v>99</v>
      </c>
      <c r="CX5" s="1" t="s">
        <v>100</v>
      </c>
      <c r="CY5" s="1" t="s">
        <v>101</v>
      </c>
      <c r="CZ5" s="1" t="s">
        <v>102</v>
      </c>
      <c r="DA5" s="1" t="s">
        <v>103</v>
      </c>
      <c r="DB5" s="1" t="s">
        <v>104</v>
      </c>
      <c r="DC5" s="1" t="s">
        <v>105</v>
      </c>
      <c r="DD5" s="1" t="s">
        <v>821</v>
      </c>
      <c r="DE5" s="1" t="s">
        <v>107</v>
      </c>
      <c r="DF5" s="1" t="s">
        <v>108</v>
      </c>
      <c r="DG5" s="1" t="s">
        <v>109</v>
      </c>
      <c r="DH5" s="1" t="s">
        <v>110</v>
      </c>
      <c r="DI5" s="1" t="s">
        <v>111</v>
      </c>
      <c r="DJ5" s="1" t="s">
        <v>112</v>
      </c>
      <c r="DK5" s="1" t="s">
        <v>113</v>
      </c>
      <c r="DL5" s="1" t="s">
        <v>114</v>
      </c>
      <c r="DM5" s="1" t="s">
        <v>115</v>
      </c>
      <c r="DN5" s="1" t="s">
        <v>116</v>
      </c>
      <c r="DO5" s="1" t="s">
        <v>117</v>
      </c>
      <c r="DP5" s="1" t="s">
        <v>118</v>
      </c>
      <c r="DQ5" s="1" t="s">
        <v>119</v>
      </c>
      <c r="DR5" s="1" t="s">
        <v>120</v>
      </c>
      <c r="DS5" s="1" t="s">
        <v>121</v>
      </c>
      <c r="DT5" s="1" t="s">
        <v>122</v>
      </c>
      <c r="DU5" s="1" t="s">
        <v>123</v>
      </c>
      <c r="DV5" s="1" t="s">
        <v>124</v>
      </c>
      <c r="DW5" s="1" t="s">
        <v>125</v>
      </c>
      <c r="DX5" s="1" t="s">
        <v>126</v>
      </c>
      <c r="DY5" s="1" t="s">
        <v>127</v>
      </c>
      <c r="DZ5" s="1" t="s">
        <v>128</v>
      </c>
      <c r="EA5" s="1" t="s">
        <v>129</v>
      </c>
      <c r="EB5" s="1" t="s">
        <v>130</v>
      </c>
      <c r="EC5" s="1" t="s">
        <v>824</v>
      </c>
      <c r="ED5" s="1" t="s">
        <v>132</v>
      </c>
      <c r="EE5" s="1" t="s">
        <v>133</v>
      </c>
      <c r="EF5" s="1" t="s">
        <v>134</v>
      </c>
      <c r="EG5" s="1" t="s">
        <v>135</v>
      </c>
      <c r="EH5" s="1" t="s">
        <v>136</v>
      </c>
      <c r="EI5" s="1" t="s">
        <v>137</v>
      </c>
      <c r="EJ5" s="1" t="s">
        <v>138</v>
      </c>
      <c r="EK5" s="1" t="s">
        <v>139</v>
      </c>
      <c r="EL5" s="1" t="s">
        <v>825</v>
      </c>
      <c r="EM5" s="1" t="s">
        <v>141</v>
      </c>
      <c r="EN5" s="1" t="s">
        <v>142</v>
      </c>
      <c r="EO5" s="1" t="s">
        <v>826</v>
      </c>
      <c r="EP5" s="1" t="s">
        <v>827</v>
      </c>
      <c r="EQ5" s="1" t="s">
        <v>145</v>
      </c>
      <c r="ER5" s="1" t="s">
        <v>146</v>
      </c>
      <c r="ES5" s="1" t="s">
        <v>147</v>
      </c>
      <c r="ET5" s="1" t="s">
        <v>148</v>
      </c>
      <c r="EU5" s="1" t="s">
        <v>149</v>
      </c>
      <c r="EV5" s="1" t="s">
        <v>150</v>
      </c>
      <c r="EW5" s="1" t="s">
        <v>151</v>
      </c>
      <c r="EX5" s="1" t="s">
        <v>829</v>
      </c>
      <c r="EY5" s="1" t="s">
        <v>830</v>
      </c>
      <c r="EZ5" s="1" t="s">
        <v>154</v>
      </c>
      <c r="FA5" s="1" t="s">
        <v>155</v>
      </c>
      <c r="FB5" s="1" t="s">
        <v>831</v>
      </c>
      <c r="FC5" s="1" t="s">
        <v>157</v>
      </c>
      <c r="FD5" s="1" t="s">
        <v>158</v>
      </c>
      <c r="FE5" s="1" t="s">
        <v>159</v>
      </c>
      <c r="FF5" s="1" t="s">
        <v>832</v>
      </c>
      <c r="FG5" s="1" t="s">
        <v>161</v>
      </c>
      <c r="FH5" s="1" t="s">
        <v>162</v>
      </c>
      <c r="FI5" s="1" t="s">
        <v>163</v>
      </c>
      <c r="FJ5" s="1" t="s">
        <v>164</v>
      </c>
      <c r="FK5" s="1" t="s">
        <v>165</v>
      </c>
      <c r="FL5" s="1" t="s">
        <v>166</v>
      </c>
      <c r="FM5" s="1" t="s">
        <v>167</v>
      </c>
      <c r="FN5" s="1" t="s">
        <v>168</v>
      </c>
      <c r="FO5" s="1" t="s">
        <v>169</v>
      </c>
      <c r="FP5" s="1" t="s">
        <v>170</v>
      </c>
      <c r="FQ5" s="1" t="s">
        <v>171</v>
      </c>
      <c r="FR5" s="1" t="s">
        <v>172</v>
      </c>
      <c r="FS5" s="1" t="s">
        <v>173</v>
      </c>
      <c r="FT5" s="1" t="s">
        <v>3</v>
      </c>
      <c r="FU5" s="1" t="s">
        <v>4</v>
      </c>
      <c r="FV5" s="1" t="s">
        <v>5</v>
      </c>
      <c r="FW5" s="1" t="s">
        <v>6</v>
      </c>
      <c r="FX5" s="1" t="s">
        <v>7</v>
      </c>
      <c r="FY5" s="1" t="s">
        <v>8</v>
      </c>
      <c r="FZ5" s="1" t="s">
        <v>9</v>
      </c>
      <c r="GA5" s="1" t="s">
        <v>10</v>
      </c>
      <c r="GB5" s="1" t="s">
        <v>11</v>
      </c>
      <c r="GC5" s="1" t="s">
        <v>12</v>
      </c>
      <c r="GD5" s="1" t="s">
        <v>13</v>
      </c>
    </row>
    <row r="7" spans="1:186">
      <c r="A7" t="s">
        <v>185</v>
      </c>
      <c r="B7">
        <v>1</v>
      </c>
      <c r="C7" t="s">
        <v>186</v>
      </c>
      <c r="D7" s="9">
        <v>164.824478</v>
      </c>
      <c r="E7" s="3">
        <v>117.783303</v>
      </c>
      <c r="F7" s="3">
        <v>97.607436000000007</v>
      </c>
      <c r="G7" s="3">
        <v>75.942457000000005</v>
      </c>
      <c r="H7" s="9">
        <v>97.111064999999996</v>
      </c>
      <c r="I7" s="3">
        <v>386.93096200000002</v>
      </c>
      <c r="J7" s="3">
        <v>149.41802300000001</v>
      </c>
      <c r="K7" s="9">
        <v>268.17449199999999</v>
      </c>
      <c r="L7" s="3">
        <v>114.808316</v>
      </c>
      <c r="M7" s="3">
        <v>143.56743499999999</v>
      </c>
      <c r="N7" s="9">
        <v>129.18787599999999</v>
      </c>
      <c r="O7" s="3"/>
      <c r="P7" s="3">
        <v>20.532171000000002</v>
      </c>
      <c r="Q7" s="3">
        <v>69.752430000000004</v>
      </c>
      <c r="R7" s="3">
        <v>51.032055999999997</v>
      </c>
      <c r="S7" s="3">
        <v>10.54485</v>
      </c>
      <c r="T7" s="3">
        <v>23.008254000000001</v>
      </c>
      <c r="U7" s="3">
        <v>43.665185000000001</v>
      </c>
      <c r="V7" s="3">
        <v>18.251957999999998</v>
      </c>
      <c r="W7" s="3">
        <v>16.926731</v>
      </c>
      <c r="X7" s="3">
        <v>17.727872999999999</v>
      </c>
      <c r="Y7" s="3">
        <v>6.7475230000000002</v>
      </c>
      <c r="Z7" s="3">
        <v>13.106657</v>
      </c>
      <c r="AA7" s="3">
        <v>7.3037349999999996</v>
      </c>
      <c r="AB7" s="3">
        <v>73.564379000000002</v>
      </c>
      <c r="AC7" s="3">
        <v>63.987468</v>
      </c>
      <c r="AD7" s="3">
        <v>63.482840000000003</v>
      </c>
      <c r="AE7" s="3">
        <v>20.603797</v>
      </c>
      <c r="AF7" s="3">
        <v>14.254374</v>
      </c>
      <c r="AG7" s="3">
        <v>54.153247</v>
      </c>
      <c r="AH7" s="3">
        <v>15.289671</v>
      </c>
      <c r="AI7" s="3">
        <v>27.662006999999999</v>
      </c>
      <c r="AJ7" s="3">
        <v>37.160021999999998</v>
      </c>
      <c r="AK7" s="3">
        <v>36.931818</v>
      </c>
      <c r="AL7" s="3">
        <v>38.938052999999996</v>
      </c>
      <c r="AM7" s="3">
        <v>57.763787999999998</v>
      </c>
      <c r="AN7" s="3">
        <v>36.824178000000003</v>
      </c>
      <c r="AO7" s="3">
        <v>37.365074</v>
      </c>
      <c r="AP7" s="3">
        <v>12.124760999999999</v>
      </c>
      <c r="AQ7" s="3">
        <v>25.772262999999999</v>
      </c>
      <c r="AR7" s="3">
        <v>28.380977999999999</v>
      </c>
      <c r="AS7" s="3">
        <v>35.490546999999999</v>
      </c>
      <c r="AT7" s="3">
        <v>32.947513000000001</v>
      </c>
      <c r="AU7" s="3">
        <v>7.5880229999999997</v>
      </c>
      <c r="AV7" s="3">
        <v>0.18243400000000001</v>
      </c>
      <c r="AW7" s="3">
        <v>1.1949479999999999</v>
      </c>
      <c r="AX7" s="3">
        <v>30.90352</v>
      </c>
      <c r="AY7" s="3">
        <v>0.21516399999999999</v>
      </c>
      <c r="AZ7" s="3">
        <v>1.6261049999999999</v>
      </c>
      <c r="BA7" s="3">
        <v>1.2055899999999999</v>
      </c>
      <c r="BB7" s="3">
        <v>2.503619</v>
      </c>
      <c r="BC7" s="3">
        <v>0.216034</v>
      </c>
      <c r="BD7" s="3">
        <v>7.4418220000000002</v>
      </c>
      <c r="BE7" s="3">
        <v>36.891182999999998</v>
      </c>
      <c r="BF7" s="3">
        <v>9.1479149999999994</v>
      </c>
      <c r="BG7" s="3">
        <v>1.4648350000000001</v>
      </c>
      <c r="BH7" s="3">
        <v>23</v>
      </c>
      <c r="BI7" s="3">
        <v>9</v>
      </c>
      <c r="BJ7" s="3">
        <v>111</v>
      </c>
      <c r="BK7" s="3">
        <v>3</v>
      </c>
      <c r="BL7" s="3">
        <v>17</v>
      </c>
      <c r="BM7" s="3">
        <v>157</v>
      </c>
      <c r="BN7" s="3">
        <v>76</v>
      </c>
      <c r="BO7" s="3">
        <v>3</v>
      </c>
      <c r="BP7" s="3">
        <v>80</v>
      </c>
      <c r="BQ7" s="3">
        <v>1037</v>
      </c>
      <c r="BR7" s="3">
        <v>933</v>
      </c>
      <c r="BS7" s="3">
        <v>74</v>
      </c>
      <c r="BT7" s="3">
        <v>194</v>
      </c>
      <c r="BU7" s="3">
        <v>4</v>
      </c>
      <c r="BV7" s="3">
        <v>155</v>
      </c>
      <c r="BW7" s="3">
        <v>32</v>
      </c>
      <c r="BX7" s="3">
        <v>27</v>
      </c>
      <c r="BY7" s="3">
        <v>129</v>
      </c>
      <c r="BZ7" s="3">
        <v>322</v>
      </c>
      <c r="CA7" s="3">
        <v>315</v>
      </c>
      <c r="CB7" s="3">
        <v>33</v>
      </c>
      <c r="CC7" s="3">
        <v>318</v>
      </c>
      <c r="CD7" s="3">
        <v>103</v>
      </c>
      <c r="CE7" s="3">
        <v>8.1473610000000001</v>
      </c>
      <c r="CF7" s="3">
        <v>64.975007000000005</v>
      </c>
      <c r="CG7" s="3">
        <v>0.50790199999999996</v>
      </c>
      <c r="CH7" s="3">
        <v>156.44661300000001</v>
      </c>
      <c r="CI7" s="3">
        <v>0.26888899999999999</v>
      </c>
      <c r="CJ7" s="3">
        <v>106.521111</v>
      </c>
      <c r="CK7" s="3">
        <v>4.69062</v>
      </c>
      <c r="CL7" s="3">
        <v>141.10490100000001</v>
      </c>
      <c r="CM7" s="3">
        <v>2.2706179999999998</v>
      </c>
      <c r="CN7" s="3">
        <v>89.706727999999998</v>
      </c>
      <c r="CO7" s="3">
        <v>3.3162980000000002</v>
      </c>
      <c r="CP7" s="3">
        <v>279.99422499999997</v>
      </c>
      <c r="CQ7" s="3">
        <v>8.9630000000000001E-2</v>
      </c>
      <c r="CR7" s="3">
        <v>71.994930999999994</v>
      </c>
      <c r="CS7" s="3">
        <v>0.71530800000000005</v>
      </c>
      <c r="CT7" s="3">
        <v>55.314802</v>
      </c>
      <c r="CU7" s="3">
        <v>2.3901249999999998</v>
      </c>
      <c r="CV7" s="3">
        <v>35.242955000000002</v>
      </c>
      <c r="CW7" s="3">
        <v>0.119506</v>
      </c>
      <c r="CX7" s="3">
        <v>13.172689</v>
      </c>
      <c r="CY7" s="3">
        <v>4.6308670000000003</v>
      </c>
      <c r="CZ7" s="3">
        <v>67.253281000000001</v>
      </c>
      <c r="DA7" s="3">
        <v>0.95604999999999996</v>
      </c>
      <c r="DB7" s="3">
        <v>49.063965000000003</v>
      </c>
      <c r="DC7" s="3">
        <v>0.80666700000000002</v>
      </c>
      <c r="DD7" s="3">
        <v>36.741773999999999</v>
      </c>
      <c r="DE7" s="3">
        <v>27.874829999999999</v>
      </c>
      <c r="DF7" s="3">
        <v>323.12762500000002</v>
      </c>
      <c r="DG7" s="3">
        <v>48.177083000000003</v>
      </c>
      <c r="DH7" s="3">
        <v>256.471836</v>
      </c>
      <c r="DI7" s="3">
        <v>946.34146299999998</v>
      </c>
      <c r="DJ7" s="3">
        <v>119.303481</v>
      </c>
      <c r="DK7" s="3">
        <v>30.981992000000002</v>
      </c>
      <c r="DL7" s="3">
        <v>595.42774199999997</v>
      </c>
      <c r="DM7" s="3">
        <v>75.822603999999998</v>
      </c>
      <c r="DN7" s="3">
        <v>749.97936700000002</v>
      </c>
      <c r="DO7" s="3">
        <v>7.8683829999999997</v>
      </c>
      <c r="DP7" s="3">
        <v>130.04540299999999</v>
      </c>
      <c r="DQ7" s="3">
        <v>75.107296000000005</v>
      </c>
      <c r="DR7" s="3">
        <v>597.29370100000006</v>
      </c>
      <c r="DS7" s="3">
        <v>76.776347000000001</v>
      </c>
      <c r="DT7" s="3">
        <v>834.44142199999999</v>
      </c>
      <c r="DU7" s="3">
        <v>3.8540760000000001</v>
      </c>
      <c r="DV7" s="3">
        <v>352.19141999999999</v>
      </c>
      <c r="DW7" s="3">
        <v>6.3150449999999996</v>
      </c>
      <c r="DX7" s="3">
        <v>160.51888299999999</v>
      </c>
      <c r="DY7" s="3">
        <v>532.79026299999998</v>
      </c>
      <c r="DZ7" s="3">
        <v>126.593225</v>
      </c>
      <c r="EA7" s="3">
        <v>241.07166100000001</v>
      </c>
      <c r="EB7" s="3">
        <v>49.564475999999999</v>
      </c>
      <c r="EC7" s="3">
        <v>195.690699</v>
      </c>
      <c r="ED7" s="3">
        <v>10.194750000000001</v>
      </c>
      <c r="EE7" s="3">
        <v>0.24510599999999999</v>
      </c>
      <c r="EF7" s="3">
        <v>1.605451</v>
      </c>
      <c r="EG7" s="3">
        <v>41.519860000000001</v>
      </c>
      <c r="EH7" s="3">
        <v>0.28908</v>
      </c>
      <c r="EI7" s="3">
        <v>2.1847240000000001</v>
      </c>
      <c r="EJ7" s="3">
        <v>1.6197490000000001</v>
      </c>
      <c r="EK7" s="3">
        <v>3.3636919999999999</v>
      </c>
      <c r="EL7" s="3">
        <v>0.29024899999999998</v>
      </c>
      <c r="EM7" s="3">
        <v>9.9983240000000002</v>
      </c>
      <c r="EN7" s="3">
        <v>12.290514</v>
      </c>
      <c r="EO7" s="3">
        <v>1.9680519999999999</v>
      </c>
      <c r="EP7" s="3">
        <v>78.684630999999996</v>
      </c>
      <c r="EQ7" s="3">
        <v>19.33202</v>
      </c>
      <c r="ER7" s="3">
        <v>81.929248000000001</v>
      </c>
      <c r="ES7" s="3">
        <v>198.889186</v>
      </c>
      <c r="ET7" s="3">
        <v>108.118077</v>
      </c>
      <c r="EU7" s="3">
        <v>108.120504</v>
      </c>
      <c r="EV7" s="3">
        <v>143.85129699999999</v>
      </c>
      <c r="EW7" s="3">
        <v>143.85218499999999</v>
      </c>
      <c r="EX7" s="3">
        <v>143.85415</v>
      </c>
      <c r="EY7" s="3">
        <v>204.808064</v>
      </c>
      <c r="EZ7" s="3">
        <v>195.690699</v>
      </c>
      <c r="FA7" s="3">
        <v>139.06992600000001</v>
      </c>
      <c r="FB7" s="3">
        <v>81.928971000000004</v>
      </c>
      <c r="FC7" s="3">
        <v>152.24912499999999</v>
      </c>
      <c r="FD7" s="3">
        <v>106.521111</v>
      </c>
      <c r="FE7" s="3">
        <v>107.755214</v>
      </c>
      <c r="FF7" s="3">
        <v>142.020366</v>
      </c>
      <c r="FG7" s="3">
        <v>222.70217500000001</v>
      </c>
      <c r="FH7" s="3">
        <v>71.994930999999994</v>
      </c>
      <c r="FI7" s="3">
        <v>89.673312999999993</v>
      </c>
      <c r="FJ7" s="3">
        <v>55.314802</v>
      </c>
      <c r="FK7" s="3">
        <v>49.723514000000002</v>
      </c>
      <c r="FL7" s="3">
        <v>15.225799</v>
      </c>
      <c r="FM7" s="3">
        <v>111.131916</v>
      </c>
      <c r="FN7" s="3">
        <v>60.018967000000004</v>
      </c>
      <c r="FO7" s="3">
        <v>51.804265999999998</v>
      </c>
      <c r="FP7" s="3">
        <v>283.687772</v>
      </c>
      <c r="FQ7" s="3">
        <v>256.471836</v>
      </c>
      <c r="FR7" s="3">
        <v>119.303481</v>
      </c>
      <c r="FS7" s="3">
        <v>432.99199599999997</v>
      </c>
      <c r="FT7" s="3">
        <v>74.430693000000005</v>
      </c>
      <c r="FU7" s="3">
        <v>4194</v>
      </c>
      <c r="FV7" s="3">
        <v>2823</v>
      </c>
      <c r="FW7" s="3">
        <v>205</v>
      </c>
      <c r="FX7" s="3">
        <v>1536</v>
      </c>
      <c r="FY7" s="3">
        <v>5459.3232879999996</v>
      </c>
      <c r="FZ7" s="3">
        <v>1745.7095890000001</v>
      </c>
      <c r="GA7" s="3">
        <v>80626.136497</v>
      </c>
      <c r="GB7" s="3">
        <v>87831.169372999997</v>
      </c>
      <c r="GC7" s="3">
        <v>33471.056457999999</v>
      </c>
      <c r="GD7" s="3">
        <v>16310.25519</v>
      </c>
    </row>
    <row r="8" spans="1:186">
      <c r="A8" t="s">
        <v>187</v>
      </c>
      <c r="B8">
        <v>2</v>
      </c>
      <c r="C8" t="s">
        <v>188</v>
      </c>
      <c r="D8" s="9">
        <v>182.223703</v>
      </c>
      <c r="E8" s="3">
        <v>113.94045300000001</v>
      </c>
      <c r="F8" s="3">
        <v>105.321044</v>
      </c>
      <c r="G8" s="3">
        <v>77.361874</v>
      </c>
      <c r="H8" s="9">
        <v>98.874457000000007</v>
      </c>
      <c r="I8" s="3">
        <v>472.94164799999999</v>
      </c>
      <c r="J8" s="3">
        <v>125.150505</v>
      </c>
      <c r="K8" s="9">
        <v>299.04607600000003</v>
      </c>
      <c r="L8" s="3">
        <v>115.48265600000001</v>
      </c>
      <c r="M8" s="3">
        <v>182.01849799999999</v>
      </c>
      <c r="N8" s="9">
        <v>148.75057699999999</v>
      </c>
      <c r="O8" s="3"/>
      <c r="P8" s="3">
        <v>21.073736</v>
      </c>
      <c r="Q8" s="3">
        <v>64.588935000000006</v>
      </c>
      <c r="R8" s="3">
        <v>55.363308000000004</v>
      </c>
      <c r="S8" s="3">
        <v>17.160488999999998</v>
      </c>
      <c r="T8" s="3">
        <v>18.500948999999999</v>
      </c>
      <c r="U8" s="3">
        <v>44.149251</v>
      </c>
      <c r="V8" s="3">
        <v>19.68432</v>
      </c>
      <c r="W8" s="3">
        <v>18.322558000000001</v>
      </c>
      <c r="X8" s="3">
        <v>22.238505</v>
      </c>
      <c r="Y8" s="3">
        <v>7.8366790000000002</v>
      </c>
      <c r="Z8" s="3">
        <v>13.498858</v>
      </c>
      <c r="AA8" s="3">
        <v>5.3777309999999998</v>
      </c>
      <c r="AB8" s="3">
        <v>73.534467000000006</v>
      </c>
      <c r="AC8" s="3">
        <v>59.735551000000001</v>
      </c>
      <c r="AD8" s="3">
        <v>61.411620999999997</v>
      </c>
      <c r="AE8" s="3">
        <v>22.232050000000001</v>
      </c>
      <c r="AF8" s="3">
        <v>14.520797999999999</v>
      </c>
      <c r="AG8" s="3">
        <v>55.368670000000002</v>
      </c>
      <c r="AH8" s="3">
        <v>19.099093</v>
      </c>
      <c r="AI8" s="3">
        <v>24.661435999999998</v>
      </c>
      <c r="AJ8" s="3">
        <v>31.236108999999999</v>
      </c>
      <c r="AK8" s="3">
        <v>37.5</v>
      </c>
      <c r="AL8" s="3">
        <v>36.666666999999997</v>
      </c>
      <c r="AM8" s="3">
        <v>54.225703000000003</v>
      </c>
      <c r="AN8" s="3">
        <v>34.536454999999997</v>
      </c>
      <c r="AO8" s="3">
        <v>34.126561000000002</v>
      </c>
      <c r="AP8" s="3">
        <v>9.9504280000000005</v>
      </c>
      <c r="AQ8" s="3">
        <v>29.108298000000001</v>
      </c>
      <c r="AR8" s="3">
        <v>35.555325000000003</v>
      </c>
      <c r="AS8" s="3">
        <v>34.519075000000001</v>
      </c>
      <c r="AT8" s="3">
        <v>32.623820000000002</v>
      </c>
      <c r="AU8" s="3">
        <v>9.9133089999999999</v>
      </c>
      <c r="AV8" s="3">
        <v>2.8419560000000001</v>
      </c>
      <c r="AW8" s="3">
        <v>0.13113</v>
      </c>
      <c r="AX8" s="3">
        <v>37.263730000000002</v>
      </c>
      <c r="AY8" s="3">
        <v>0.333287</v>
      </c>
      <c r="AZ8" s="3">
        <v>2.518815</v>
      </c>
      <c r="BA8" s="3">
        <v>2.0276890000000001</v>
      </c>
      <c r="BB8" s="3">
        <v>4.2108499999999998</v>
      </c>
      <c r="BC8" s="3">
        <v>0.36334899999999998</v>
      </c>
      <c r="BD8" s="3">
        <v>5.9659399999999998</v>
      </c>
      <c r="BE8" s="3">
        <v>31.934246000000002</v>
      </c>
      <c r="BF8" s="3">
        <v>10.774112000000001</v>
      </c>
      <c r="BG8" s="3">
        <v>0.160747</v>
      </c>
      <c r="BH8" s="3">
        <v>24</v>
      </c>
      <c r="BI8" s="3">
        <v>10</v>
      </c>
      <c r="BJ8" s="3">
        <v>129</v>
      </c>
      <c r="BK8" s="3">
        <v>8</v>
      </c>
      <c r="BL8" s="3">
        <v>18</v>
      </c>
      <c r="BM8" s="3">
        <v>266</v>
      </c>
      <c r="BN8" s="3">
        <v>110</v>
      </c>
      <c r="BO8" s="3">
        <v>0</v>
      </c>
      <c r="BP8" s="3">
        <v>346</v>
      </c>
      <c r="BQ8" s="3">
        <v>1588</v>
      </c>
      <c r="BR8" s="3">
        <v>1544</v>
      </c>
      <c r="BS8" s="3">
        <v>116</v>
      </c>
      <c r="BT8" s="3">
        <v>1263</v>
      </c>
      <c r="BU8" s="3">
        <v>7</v>
      </c>
      <c r="BV8" s="3">
        <v>599</v>
      </c>
      <c r="BW8" s="3">
        <v>85</v>
      </c>
      <c r="BX8" s="3">
        <v>111</v>
      </c>
      <c r="BY8" s="3">
        <v>81</v>
      </c>
      <c r="BZ8" s="3">
        <v>539</v>
      </c>
      <c r="CA8" s="3">
        <v>308</v>
      </c>
      <c r="CB8" s="3">
        <v>49</v>
      </c>
      <c r="CC8" s="3">
        <v>621</v>
      </c>
      <c r="CD8" s="3">
        <v>113</v>
      </c>
      <c r="CE8" s="3">
        <v>8.072654</v>
      </c>
      <c r="CF8" s="3">
        <v>64.379220000000004</v>
      </c>
      <c r="CG8" s="3">
        <v>0.324629</v>
      </c>
      <c r="CH8" s="3">
        <v>99.993860999999995</v>
      </c>
      <c r="CI8" s="3">
        <v>0.18034900000000001</v>
      </c>
      <c r="CJ8" s="3">
        <v>71.445809999999994</v>
      </c>
      <c r="CK8" s="3">
        <v>4.797288</v>
      </c>
      <c r="CL8" s="3">
        <v>144.313737</v>
      </c>
      <c r="CM8" s="3">
        <v>1.983841</v>
      </c>
      <c r="CN8" s="3">
        <v>78.376830999999996</v>
      </c>
      <c r="CO8" s="3">
        <v>2.3265039999999999</v>
      </c>
      <c r="CP8" s="3">
        <v>196.42619099999999</v>
      </c>
      <c r="CQ8" s="3">
        <v>0.14427899999999999</v>
      </c>
      <c r="CR8" s="3">
        <v>115.89221000000001</v>
      </c>
      <c r="CS8" s="3">
        <v>0</v>
      </c>
      <c r="CT8" s="3">
        <v>0</v>
      </c>
      <c r="CU8" s="3">
        <v>6.2400820000000001</v>
      </c>
      <c r="CV8" s="3">
        <v>92.011480000000006</v>
      </c>
      <c r="CW8" s="3">
        <v>0.126244</v>
      </c>
      <c r="CX8" s="3">
        <v>13.915412</v>
      </c>
      <c r="CY8" s="3">
        <v>10.802916</v>
      </c>
      <c r="CZ8" s="3">
        <v>156.888891</v>
      </c>
      <c r="DA8" s="3">
        <v>1.5329680000000001</v>
      </c>
      <c r="DB8" s="3">
        <v>78.671092999999999</v>
      </c>
      <c r="DC8" s="3">
        <v>2.0018760000000002</v>
      </c>
      <c r="DD8" s="3">
        <v>91.180700999999999</v>
      </c>
      <c r="DE8" s="3">
        <v>27.845912999999999</v>
      </c>
      <c r="DF8" s="3">
        <v>322.79242199999999</v>
      </c>
      <c r="DG8" s="3">
        <v>64.659977999999995</v>
      </c>
      <c r="DH8" s="3">
        <v>344.21891199999999</v>
      </c>
      <c r="DI8" s="3">
        <v>2374.0601499999998</v>
      </c>
      <c r="DJ8" s="3">
        <v>299.29327999999998</v>
      </c>
      <c r="DK8" s="3">
        <v>28.63945</v>
      </c>
      <c r="DL8" s="3">
        <v>550.40756799999997</v>
      </c>
      <c r="DM8" s="3">
        <v>138.46153799999999</v>
      </c>
      <c r="DN8" s="3">
        <v>1369.555936</v>
      </c>
      <c r="DO8" s="3">
        <v>10.925307</v>
      </c>
      <c r="DP8" s="3">
        <v>180.568971</v>
      </c>
      <c r="DQ8" s="3">
        <v>68.673355999999998</v>
      </c>
      <c r="DR8" s="3">
        <v>546.12753799999996</v>
      </c>
      <c r="DS8" s="3">
        <v>120.178372</v>
      </c>
      <c r="DT8" s="3">
        <v>1306.1550279999999</v>
      </c>
      <c r="DU8" s="3">
        <v>1.460828</v>
      </c>
      <c r="DV8" s="3">
        <v>133.49274700000001</v>
      </c>
      <c r="DW8" s="3">
        <v>4.4246350000000003</v>
      </c>
      <c r="DX8" s="3">
        <v>112.46750900000001</v>
      </c>
      <c r="DY8" s="3">
        <v>707.18004399999995</v>
      </c>
      <c r="DZ8" s="3">
        <v>123.12802600000001</v>
      </c>
      <c r="EA8" s="3">
        <v>238.70325099999999</v>
      </c>
      <c r="EB8" s="3">
        <v>39.659526999999997</v>
      </c>
      <c r="EC8" s="3">
        <v>156.583932</v>
      </c>
      <c r="ED8" s="3">
        <v>12.311458999999999</v>
      </c>
      <c r="EE8" s="3">
        <v>3.5294590000000001</v>
      </c>
      <c r="EF8" s="3">
        <v>0.162852</v>
      </c>
      <c r="EG8" s="3">
        <v>46.278278</v>
      </c>
      <c r="EH8" s="3">
        <v>0.41391299999999998</v>
      </c>
      <c r="EI8" s="3">
        <v>3.1281469999999998</v>
      </c>
      <c r="EJ8" s="3">
        <v>2.518211</v>
      </c>
      <c r="EK8" s="3">
        <v>5.2295059999999998</v>
      </c>
      <c r="EL8" s="3">
        <v>0.45124700000000001</v>
      </c>
      <c r="EM8" s="3">
        <v>7.409173</v>
      </c>
      <c r="EN8" s="3">
        <v>13.3805</v>
      </c>
      <c r="EO8" s="3">
        <v>0.19963400000000001</v>
      </c>
      <c r="EP8" s="3">
        <v>95.021709999999999</v>
      </c>
      <c r="EQ8" s="3">
        <v>278.37606</v>
      </c>
      <c r="ER8" s="3">
        <v>8.3106659999999994</v>
      </c>
      <c r="ES8" s="3">
        <v>221.68304599999999</v>
      </c>
      <c r="ET8" s="3">
        <v>154.806364</v>
      </c>
      <c r="EU8" s="3">
        <v>154.80983900000001</v>
      </c>
      <c r="EV8" s="3">
        <v>223.64451</v>
      </c>
      <c r="EW8" s="3">
        <v>223.64589100000001</v>
      </c>
      <c r="EX8" s="3">
        <v>223.648945</v>
      </c>
      <c r="EY8" s="3">
        <v>151.77126899999999</v>
      </c>
      <c r="EZ8" s="3">
        <v>156.583932</v>
      </c>
      <c r="FA8" s="3">
        <v>151.40336099999999</v>
      </c>
      <c r="FB8" s="3">
        <v>8.3106380000000009</v>
      </c>
      <c r="FC8" s="3">
        <v>141.212222</v>
      </c>
      <c r="FD8" s="3">
        <v>71.445809999999994</v>
      </c>
      <c r="FE8" s="3">
        <v>126.799851</v>
      </c>
      <c r="FF8" s="3">
        <v>170.757328</v>
      </c>
      <c r="FG8" s="3">
        <v>182.55291500000001</v>
      </c>
      <c r="FH8" s="3">
        <v>115.89221000000001</v>
      </c>
      <c r="FI8" s="3">
        <v>93.387266999999994</v>
      </c>
      <c r="FJ8" s="3">
        <v>0</v>
      </c>
      <c r="FK8" s="3">
        <v>93.014889999999994</v>
      </c>
      <c r="FL8" s="3">
        <v>102.068961</v>
      </c>
      <c r="FM8" s="3">
        <v>178.486942</v>
      </c>
      <c r="FN8" s="3">
        <v>55.217607999999998</v>
      </c>
      <c r="FO8" s="3">
        <v>63.557355999999999</v>
      </c>
      <c r="FP8" s="3">
        <v>265.785371</v>
      </c>
      <c r="FQ8" s="3">
        <v>344.21891199999999</v>
      </c>
      <c r="FR8" s="3">
        <v>299.29327999999998</v>
      </c>
      <c r="FS8" s="3">
        <v>418.54165899999998</v>
      </c>
      <c r="FT8" s="3">
        <v>80.520994999999999</v>
      </c>
      <c r="FU8" s="3">
        <v>4485</v>
      </c>
      <c r="FV8" s="3">
        <v>2973</v>
      </c>
      <c r="FW8" s="3">
        <v>532</v>
      </c>
      <c r="FX8" s="3">
        <v>1794</v>
      </c>
      <c r="FY8" s="3">
        <v>9325.0047119999999</v>
      </c>
      <c r="FZ8" s="3">
        <v>3872.2630140000001</v>
      </c>
      <c r="GA8" s="3">
        <v>139691.71111900001</v>
      </c>
      <c r="GB8" s="3">
        <v>152888.97884500001</v>
      </c>
      <c r="GC8" s="3">
        <v>55447.992947999999</v>
      </c>
      <c r="GD8" s="3">
        <v>25538.831671</v>
      </c>
    </row>
    <row r="9" spans="1:186">
      <c r="A9" t="s">
        <v>189</v>
      </c>
      <c r="B9">
        <v>3</v>
      </c>
      <c r="C9" t="s">
        <v>190</v>
      </c>
      <c r="D9" s="9">
        <v>92.543576999999999</v>
      </c>
      <c r="E9" s="3">
        <v>102.573392</v>
      </c>
      <c r="F9" s="3">
        <v>64.245412999999999</v>
      </c>
      <c r="G9" s="3">
        <v>35.392665000000001</v>
      </c>
      <c r="H9" s="9">
        <v>67.403823000000003</v>
      </c>
      <c r="I9" s="3">
        <v>132.53376299999999</v>
      </c>
      <c r="J9" s="3">
        <v>105.40341600000001</v>
      </c>
      <c r="K9" s="9">
        <v>118.96858899999999</v>
      </c>
      <c r="L9" s="3">
        <v>83.310556000000005</v>
      </c>
      <c r="M9" s="3">
        <v>99.206080999999998</v>
      </c>
      <c r="N9" s="9">
        <v>91.258319</v>
      </c>
      <c r="O9" s="3"/>
      <c r="P9" s="3">
        <v>12.456272999999999</v>
      </c>
      <c r="Q9" s="3">
        <v>54.842277000000003</v>
      </c>
      <c r="R9" s="3">
        <v>54.821586000000003</v>
      </c>
      <c r="S9" s="3">
        <v>5.6075759999999999</v>
      </c>
      <c r="T9" s="3">
        <v>16.371700000000001</v>
      </c>
      <c r="U9" s="3">
        <v>35.302252000000003</v>
      </c>
      <c r="V9" s="3">
        <v>10.443726</v>
      </c>
      <c r="W9" s="3">
        <v>5.9482429999999997</v>
      </c>
      <c r="X9" s="3">
        <v>7.0070990000000002</v>
      </c>
      <c r="Y9" s="3">
        <v>3.0228969999999999</v>
      </c>
      <c r="Z9" s="3">
        <v>7.3869199999999999</v>
      </c>
      <c r="AA9" s="3">
        <v>1.6058889999999999</v>
      </c>
      <c r="AB9" s="3">
        <v>56.042251</v>
      </c>
      <c r="AC9" s="3">
        <v>56.600797999999998</v>
      </c>
      <c r="AD9" s="3">
        <v>55.285003000000003</v>
      </c>
      <c r="AE9" s="3">
        <v>13.561461</v>
      </c>
      <c r="AF9" s="3">
        <v>6.643192</v>
      </c>
      <c r="AG9" s="3">
        <v>35.878995000000003</v>
      </c>
      <c r="AH9" s="3">
        <v>9.6468389999999999</v>
      </c>
      <c r="AI9" s="3">
        <v>25.541073000000001</v>
      </c>
      <c r="AJ9" s="3">
        <v>34.285311999999998</v>
      </c>
      <c r="AK9" s="3">
        <v>29.848485</v>
      </c>
      <c r="AL9" s="3">
        <v>29.280822000000001</v>
      </c>
      <c r="AM9" s="3">
        <v>32.655200999999998</v>
      </c>
      <c r="AN9" s="3">
        <v>16.265915</v>
      </c>
      <c r="AO9" s="3">
        <v>15.587869</v>
      </c>
      <c r="AP9" s="3">
        <v>8.5208519999999996</v>
      </c>
      <c r="AQ9" s="3">
        <v>5.7784120000000003</v>
      </c>
      <c r="AR9" s="3">
        <v>16.363657</v>
      </c>
      <c r="AS9" s="3">
        <v>26.805430000000001</v>
      </c>
      <c r="AT9" s="3">
        <v>16.197673000000002</v>
      </c>
      <c r="AU9" s="3">
        <v>13.991460999999999</v>
      </c>
      <c r="AV9" s="3">
        <v>0.55361000000000005</v>
      </c>
      <c r="AW9" s="3">
        <v>3.3553160000000002</v>
      </c>
      <c r="AX9" s="3">
        <v>34.208159000000002</v>
      </c>
      <c r="AY9" s="3">
        <v>0.36050199999999999</v>
      </c>
      <c r="AZ9" s="3">
        <v>2.724494</v>
      </c>
      <c r="BA9" s="3">
        <v>1.3459920000000001</v>
      </c>
      <c r="BB9" s="3">
        <v>2.795188</v>
      </c>
      <c r="BC9" s="3">
        <v>0.24119299999999999</v>
      </c>
      <c r="BD9" s="3">
        <v>5.4996600000000004</v>
      </c>
      <c r="BE9" s="3">
        <v>50.367434000000003</v>
      </c>
      <c r="BF9" s="3">
        <v>15.734773000000001</v>
      </c>
      <c r="BG9" s="3">
        <v>4.1131349999999998</v>
      </c>
      <c r="BH9" s="3">
        <v>71</v>
      </c>
      <c r="BI9" s="3">
        <v>1</v>
      </c>
      <c r="BJ9" s="3">
        <v>64</v>
      </c>
      <c r="BK9" s="3">
        <v>3</v>
      </c>
      <c r="BL9" s="3">
        <v>4</v>
      </c>
      <c r="BM9" s="3">
        <v>45</v>
      </c>
      <c r="BN9" s="3">
        <v>27</v>
      </c>
      <c r="BO9" s="3">
        <v>5</v>
      </c>
      <c r="BP9" s="3">
        <v>172</v>
      </c>
      <c r="BQ9" s="3">
        <v>183</v>
      </c>
      <c r="BR9" s="3">
        <v>229</v>
      </c>
      <c r="BS9" s="3">
        <v>69</v>
      </c>
      <c r="BT9" s="3">
        <v>59</v>
      </c>
      <c r="BU9" s="3">
        <v>10</v>
      </c>
      <c r="BV9" s="3">
        <v>203</v>
      </c>
      <c r="BW9" s="3">
        <v>54</v>
      </c>
      <c r="BX9" s="3">
        <v>52</v>
      </c>
      <c r="BY9" s="3">
        <v>9</v>
      </c>
      <c r="BZ9" s="3">
        <v>102</v>
      </c>
      <c r="CA9" s="3">
        <v>211</v>
      </c>
      <c r="CB9" s="3">
        <v>39</v>
      </c>
      <c r="CC9" s="3">
        <v>147</v>
      </c>
      <c r="CD9" s="3">
        <v>51</v>
      </c>
      <c r="CE9" s="3">
        <v>15.236052000000001</v>
      </c>
      <c r="CF9" s="3">
        <v>121.507143</v>
      </c>
      <c r="CG9" s="3">
        <v>0.170123</v>
      </c>
      <c r="CH9" s="3">
        <v>52.402327999999997</v>
      </c>
      <c r="CI9" s="3">
        <v>4.2530999999999999E-2</v>
      </c>
      <c r="CJ9" s="3">
        <v>16.848704999999999</v>
      </c>
      <c r="CK9" s="3">
        <v>1.913888</v>
      </c>
      <c r="CL9" s="3">
        <v>57.574252999999999</v>
      </c>
      <c r="CM9" s="3">
        <v>1.148333</v>
      </c>
      <c r="CN9" s="3">
        <v>45.367885000000001</v>
      </c>
      <c r="CO9" s="3">
        <v>2.7219739999999999</v>
      </c>
      <c r="CP9" s="3">
        <v>229.81555399999999</v>
      </c>
      <c r="CQ9" s="3">
        <v>0.12759300000000001</v>
      </c>
      <c r="CR9" s="3">
        <v>102.48853200000001</v>
      </c>
      <c r="CS9" s="3">
        <v>0.71418400000000004</v>
      </c>
      <c r="CT9" s="3">
        <v>55.227891</v>
      </c>
      <c r="CU9" s="3">
        <v>7.3153040000000003</v>
      </c>
      <c r="CV9" s="3">
        <v>107.865888</v>
      </c>
      <c r="CW9" s="3">
        <v>0.42530800000000002</v>
      </c>
      <c r="CX9" s="3">
        <v>46.880020999999999</v>
      </c>
      <c r="CY9" s="3">
        <v>8.6337600000000005</v>
      </c>
      <c r="CZ9" s="3">
        <v>125.386612</v>
      </c>
      <c r="DA9" s="3">
        <v>2.296665</v>
      </c>
      <c r="DB9" s="3">
        <v>117.86362099999999</v>
      </c>
      <c r="DC9" s="3">
        <v>2.2116039999999999</v>
      </c>
      <c r="DD9" s="3">
        <v>100.733298</v>
      </c>
      <c r="DE9" s="3">
        <v>9.7395619999999994</v>
      </c>
      <c r="DF9" s="3">
        <v>112.90190699999999</v>
      </c>
      <c r="DG9" s="3">
        <v>27.811366</v>
      </c>
      <c r="DH9" s="3">
        <v>148.054463</v>
      </c>
      <c r="DI9" s="3">
        <v>244.813278</v>
      </c>
      <c r="DJ9" s="3">
        <v>30.863147999999999</v>
      </c>
      <c r="DK9" s="3">
        <v>7.7831429999999999</v>
      </c>
      <c r="DL9" s="3">
        <v>149.580421</v>
      </c>
      <c r="DM9" s="3">
        <v>20.997</v>
      </c>
      <c r="DN9" s="3">
        <v>207.68631400000001</v>
      </c>
      <c r="DO9" s="3">
        <v>5.5706329999999999</v>
      </c>
      <c r="DP9" s="3">
        <v>92.069125999999997</v>
      </c>
      <c r="DQ9" s="3">
        <v>30.138552000000001</v>
      </c>
      <c r="DR9" s="3">
        <v>239.67800700000001</v>
      </c>
      <c r="DS9" s="3">
        <v>14.569347</v>
      </c>
      <c r="DT9" s="3">
        <v>158.34651299999999</v>
      </c>
      <c r="DU9" s="3">
        <v>0.38277800000000001</v>
      </c>
      <c r="DV9" s="3">
        <v>34.978800999999997</v>
      </c>
      <c r="DW9" s="3">
        <v>3.5519630000000002</v>
      </c>
      <c r="DX9" s="3">
        <v>90.285514000000006</v>
      </c>
      <c r="DY9" s="3">
        <v>146.55175199999999</v>
      </c>
      <c r="DZ9" s="3">
        <v>95.613792000000004</v>
      </c>
      <c r="EA9" s="3">
        <v>118.51577399999999</v>
      </c>
      <c r="EB9" s="3">
        <v>41.793196000000002</v>
      </c>
      <c r="EC9" s="3">
        <v>165.008092</v>
      </c>
      <c r="ED9" s="3">
        <v>11.609641999999999</v>
      </c>
      <c r="EE9" s="3">
        <v>0.45936700000000003</v>
      </c>
      <c r="EF9" s="3">
        <v>2.7841279999999999</v>
      </c>
      <c r="EG9" s="3">
        <v>28.384775000000001</v>
      </c>
      <c r="EH9" s="3">
        <v>0.29913200000000001</v>
      </c>
      <c r="EI9" s="3">
        <v>2.2606929999999998</v>
      </c>
      <c r="EJ9" s="3">
        <v>1.116859</v>
      </c>
      <c r="EK9" s="3">
        <v>2.319353</v>
      </c>
      <c r="EL9" s="3">
        <v>0.20013400000000001</v>
      </c>
      <c r="EM9" s="3">
        <v>4.5634319999999997</v>
      </c>
      <c r="EN9" s="3">
        <v>13.056183000000001</v>
      </c>
      <c r="EO9" s="3">
        <v>3.412941</v>
      </c>
      <c r="EP9" s="3">
        <v>89.604983000000004</v>
      </c>
      <c r="EQ9" s="3">
        <v>36.231248000000001</v>
      </c>
      <c r="ER9" s="3">
        <v>142.079397</v>
      </c>
      <c r="ES9" s="3">
        <v>135.96926500000001</v>
      </c>
      <c r="ET9" s="3">
        <v>111.87764900000001</v>
      </c>
      <c r="EU9" s="3">
        <v>111.88016</v>
      </c>
      <c r="EV9" s="3">
        <v>99.189210000000003</v>
      </c>
      <c r="EW9" s="3">
        <v>99.189823000000004</v>
      </c>
      <c r="EX9" s="3">
        <v>99.191177999999994</v>
      </c>
      <c r="EY9" s="3">
        <v>93.478427999999994</v>
      </c>
      <c r="EZ9" s="3">
        <v>165.008092</v>
      </c>
      <c r="FA9" s="3">
        <v>147.733642</v>
      </c>
      <c r="FB9" s="3">
        <v>142.07891499999999</v>
      </c>
      <c r="FC9" s="3">
        <v>67.998611999999994</v>
      </c>
      <c r="FD9" s="3">
        <v>16.848704999999999</v>
      </c>
      <c r="FE9" s="3">
        <v>63.308531000000002</v>
      </c>
      <c r="FF9" s="3">
        <v>71.445904999999996</v>
      </c>
      <c r="FG9" s="3">
        <v>190.50291899999999</v>
      </c>
      <c r="FH9" s="3">
        <v>102.48853200000001</v>
      </c>
      <c r="FI9" s="3">
        <v>130.24930900000001</v>
      </c>
      <c r="FJ9" s="3">
        <v>55.227891</v>
      </c>
      <c r="FK9" s="3">
        <v>101.77892</v>
      </c>
      <c r="FL9" s="3">
        <v>43.33043</v>
      </c>
      <c r="FM9" s="3">
        <v>128.914163</v>
      </c>
      <c r="FN9" s="3">
        <v>125.935385</v>
      </c>
      <c r="FO9" s="3">
        <v>114.515331</v>
      </c>
      <c r="FP9" s="3">
        <v>106.427414</v>
      </c>
      <c r="FQ9" s="3">
        <v>148.054463</v>
      </c>
      <c r="FR9" s="3">
        <v>30.863147999999999</v>
      </c>
      <c r="FS9" s="3">
        <v>137.013667</v>
      </c>
      <c r="FT9" s="3">
        <v>120.515872</v>
      </c>
      <c r="FU9" s="3">
        <v>7001</v>
      </c>
      <c r="FV9" s="3">
        <v>4660</v>
      </c>
      <c r="FW9" s="3">
        <v>241</v>
      </c>
      <c r="FX9" s="3">
        <v>2481</v>
      </c>
      <c r="FY9" s="3">
        <v>5594.4064660000004</v>
      </c>
      <c r="FZ9" s="3">
        <v>0</v>
      </c>
      <c r="GA9" s="3">
        <v>43939.648644000001</v>
      </c>
      <c r="GB9" s="3">
        <v>49534.055110000001</v>
      </c>
      <c r="GC9" s="3">
        <v>23512.351703</v>
      </c>
      <c r="GD9" s="3">
        <v>14358.258236</v>
      </c>
    </row>
    <row r="10" spans="1:186">
      <c r="A10" t="s">
        <v>191</v>
      </c>
      <c r="B10">
        <v>4</v>
      </c>
      <c r="C10" t="s">
        <v>192</v>
      </c>
      <c r="D10" s="9">
        <v>140.35037199999999</v>
      </c>
      <c r="E10" s="3">
        <v>103.40644899999999</v>
      </c>
      <c r="F10" s="3">
        <v>74.398978</v>
      </c>
      <c r="G10" s="3">
        <v>76.575928000000005</v>
      </c>
      <c r="H10" s="9">
        <v>84.793785</v>
      </c>
      <c r="I10" s="3">
        <v>199.30720199999999</v>
      </c>
      <c r="J10" s="3">
        <v>141.14859300000001</v>
      </c>
      <c r="K10" s="9">
        <v>170.22789800000001</v>
      </c>
      <c r="L10" s="3">
        <v>145.60624799999999</v>
      </c>
      <c r="M10" s="3">
        <v>186.45262</v>
      </c>
      <c r="N10" s="9">
        <v>166.02943400000001</v>
      </c>
      <c r="O10" s="3"/>
      <c r="P10" s="3">
        <v>14.958327000000001</v>
      </c>
      <c r="Q10" s="3">
        <v>55.990889000000003</v>
      </c>
      <c r="R10" s="3">
        <v>54.771994999999997</v>
      </c>
      <c r="S10" s="3">
        <v>9.8438379999999999</v>
      </c>
      <c r="T10" s="3">
        <v>15.386801</v>
      </c>
      <c r="U10" s="3">
        <v>35.786836999999998</v>
      </c>
      <c r="V10" s="3">
        <v>24.833909999999999</v>
      </c>
      <c r="W10" s="3">
        <v>7.2611980000000003</v>
      </c>
      <c r="X10" s="3">
        <v>12.284653</v>
      </c>
      <c r="Y10" s="3">
        <v>3.1172080000000002</v>
      </c>
      <c r="Z10" s="3">
        <v>12.526706000000001</v>
      </c>
      <c r="AA10" s="3">
        <v>6.9833119999999997</v>
      </c>
      <c r="AB10" s="3">
        <v>59.142181000000001</v>
      </c>
      <c r="AC10" s="3">
        <v>57.253346000000001</v>
      </c>
      <c r="AD10" s="3">
        <v>55.734003999999999</v>
      </c>
      <c r="AE10" s="3">
        <v>15.704761</v>
      </c>
      <c r="AF10" s="3">
        <v>14.373277</v>
      </c>
      <c r="AG10" s="3">
        <v>42.23227</v>
      </c>
      <c r="AH10" s="3">
        <v>10.991524999999999</v>
      </c>
      <c r="AI10" s="3">
        <v>22.479925999999999</v>
      </c>
      <c r="AJ10" s="3">
        <v>32.298062000000002</v>
      </c>
      <c r="AK10" s="3">
        <v>34.285713999999999</v>
      </c>
      <c r="AL10" s="3">
        <v>30.097086999999998</v>
      </c>
      <c r="AM10" s="3">
        <v>30.701656</v>
      </c>
      <c r="AN10" s="3">
        <v>9.7826229999999992</v>
      </c>
      <c r="AO10" s="3">
        <v>17.973015</v>
      </c>
      <c r="AP10" s="3">
        <v>11.810876</v>
      </c>
      <c r="AQ10" s="3">
        <v>6.3639989999999997</v>
      </c>
      <c r="AR10" s="3">
        <v>6.7232430000000001</v>
      </c>
      <c r="AS10" s="3">
        <v>28.998529999999999</v>
      </c>
      <c r="AT10" s="3">
        <v>13.878774999999999</v>
      </c>
      <c r="AU10" s="3">
        <v>4.0296070000000004</v>
      </c>
      <c r="AV10" s="3">
        <v>0</v>
      </c>
      <c r="AW10" s="3">
        <v>1.585323</v>
      </c>
      <c r="AX10" s="3">
        <v>29.588044</v>
      </c>
      <c r="AY10" s="3">
        <v>0.38932899999999998</v>
      </c>
      <c r="AZ10" s="3">
        <v>2.9423530000000002</v>
      </c>
      <c r="BA10" s="3">
        <v>1.0397940000000001</v>
      </c>
      <c r="BB10" s="3">
        <v>2.159313</v>
      </c>
      <c r="BC10" s="3">
        <v>0.18632399999999999</v>
      </c>
      <c r="BD10" s="3">
        <v>3.1803520000000001</v>
      </c>
      <c r="BE10" s="3">
        <v>31.592794000000001</v>
      </c>
      <c r="BF10" s="3">
        <v>6.4628220000000001</v>
      </c>
      <c r="BG10" s="3">
        <v>1.943379</v>
      </c>
      <c r="BH10" s="3">
        <v>31</v>
      </c>
      <c r="BI10" s="3">
        <v>5</v>
      </c>
      <c r="BJ10" s="3">
        <v>58</v>
      </c>
      <c r="BK10" s="3">
        <v>3</v>
      </c>
      <c r="BL10" s="3">
        <v>9</v>
      </c>
      <c r="BM10" s="3">
        <v>171</v>
      </c>
      <c r="BN10" s="3">
        <v>41</v>
      </c>
      <c r="BO10" s="3">
        <v>1</v>
      </c>
      <c r="BP10" s="3">
        <v>243</v>
      </c>
      <c r="BQ10" s="3">
        <v>847</v>
      </c>
      <c r="BR10" s="3">
        <v>494</v>
      </c>
      <c r="BS10" s="3">
        <v>42</v>
      </c>
      <c r="BT10" s="3">
        <v>39</v>
      </c>
      <c r="BU10" s="3">
        <v>7</v>
      </c>
      <c r="BV10" s="3">
        <v>220</v>
      </c>
      <c r="BW10" s="3">
        <v>48</v>
      </c>
      <c r="BX10" s="3">
        <v>51</v>
      </c>
      <c r="BY10" s="3">
        <v>69</v>
      </c>
      <c r="BZ10" s="3">
        <v>192</v>
      </c>
      <c r="CA10" s="3">
        <v>162</v>
      </c>
      <c r="CB10" s="3">
        <v>14</v>
      </c>
      <c r="CC10" s="3">
        <v>122</v>
      </c>
      <c r="CD10" s="3">
        <v>72</v>
      </c>
      <c r="CE10" s="3">
        <v>11.532738</v>
      </c>
      <c r="CF10" s="3">
        <v>91.973308000000003</v>
      </c>
      <c r="CG10" s="3">
        <v>0.56118599999999996</v>
      </c>
      <c r="CH10" s="3">
        <v>172.859621</v>
      </c>
      <c r="CI10" s="3">
        <v>0.31176999999999999</v>
      </c>
      <c r="CJ10" s="3">
        <v>123.508539</v>
      </c>
      <c r="CK10" s="3">
        <v>10.662535999999999</v>
      </c>
      <c r="CL10" s="3">
        <v>320.75420600000001</v>
      </c>
      <c r="CM10" s="3">
        <v>2.556514</v>
      </c>
      <c r="CN10" s="3">
        <v>101.00179300000001</v>
      </c>
      <c r="CO10" s="3">
        <v>3.616533</v>
      </c>
      <c r="CP10" s="3">
        <v>305.34294599999998</v>
      </c>
      <c r="CQ10" s="3">
        <v>0.18706200000000001</v>
      </c>
      <c r="CR10" s="3">
        <v>150.25735</v>
      </c>
      <c r="CS10" s="3">
        <v>0.226912</v>
      </c>
      <c r="CT10" s="3">
        <v>17.547104999999998</v>
      </c>
      <c r="CU10" s="3">
        <v>15.152024000000001</v>
      </c>
      <c r="CV10" s="3">
        <v>223.42018300000001</v>
      </c>
      <c r="CW10" s="3">
        <v>0.43647799999999998</v>
      </c>
      <c r="CX10" s="3">
        <v>48.111210999999997</v>
      </c>
      <c r="CY10" s="3">
        <v>13.717881999999999</v>
      </c>
      <c r="CZ10" s="3">
        <v>199.222444</v>
      </c>
      <c r="DA10" s="3">
        <v>2.9929920000000001</v>
      </c>
      <c r="DB10" s="3">
        <v>153.598759</v>
      </c>
      <c r="DC10" s="3">
        <v>3.1800540000000002</v>
      </c>
      <c r="DD10" s="3">
        <v>144.843943</v>
      </c>
      <c r="DE10" s="3">
        <v>30.802880999999999</v>
      </c>
      <c r="DF10" s="3">
        <v>357.069864</v>
      </c>
      <c r="DG10" s="3">
        <v>27.741083</v>
      </c>
      <c r="DH10" s="3">
        <v>147.68030899999999</v>
      </c>
      <c r="DI10" s="3">
        <v>226.74418600000001</v>
      </c>
      <c r="DJ10" s="3">
        <v>28.585211000000001</v>
      </c>
      <c r="DK10" s="3">
        <v>52.813845999999998</v>
      </c>
      <c r="DL10" s="3">
        <v>1015.003461</v>
      </c>
      <c r="DM10" s="3">
        <v>27.683230999999999</v>
      </c>
      <c r="DN10" s="3">
        <v>273.82141000000001</v>
      </c>
      <c r="DO10" s="3">
        <v>3.1767639999999999</v>
      </c>
      <c r="DP10" s="3">
        <v>52.504252000000001</v>
      </c>
      <c r="DQ10" s="3">
        <v>36.759700000000002</v>
      </c>
      <c r="DR10" s="3">
        <v>292.33295099999998</v>
      </c>
      <c r="DS10" s="3">
        <v>43.567051999999997</v>
      </c>
      <c r="DT10" s="3">
        <v>473.50720000000001</v>
      </c>
      <c r="DU10" s="3">
        <v>4.3024269999999998</v>
      </c>
      <c r="DV10" s="3">
        <v>393.16238099999998</v>
      </c>
      <c r="DW10" s="3">
        <v>7.2726600000000001</v>
      </c>
      <c r="DX10" s="3">
        <v>184.85999699999999</v>
      </c>
      <c r="DY10" s="3">
        <v>297.06563899999998</v>
      </c>
      <c r="DZ10" s="3">
        <v>103.436487</v>
      </c>
      <c r="EA10" s="3">
        <v>101.548766</v>
      </c>
      <c r="EB10" s="3">
        <v>42.262779000000002</v>
      </c>
      <c r="EC10" s="3">
        <v>166.86210500000001</v>
      </c>
      <c r="ED10" s="3">
        <v>5.3905450000000004</v>
      </c>
      <c r="EE10" s="3">
        <v>0</v>
      </c>
      <c r="EF10" s="3">
        <v>2.1207419999999999</v>
      </c>
      <c r="EG10" s="3">
        <v>39.580955000000003</v>
      </c>
      <c r="EH10" s="3">
        <v>0.520818</v>
      </c>
      <c r="EI10" s="3">
        <v>3.9360870000000001</v>
      </c>
      <c r="EJ10" s="3">
        <v>1.390968</v>
      </c>
      <c r="EK10" s="3">
        <v>2.8885890000000001</v>
      </c>
      <c r="EL10" s="3">
        <v>0.249253</v>
      </c>
      <c r="EM10" s="3">
        <v>4.254467</v>
      </c>
      <c r="EN10" s="3">
        <v>8.6455420000000007</v>
      </c>
      <c r="EO10" s="3">
        <v>2.5997249999999998</v>
      </c>
      <c r="EP10" s="3">
        <v>41.605049999999999</v>
      </c>
      <c r="EQ10" s="3">
        <v>0</v>
      </c>
      <c r="ER10" s="3">
        <v>108.225556</v>
      </c>
      <c r="ES10" s="3">
        <v>189.60141200000001</v>
      </c>
      <c r="ET10" s="3">
        <v>194.78989000000001</v>
      </c>
      <c r="EU10" s="3">
        <v>194.794262</v>
      </c>
      <c r="EV10" s="3">
        <v>123.533091</v>
      </c>
      <c r="EW10" s="3">
        <v>123.53385400000001</v>
      </c>
      <c r="EX10" s="3">
        <v>123.53554099999999</v>
      </c>
      <c r="EY10" s="3">
        <v>87.149523000000002</v>
      </c>
      <c r="EZ10" s="3">
        <v>166.86210500000001</v>
      </c>
      <c r="FA10" s="3">
        <v>97.826243000000005</v>
      </c>
      <c r="FB10" s="3">
        <v>108.225189</v>
      </c>
      <c r="FC10" s="3">
        <v>156.418261</v>
      </c>
      <c r="FD10" s="3">
        <v>123.508539</v>
      </c>
      <c r="FE10" s="3">
        <v>108.51248</v>
      </c>
      <c r="FF10" s="3">
        <v>255.013834</v>
      </c>
      <c r="FG10" s="3">
        <v>268.49192699999998</v>
      </c>
      <c r="FH10" s="3">
        <v>150.25735</v>
      </c>
      <c r="FI10" s="3">
        <v>93.924285999999995</v>
      </c>
      <c r="FJ10" s="3">
        <v>17.547104999999998</v>
      </c>
      <c r="FK10" s="3">
        <v>162.81513899999999</v>
      </c>
      <c r="FL10" s="3">
        <v>32.074140999999997</v>
      </c>
      <c r="FM10" s="3">
        <v>196.015433</v>
      </c>
      <c r="FN10" s="3">
        <v>138.47423599999999</v>
      </c>
      <c r="FO10" s="3">
        <v>132.63781399999999</v>
      </c>
      <c r="FP10" s="3">
        <v>267.09641699999997</v>
      </c>
      <c r="FQ10" s="3">
        <v>147.68030899999999</v>
      </c>
      <c r="FR10" s="3">
        <v>28.585211000000001</v>
      </c>
      <c r="FS10" s="3">
        <v>741.60039500000005</v>
      </c>
      <c r="FT10" s="3">
        <v>74.753232999999994</v>
      </c>
      <c r="FU10" s="3">
        <v>4407</v>
      </c>
      <c r="FV10" s="3">
        <v>2688</v>
      </c>
      <c r="FW10" s="3">
        <v>172</v>
      </c>
      <c r="FX10" s="3">
        <v>1514</v>
      </c>
      <c r="FY10" s="3">
        <v>5432.0097530000003</v>
      </c>
      <c r="FZ10" s="3">
        <v>0</v>
      </c>
      <c r="GA10" s="3">
        <v>29459.373638000001</v>
      </c>
      <c r="GB10" s="3">
        <v>34891.383392000003</v>
      </c>
      <c r="GC10" s="3">
        <v>16037.461131</v>
      </c>
      <c r="GD10" s="3">
        <v>9900.0916230000003</v>
      </c>
    </row>
    <row r="11" spans="1:186">
      <c r="A11" t="s">
        <v>193</v>
      </c>
      <c r="B11">
        <v>5</v>
      </c>
      <c r="C11" t="s">
        <v>194</v>
      </c>
      <c r="D11" s="9">
        <v>122.442679</v>
      </c>
      <c r="E11" s="3">
        <v>107.732516</v>
      </c>
      <c r="F11" s="3">
        <v>81.296983999999995</v>
      </c>
      <c r="G11" s="3">
        <v>63.867502999999999</v>
      </c>
      <c r="H11" s="9">
        <v>84.299001000000004</v>
      </c>
      <c r="I11" s="3">
        <v>205.41483700000001</v>
      </c>
      <c r="J11" s="3">
        <v>121.54615099999999</v>
      </c>
      <c r="K11" s="9">
        <v>163.48049399999999</v>
      </c>
      <c r="L11" s="3">
        <v>116.992651</v>
      </c>
      <c r="M11" s="3">
        <v>122.104433</v>
      </c>
      <c r="N11" s="9">
        <v>119.548542</v>
      </c>
      <c r="O11" s="3"/>
      <c r="P11" s="3">
        <v>14.761115999999999</v>
      </c>
      <c r="Q11" s="3">
        <v>61.774158</v>
      </c>
      <c r="R11" s="3">
        <v>52.429679999999998</v>
      </c>
      <c r="S11" s="3">
        <v>10.563791</v>
      </c>
      <c r="T11" s="3">
        <v>17.593926</v>
      </c>
      <c r="U11" s="3">
        <v>39.022311999999999</v>
      </c>
      <c r="V11" s="3">
        <v>14.862881</v>
      </c>
      <c r="W11" s="3">
        <v>11.975906</v>
      </c>
      <c r="X11" s="3">
        <v>14.183317000000001</v>
      </c>
      <c r="Y11" s="3">
        <v>3.7953350000000001</v>
      </c>
      <c r="Z11" s="3">
        <v>14.579893</v>
      </c>
      <c r="AA11" s="3">
        <v>8.4496979999999997</v>
      </c>
      <c r="AB11" s="3">
        <v>61.421959000000001</v>
      </c>
      <c r="AC11" s="3">
        <v>60.161662999999997</v>
      </c>
      <c r="AD11" s="3">
        <v>58.065668000000002</v>
      </c>
      <c r="AE11" s="3">
        <v>17.16085</v>
      </c>
      <c r="AF11" s="3">
        <v>11.987909</v>
      </c>
      <c r="AG11" s="3">
        <v>42.522683000000001</v>
      </c>
      <c r="AH11" s="3">
        <v>12.209094</v>
      </c>
      <c r="AI11" s="3">
        <v>25.504961000000002</v>
      </c>
      <c r="AJ11" s="3">
        <v>38.363596999999999</v>
      </c>
      <c r="AK11" s="3">
        <v>31.944444000000001</v>
      </c>
      <c r="AL11" s="3">
        <v>31.390135000000001</v>
      </c>
      <c r="AM11" s="3">
        <v>38.908439999999999</v>
      </c>
      <c r="AN11" s="3">
        <v>31.06794</v>
      </c>
      <c r="AO11" s="3">
        <v>13.841562</v>
      </c>
      <c r="AP11" s="3">
        <v>13.546614999999999</v>
      </c>
      <c r="AQ11" s="3">
        <v>14.417767</v>
      </c>
      <c r="AR11" s="3">
        <v>16.938217999999999</v>
      </c>
      <c r="AS11" s="3">
        <v>31.010147</v>
      </c>
      <c r="AT11" s="3">
        <v>21.311374000000001</v>
      </c>
      <c r="AU11" s="3">
        <v>9.5533370000000009</v>
      </c>
      <c r="AV11" s="3">
        <v>0</v>
      </c>
      <c r="AW11" s="3">
        <v>2.571888</v>
      </c>
      <c r="AX11" s="3">
        <v>55.667333999999997</v>
      </c>
      <c r="AY11" s="3">
        <v>0.76285599999999998</v>
      </c>
      <c r="AZ11" s="3">
        <v>5.7652900000000002</v>
      </c>
      <c r="BA11" s="3">
        <v>3.8133029999999999</v>
      </c>
      <c r="BB11" s="3">
        <v>7.91899</v>
      </c>
      <c r="BC11" s="3">
        <v>0.68332000000000004</v>
      </c>
      <c r="BD11" s="3">
        <v>8.6983160000000002</v>
      </c>
      <c r="BE11" s="3">
        <v>69.132654000000002</v>
      </c>
      <c r="BF11" s="3">
        <v>7.0470639999999998</v>
      </c>
      <c r="BG11" s="3">
        <v>3.1527660000000002</v>
      </c>
      <c r="BH11" s="3">
        <v>53</v>
      </c>
      <c r="BI11" s="3">
        <v>9</v>
      </c>
      <c r="BJ11" s="3">
        <v>78</v>
      </c>
      <c r="BK11" s="3">
        <v>3</v>
      </c>
      <c r="BL11" s="3">
        <v>7</v>
      </c>
      <c r="BM11" s="3">
        <v>73</v>
      </c>
      <c r="BN11" s="3">
        <v>60</v>
      </c>
      <c r="BO11" s="3">
        <v>6</v>
      </c>
      <c r="BP11" s="3">
        <v>477</v>
      </c>
      <c r="BQ11" s="3">
        <v>192</v>
      </c>
      <c r="BR11" s="3">
        <v>404</v>
      </c>
      <c r="BS11" s="3">
        <v>46</v>
      </c>
      <c r="BT11" s="3">
        <v>117</v>
      </c>
      <c r="BU11" s="3">
        <v>11</v>
      </c>
      <c r="BV11" s="3">
        <v>228</v>
      </c>
      <c r="BW11" s="3">
        <v>46</v>
      </c>
      <c r="BX11" s="3">
        <v>63</v>
      </c>
      <c r="BY11" s="3">
        <v>79</v>
      </c>
      <c r="BZ11" s="3">
        <v>172</v>
      </c>
      <c r="CA11" s="3">
        <v>242</v>
      </c>
      <c r="CB11" s="3">
        <v>110</v>
      </c>
      <c r="CC11" s="3">
        <v>364</v>
      </c>
      <c r="CD11" s="3">
        <v>74</v>
      </c>
      <c r="CE11" s="3">
        <v>8.8083760000000009</v>
      </c>
      <c r="CF11" s="3">
        <v>70.246588000000003</v>
      </c>
      <c r="CG11" s="3">
        <v>0.28984199999999999</v>
      </c>
      <c r="CH11" s="3">
        <v>89.278735999999995</v>
      </c>
      <c r="CI11" s="3">
        <v>0.37265399999999999</v>
      </c>
      <c r="CJ11" s="3">
        <v>147.62789799999999</v>
      </c>
      <c r="CK11" s="3">
        <v>3.0226380000000002</v>
      </c>
      <c r="CL11" s="3">
        <v>90.928087000000005</v>
      </c>
      <c r="CM11" s="3">
        <v>2.4843600000000001</v>
      </c>
      <c r="CN11" s="3">
        <v>98.151156999999998</v>
      </c>
      <c r="CO11" s="3">
        <v>3.2296680000000002</v>
      </c>
      <c r="CP11" s="3">
        <v>272.68010099999998</v>
      </c>
      <c r="CQ11" s="3">
        <v>0.124218</v>
      </c>
      <c r="CR11" s="3">
        <v>99.777970999999994</v>
      </c>
      <c r="CS11" s="3">
        <v>0.63539100000000004</v>
      </c>
      <c r="CT11" s="3">
        <v>49.134867999999997</v>
      </c>
      <c r="CU11" s="3">
        <v>19.750664</v>
      </c>
      <c r="CV11" s="3">
        <v>291.22821900000002</v>
      </c>
      <c r="CW11" s="3">
        <v>0.45546599999999998</v>
      </c>
      <c r="CX11" s="3">
        <v>50.204180000000001</v>
      </c>
      <c r="CY11" s="3">
        <v>9.440569</v>
      </c>
      <c r="CZ11" s="3">
        <v>137.10376299999999</v>
      </c>
      <c r="DA11" s="3">
        <v>1.904676</v>
      </c>
      <c r="DB11" s="3">
        <v>97.746956999999995</v>
      </c>
      <c r="DC11" s="3">
        <v>2.6085780000000001</v>
      </c>
      <c r="DD11" s="3">
        <v>118.81455800000001</v>
      </c>
      <c r="DE11" s="3">
        <v>16.728026</v>
      </c>
      <c r="DF11" s="3">
        <v>193.912836</v>
      </c>
      <c r="DG11" s="3">
        <v>23.945862000000002</v>
      </c>
      <c r="DH11" s="3">
        <v>127.47635699999999</v>
      </c>
      <c r="DI11" s="3">
        <v>1054.054054</v>
      </c>
      <c r="DJ11" s="3">
        <v>132.88260399999999</v>
      </c>
      <c r="DK11" s="3">
        <v>7.9499529999999998</v>
      </c>
      <c r="DL11" s="3">
        <v>152.78625500000001</v>
      </c>
      <c r="DM11" s="3">
        <v>38.547072</v>
      </c>
      <c r="DN11" s="3">
        <v>381.27823599999999</v>
      </c>
      <c r="DO11" s="3">
        <v>11.64884</v>
      </c>
      <c r="DP11" s="3">
        <v>192.527241</v>
      </c>
      <c r="DQ11" s="3">
        <v>25.627448999999999</v>
      </c>
      <c r="DR11" s="3">
        <v>203.80328600000001</v>
      </c>
      <c r="DS11" s="3">
        <v>18.214549999999999</v>
      </c>
      <c r="DT11" s="3">
        <v>197.964294</v>
      </c>
      <c r="DU11" s="3">
        <v>3.271074</v>
      </c>
      <c r="DV11" s="3">
        <v>298.91582099999999</v>
      </c>
      <c r="DW11" s="3">
        <v>4.5399690000000001</v>
      </c>
      <c r="DX11" s="3">
        <v>115.39913900000001</v>
      </c>
      <c r="DY11" s="3">
        <v>254.89777599999999</v>
      </c>
      <c r="DZ11" s="3">
        <v>110.611836</v>
      </c>
      <c r="EA11" s="3">
        <v>155.93189899999999</v>
      </c>
      <c r="EB11" s="3">
        <v>42.207315999999999</v>
      </c>
      <c r="EC11" s="3">
        <v>166.643123</v>
      </c>
      <c r="ED11" s="3">
        <v>5.8325649999999998</v>
      </c>
      <c r="EE11" s="3">
        <v>0</v>
      </c>
      <c r="EF11" s="3">
        <v>1.570206</v>
      </c>
      <c r="EG11" s="3">
        <v>33.986381000000002</v>
      </c>
      <c r="EH11" s="3">
        <v>0.46574399999999999</v>
      </c>
      <c r="EI11" s="3">
        <v>3.5198619999999998</v>
      </c>
      <c r="EJ11" s="3">
        <v>2.328122</v>
      </c>
      <c r="EK11" s="3">
        <v>4.8347530000000001</v>
      </c>
      <c r="EL11" s="3">
        <v>0.41718499999999997</v>
      </c>
      <c r="EM11" s="3">
        <v>5.3105520000000004</v>
      </c>
      <c r="EN11" s="3">
        <v>4.3024190000000004</v>
      </c>
      <c r="EO11" s="3">
        <v>1.924847</v>
      </c>
      <c r="EP11" s="3">
        <v>45.016626000000002</v>
      </c>
      <c r="EQ11" s="3">
        <v>0</v>
      </c>
      <c r="ER11" s="3">
        <v>80.130628999999999</v>
      </c>
      <c r="ES11" s="3">
        <v>162.80217999999999</v>
      </c>
      <c r="ET11" s="3">
        <v>174.191643</v>
      </c>
      <c r="EU11" s="3">
        <v>174.19555299999999</v>
      </c>
      <c r="EV11" s="3">
        <v>206.76256000000001</v>
      </c>
      <c r="EW11" s="3">
        <v>206.763836</v>
      </c>
      <c r="EX11" s="3">
        <v>206.76666</v>
      </c>
      <c r="EY11" s="3">
        <v>108.782623</v>
      </c>
      <c r="EZ11" s="3">
        <v>166.643123</v>
      </c>
      <c r="FA11" s="3">
        <v>48.682841000000003</v>
      </c>
      <c r="FB11" s="3">
        <v>80.130358000000001</v>
      </c>
      <c r="FC11" s="3">
        <v>128.44137699999999</v>
      </c>
      <c r="FD11" s="3">
        <v>147.62789799999999</v>
      </c>
      <c r="FE11" s="3">
        <v>134.35538299999999</v>
      </c>
      <c r="FF11" s="3">
        <v>129.53957800000001</v>
      </c>
      <c r="FG11" s="3">
        <v>239.850615</v>
      </c>
      <c r="FH11" s="3">
        <v>99.777970999999994</v>
      </c>
      <c r="FI11" s="3">
        <v>63.058672000000001</v>
      </c>
      <c r="FJ11" s="3">
        <v>49.134867999999997</v>
      </c>
      <c r="FK11" s="3">
        <v>209.15768800000001</v>
      </c>
      <c r="FL11" s="3">
        <v>33.469453000000001</v>
      </c>
      <c r="FM11" s="3">
        <v>145.66990200000001</v>
      </c>
      <c r="FN11" s="3">
        <v>91.874757000000002</v>
      </c>
      <c r="FO11" s="3">
        <v>105.919915</v>
      </c>
      <c r="FP11" s="3">
        <v>165.53609900000001</v>
      </c>
      <c r="FQ11" s="3">
        <v>127.47635699999999</v>
      </c>
      <c r="FR11" s="3">
        <v>132.88260399999999</v>
      </c>
      <c r="FS11" s="3">
        <v>159.92268799999999</v>
      </c>
      <c r="FT11" s="3">
        <v>163.79306099999999</v>
      </c>
      <c r="FU11" s="3">
        <v>9443</v>
      </c>
      <c r="FV11" s="3">
        <v>6017</v>
      </c>
      <c r="FW11" s="3">
        <v>111</v>
      </c>
      <c r="FX11" s="3">
        <v>1921</v>
      </c>
      <c r="FY11" s="3">
        <v>6437.460384</v>
      </c>
      <c r="FZ11" s="3">
        <v>2217.2054790000002</v>
      </c>
      <c r="GA11" s="3">
        <v>35469.593330999996</v>
      </c>
      <c r="GB11" s="3">
        <v>44124.259193999998</v>
      </c>
      <c r="GC11" s="3">
        <v>24151.086397999999</v>
      </c>
      <c r="GD11" s="3">
        <v>16299.669979</v>
      </c>
    </row>
    <row r="12" spans="1:186">
      <c r="A12" t="s">
        <v>195</v>
      </c>
      <c r="B12">
        <v>6</v>
      </c>
      <c r="C12" t="s">
        <v>196</v>
      </c>
      <c r="D12" s="9">
        <v>95.581491</v>
      </c>
      <c r="E12" s="3">
        <v>95.599481999999995</v>
      </c>
      <c r="F12" s="3">
        <v>75.213853999999998</v>
      </c>
      <c r="G12" s="3">
        <v>70.099113000000003</v>
      </c>
      <c r="H12" s="9">
        <v>80.304150000000007</v>
      </c>
      <c r="I12" s="3">
        <v>135.644623</v>
      </c>
      <c r="J12" s="3">
        <v>99.755842999999999</v>
      </c>
      <c r="K12" s="9">
        <v>117.700233</v>
      </c>
      <c r="L12" s="3">
        <v>74.000664</v>
      </c>
      <c r="M12" s="3">
        <v>103.47951500000001</v>
      </c>
      <c r="N12" s="9">
        <v>88.740088999999998</v>
      </c>
      <c r="O12" s="3"/>
      <c r="P12" s="3">
        <v>14.016066</v>
      </c>
      <c r="Q12" s="3">
        <v>50.482304999999997</v>
      </c>
      <c r="R12" s="3">
        <v>53.073345000000003</v>
      </c>
      <c r="S12" s="3">
        <v>9.2494130000000006</v>
      </c>
      <c r="T12" s="3">
        <v>16.2622</v>
      </c>
      <c r="U12" s="3">
        <v>36.496195999999998</v>
      </c>
      <c r="V12" s="3">
        <v>18.113585</v>
      </c>
      <c r="W12" s="3">
        <v>7.7796580000000004</v>
      </c>
      <c r="X12" s="3">
        <v>11.707606999999999</v>
      </c>
      <c r="Y12" s="3">
        <v>5.11747</v>
      </c>
      <c r="Z12" s="3">
        <v>15.983943999999999</v>
      </c>
      <c r="AA12" s="3">
        <v>7.4329520000000002</v>
      </c>
      <c r="AB12" s="3">
        <v>53.936439</v>
      </c>
      <c r="AC12" s="3">
        <v>55.082304999999998</v>
      </c>
      <c r="AD12" s="3">
        <v>51.526204999999997</v>
      </c>
      <c r="AE12" s="3">
        <v>15.876772000000001</v>
      </c>
      <c r="AF12" s="3">
        <v>13.157581</v>
      </c>
      <c r="AG12" s="3">
        <v>42.698056999999999</v>
      </c>
      <c r="AH12" s="3">
        <v>10.329287000000001</v>
      </c>
      <c r="AI12" s="3">
        <v>19.559476</v>
      </c>
      <c r="AJ12" s="3">
        <v>46.857608999999997</v>
      </c>
      <c r="AK12" s="3">
        <v>30.337078999999999</v>
      </c>
      <c r="AL12" s="3">
        <v>29.017856999999999</v>
      </c>
      <c r="AM12" s="3">
        <v>22.234852</v>
      </c>
      <c r="AN12" s="3">
        <v>16.582737999999999</v>
      </c>
      <c r="AO12" s="3">
        <v>7.6114449999999998</v>
      </c>
      <c r="AP12" s="3">
        <v>13.453665000000001</v>
      </c>
      <c r="AQ12" s="3">
        <v>7.6921119999999998</v>
      </c>
      <c r="AR12" s="3">
        <v>19.453731999999999</v>
      </c>
      <c r="AS12" s="3">
        <v>29.173024999999999</v>
      </c>
      <c r="AT12" s="3">
        <v>14.691858</v>
      </c>
      <c r="AU12" s="3">
        <v>16.923867999999999</v>
      </c>
      <c r="AV12" s="3">
        <v>2.5599120000000002</v>
      </c>
      <c r="AW12" s="3">
        <v>0.75223499999999999</v>
      </c>
      <c r="AX12" s="3">
        <v>46.041594000000003</v>
      </c>
      <c r="AY12" s="3">
        <v>1.0952809999999999</v>
      </c>
      <c r="AZ12" s="3">
        <v>8.2775890000000008</v>
      </c>
      <c r="BA12" s="3">
        <v>2.2462849999999999</v>
      </c>
      <c r="BB12" s="3">
        <v>4.6648040000000002</v>
      </c>
      <c r="BC12" s="3">
        <v>0.40251999999999999</v>
      </c>
      <c r="BD12" s="3">
        <v>8.7027470000000005</v>
      </c>
      <c r="BE12" s="3">
        <v>47.256323999999999</v>
      </c>
      <c r="BF12" s="3">
        <v>12.431324</v>
      </c>
      <c r="BG12" s="3">
        <v>0.92213199999999995</v>
      </c>
      <c r="BH12" s="3">
        <v>42</v>
      </c>
      <c r="BI12" s="3">
        <v>2</v>
      </c>
      <c r="BJ12" s="3">
        <v>22</v>
      </c>
      <c r="BK12" s="3">
        <v>0</v>
      </c>
      <c r="BL12" s="3">
        <v>5</v>
      </c>
      <c r="BM12" s="3">
        <v>43</v>
      </c>
      <c r="BN12" s="3">
        <v>40</v>
      </c>
      <c r="BO12" s="3">
        <v>21</v>
      </c>
      <c r="BP12" s="3">
        <v>88</v>
      </c>
      <c r="BQ12" s="3">
        <v>62</v>
      </c>
      <c r="BR12" s="3">
        <v>160</v>
      </c>
      <c r="BS12" s="3">
        <v>57</v>
      </c>
      <c r="BT12" s="3">
        <v>42</v>
      </c>
      <c r="BU12" s="3">
        <v>10</v>
      </c>
      <c r="BV12" s="3">
        <v>146</v>
      </c>
      <c r="BW12" s="3">
        <v>35</v>
      </c>
      <c r="BX12" s="3">
        <v>56</v>
      </c>
      <c r="BY12" s="3">
        <v>47</v>
      </c>
      <c r="BZ12" s="3">
        <v>114</v>
      </c>
      <c r="CA12" s="3">
        <v>111</v>
      </c>
      <c r="CB12" s="3">
        <v>59</v>
      </c>
      <c r="CC12" s="3">
        <v>255</v>
      </c>
      <c r="CD12" s="3">
        <v>46</v>
      </c>
      <c r="CE12" s="3">
        <v>7.5498830000000003</v>
      </c>
      <c r="CF12" s="3">
        <v>60.210135999999999</v>
      </c>
      <c r="CG12" s="3">
        <v>0.25151200000000001</v>
      </c>
      <c r="CH12" s="3">
        <v>77.472103000000004</v>
      </c>
      <c r="CI12" s="3">
        <v>0.100605</v>
      </c>
      <c r="CJ12" s="3">
        <v>39.854858</v>
      </c>
      <c r="CK12" s="3">
        <v>2.1630029999999998</v>
      </c>
      <c r="CL12" s="3">
        <v>65.068230999999997</v>
      </c>
      <c r="CM12" s="3">
        <v>2.0120960000000001</v>
      </c>
      <c r="CN12" s="3">
        <v>79.493114000000006</v>
      </c>
      <c r="CO12" s="3">
        <v>1.1066530000000001</v>
      </c>
      <c r="CP12" s="3">
        <v>93.434415000000001</v>
      </c>
      <c r="CQ12" s="3">
        <v>0</v>
      </c>
      <c r="CR12" s="3">
        <v>0</v>
      </c>
      <c r="CS12" s="3">
        <v>2.2532190000000001</v>
      </c>
      <c r="CT12" s="3">
        <v>174.24162699999999</v>
      </c>
      <c r="CU12" s="3">
        <v>4.4266110000000003</v>
      </c>
      <c r="CV12" s="3">
        <v>65.271424999999994</v>
      </c>
      <c r="CW12" s="3">
        <v>0.50302400000000003</v>
      </c>
      <c r="CX12" s="3">
        <v>55.446295999999997</v>
      </c>
      <c r="CY12" s="3">
        <v>7.34415</v>
      </c>
      <c r="CZ12" s="3">
        <v>106.657827</v>
      </c>
      <c r="DA12" s="3">
        <v>1.7605839999999999</v>
      </c>
      <c r="DB12" s="3">
        <v>90.352215999999999</v>
      </c>
      <c r="DC12" s="3">
        <v>2.8169339999999998</v>
      </c>
      <c r="DD12" s="3">
        <v>128.304675</v>
      </c>
      <c r="DE12" s="3">
        <v>8.0483829999999994</v>
      </c>
      <c r="DF12" s="3">
        <v>93.297611000000003</v>
      </c>
      <c r="DG12" s="3">
        <v>30.530262</v>
      </c>
      <c r="DH12" s="3">
        <v>162.52857</v>
      </c>
      <c r="DI12" s="3">
        <v>285.71428600000002</v>
      </c>
      <c r="DJ12" s="3">
        <v>36.019460000000002</v>
      </c>
      <c r="DK12" s="3">
        <v>3.1187490000000002</v>
      </c>
      <c r="DL12" s="3">
        <v>59.937702999999999</v>
      </c>
      <c r="DM12" s="3">
        <v>27.360514999999999</v>
      </c>
      <c r="DN12" s="3">
        <v>270.629347</v>
      </c>
      <c r="DO12" s="3">
        <v>6.3304720000000003</v>
      </c>
      <c r="DP12" s="3">
        <v>104.627438</v>
      </c>
      <c r="DQ12" s="3">
        <v>11.909871000000001</v>
      </c>
      <c r="DR12" s="3">
        <v>94.713714999999993</v>
      </c>
      <c r="DS12" s="3">
        <v>12.23176</v>
      </c>
      <c r="DT12" s="3">
        <v>132.94051200000001</v>
      </c>
      <c r="DU12" s="3">
        <v>2.3642129999999999</v>
      </c>
      <c r="DV12" s="3">
        <v>216.04539600000001</v>
      </c>
      <c r="DW12" s="3">
        <v>3.2595710000000002</v>
      </c>
      <c r="DX12" s="3">
        <v>82.853361000000007</v>
      </c>
      <c r="DY12" s="3">
        <v>163.791282</v>
      </c>
      <c r="DZ12" s="3">
        <v>104.05889999999999</v>
      </c>
      <c r="EA12" s="3">
        <v>107.497964</v>
      </c>
      <c r="EB12" s="3">
        <v>30.558606000000001</v>
      </c>
      <c r="EC12" s="3">
        <v>120.651634</v>
      </c>
      <c r="ED12" s="3">
        <v>10.943928</v>
      </c>
      <c r="EE12" s="3">
        <v>1.655384</v>
      </c>
      <c r="EF12" s="3">
        <v>0.48643799999999998</v>
      </c>
      <c r="EG12" s="3">
        <v>29.773094</v>
      </c>
      <c r="EH12" s="3">
        <v>0.70826999999999996</v>
      </c>
      <c r="EI12" s="3">
        <v>5.3527570000000004</v>
      </c>
      <c r="EJ12" s="3">
        <v>1.4525749999999999</v>
      </c>
      <c r="EK12" s="3">
        <v>3.0165250000000001</v>
      </c>
      <c r="EL12" s="3">
        <v>0.26029200000000002</v>
      </c>
      <c r="EM12" s="3">
        <v>5.6276869999999999</v>
      </c>
      <c r="EN12" s="3">
        <v>8.0387959999999996</v>
      </c>
      <c r="EO12" s="3">
        <v>0.59630300000000003</v>
      </c>
      <c r="EP12" s="3">
        <v>84.466904</v>
      </c>
      <c r="EQ12" s="3">
        <v>130.56368800000001</v>
      </c>
      <c r="ER12" s="3">
        <v>24.823855999999999</v>
      </c>
      <c r="ES12" s="3">
        <v>142.61961299999999</v>
      </c>
      <c r="ET12" s="3">
        <v>264.89829700000001</v>
      </c>
      <c r="EU12" s="3">
        <v>264.90424300000001</v>
      </c>
      <c r="EV12" s="3">
        <v>129.00440800000001</v>
      </c>
      <c r="EW12" s="3">
        <v>129.00520399999999</v>
      </c>
      <c r="EX12" s="3">
        <v>129.00696600000001</v>
      </c>
      <c r="EY12" s="3">
        <v>115.27889</v>
      </c>
      <c r="EZ12" s="3">
        <v>120.651634</v>
      </c>
      <c r="FA12" s="3">
        <v>90.960778000000005</v>
      </c>
      <c r="FB12" s="3">
        <v>24.823771000000001</v>
      </c>
      <c r="FC12" s="3">
        <v>94.650390999999999</v>
      </c>
      <c r="FD12" s="3">
        <v>39.854858</v>
      </c>
      <c r="FE12" s="3">
        <v>95.997144000000006</v>
      </c>
      <c r="FF12" s="3">
        <v>86.380290000000002</v>
      </c>
      <c r="FG12" s="3">
        <v>150.58904200000001</v>
      </c>
      <c r="FH12" s="3">
        <v>0</v>
      </c>
      <c r="FI12" s="3">
        <v>70.460350000000005</v>
      </c>
      <c r="FJ12" s="3">
        <v>174.24162699999999</v>
      </c>
      <c r="FK12" s="3">
        <v>71.669917999999996</v>
      </c>
      <c r="FL12" s="3">
        <v>80.485427000000001</v>
      </c>
      <c r="FM12" s="3">
        <v>118.645089</v>
      </c>
      <c r="FN12" s="3">
        <v>68.509400999999997</v>
      </c>
      <c r="FO12" s="3">
        <v>93.811069000000003</v>
      </c>
      <c r="FP12" s="3">
        <v>100.62470399999999</v>
      </c>
      <c r="FQ12" s="3">
        <v>162.52857</v>
      </c>
      <c r="FR12" s="3">
        <v>36.019460000000002</v>
      </c>
      <c r="FS12" s="3">
        <v>128.259883</v>
      </c>
      <c r="FT12" s="3">
        <v>154.64162099999999</v>
      </c>
      <c r="FU12" s="3">
        <v>9320</v>
      </c>
      <c r="FV12" s="3">
        <v>5563</v>
      </c>
      <c r="FW12" s="3">
        <v>147</v>
      </c>
      <c r="FX12" s="3">
        <v>1867</v>
      </c>
      <c r="FY12" s="3">
        <v>3995.3879449999999</v>
      </c>
      <c r="FZ12" s="3">
        <v>0</v>
      </c>
      <c r="GA12" s="3">
        <v>27683.917702999999</v>
      </c>
      <c r="GB12" s="3">
        <v>31679.305648000001</v>
      </c>
      <c r="GC12" s="3">
        <v>19879.768549</v>
      </c>
      <c r="GD12" s="3">
        <v>14112.285695</v>
      </c>
    </row>
    <row r="13" spans="1:186">
      <c r="A13" t="s">
        <v>197</v>
      </c>
      <c r="B13">
        <v>7</v>
      </c>
      <c r="C13" t="s">
        <v>198</v>
      </c>
      <c r="D13" s="9">
        <v>100.306828</v>
      </c>
      <c r="E13" s="3">
        <v>99.022929000000005</v>
      </c>
      <c r="F13" s="3">
        <v>69.412066999999993</v>
      </c>
      <c r="G13" s="3">
        <v>57.166148999999997</v>
      </c>
      <c r="H13" s="9">
        <v>75.200380999999993</v>
      </c>
      <c r="I13" s="3">
        <v>133.29570000000001</v>
      </c>
      <c r="J13" s="3">
        <v>124.016713</v>
      </c>
      <c r="K13" s="9">
        <v>128.65620699999999</v>
      </c>
      <c r="L13" s="3">
        <v>91.739338000000004</v>
      </c>
      <c r="M13" s="3">
        <v>102.388454</v>
      </c>
      <c r="N13" s="9">
        <v>97.063896</v>
      </c>
      <c r="O13" s="3"/>
      <c r="P13" s="3">
        <v>12.449213</v>
      </c>
      <c r="Q13" s="3">
        <v>51.003467999999998</v>
      </c>
      <c r="R13" s="3">
        <v>55.972611000000001</v>
      </c>
      <c r="S13" s="3">
        <v>6.8377929999999996</v>
      </c>
      <c r="T13" s="3">
        <v>16.410129999999999</v>
      </c>
      <c r="U13" s="3">
        <v>35.042715000000001</v>
      </c>
      <c r="V13" s="3">
        <v>15.680384</v>
      </c>
      <c r="W13" s="3">
        <v>6.3038639999999999</v>
      </c>
      <c r="X13" s="3">
        <v>10.848473</v>
      </c>
      <c r="Y13" s="3">
        <v>5.1099569999999996</v>
      </c>
      <c r="Z13" s="3">
        <v>12.552485000000001</v>
      </c>
      <c r="AA13" s="3">
        <v>7.7292350000000001</v>
      </c>
      <c r="AB13" s="3">
        <v>54.394423000000003</v>
      </c>
      <c r="AC13" s="3">
        <v>54.972731000000003</v>
      </c>
      <c r="AD13" s="3">
        <v>53.371374000000003</v>
      </c>
      <c r="AE13" s="3">
        <v>14.652082</v>
      </c>
      <c r="AF13" s="3">
        <v>10.730067</v>
      </c>
      <c r="AG13" s="3">
        <v>37.899949999999997</v>
      </c>
      <c r="AH13" s="3">
        <v>10.44502</v>
      </c>
      <c r="AI13" s="3">
        <v>29.541066000000001</v>
      </c>
      <c r="AJ13" s="3">
        <v>44.362971999999999</v>
      </c>
      <c r="AK13" s="3">
        <v>31.930693000000002</v>
      </c>
      <c r="AL13" s="3">
        <v>30.369717999999999</v>
      </c>
      <c r="AM13" s="3">
        <v>32.021445999999997</v>
      </c>
      <c r="AN13" s="3">
        <v>16.099350000000001</v>
      </c>
      <c r="AO13" s="3">
        <v>19.012471000000001</v>
      </c>
      <c r="AP13" s="3">
        <v>17.467696</v>
      </c>
      <c r="AQ13" s="3">
        <v>7.9877940000000001</v>
      </c>
      <c r="AR13" s="3">
        <v>15.177584</v>
      </c>
      <c r="AS13" s="3">
        <v>30.555357000000001</v>
      </c>
      <c r="AT13" s="3">
        <v>18.06681</v>
      </c>
      <c r="AU13" s="3">
        <v>23.490182999999998</v>
      </c>
      <c r="AV13" s="3">
        <v>1.744713</v>
      </c>
      <c r="AW13" s="3">
        <v>7.5488609999999996</v>
      </c>
      <c r="AX13" s="3">
        <v>98.789671999999996</v>
      </c>
      <c r="AY13" s="3">
        <v>1.233722</v>
      </c>
      <c r="AZ13" s="3">
        <v>9.3238620000000001</v>
      </c>
      <c r="BA13" s="3">
        <v>5.7066429999999997</v>
      </c>
      <c r="BB13" s="3">
        <v>11.850841000000001</v>
      </c>
      <c r="BC13" s="3">
        <v>1.022594</v>
      </c>
      <c r="BD13" s="3">
        <v>20.428889000000002</v>
      </c>
      <c r="BE13" s="3">
        <v>138.73942400000001</v>
      </c>
      <c r="BF13" s="3">
        <v>19.119105000000001</v>
      </c>
      <c r="BG13" s="3">
        <v>9.2538199999999993</v>
      </c>
      <c r="BH13" s="3">
        <v>101</v>
      </c>
      <c r="BI13" s="3">
        <v>6</v>
      </c>
      <c r="BJ13" s="3">
        <v>43</v>
      </c>
      <c r="BK13" s="3">
        <v>4</v>
      </c>
      <c r="BL13" s="3">
        <v>16</v>
      </c>
      <c r="BM13" s="3">
        <v>98</v>
      </c>
      <c r="BN13" s="3">
        <v>59</v>
      </c>
      <c r="BO13" s="3">
        <v>9</v>
      </c>
      <c r="BP13" s="3">
        <v>240</v>
      </c>
      <c r="BQ13" s="3">
        <v>221</v>
      </c>
      <c r="BR13" s="3">
        <v>353</v>
      </c>
      <c r="BS13" s="3">
        <v>82</v>
      </c>
      <c r="BT13" s="3">
        <v>37</v>
      </c>
      <c r="BU13" s="3">
        <v>18</v>
      </c>
      <c r="BV13" s="3">
        <v>360</v>
      </c>
      <c r="BW13" s="3">
        <v>97</v>
      </c>
      <c r="BX13" s="3">
        <v>94</v>
      </c>
      <c r="BY13" s="3">
        <v>20</v>
      </c>
      <c r="BZ13" s="3">
        <v>209</v>
      </c>
      <c r="CA13" s="3">
        <v>515</v>
      </c>
      <c r="CB13" s="3">
        <v>99</v>
      </c>
      <c r="CC13" s="3">
        <v>392</v>
      </c>
      <c r="CD13" s="3">
        <v>124</v>
      </c>
      <c r="CE13" s="3">
        <v>7.8233930000000003</v>
      </c>
      <c r="CF13" s="3">
        <v>62.391368</v>
      </c>
      <c r="CG13" s="3">
        <v>0.50589899999999999</v>
      </c>
      <c r="CH13" s="3">
        <v>155.82971499999999</v>
      </c>
      <c r="CI13" s="3">
        <v>0.18971199999999999</v>
      </c>
      <c r="CJ13" s="3">
        <v>75.154931000000005</v>
      </c>
      <c r="CK13" s="3">
        <v>3.09863</v>
      </c>
      <c r="CL13" s="3">
        <v>93.214091999999994</v>
      </c>
      <c r="CM13" s="3">
        <v>1.865502</v>
      </c>
      <c r="CN13" s="3">
        <v>73.701526999999999</v>
      </c>
      <c r="CO13" s="3">
        <v>1.3596029999999999</v>
      </c>
      <c r="CP13" s="3">
        <v>114.790937</v>
      </c>
      <c r="CQ13" s="3">
        <v>0.126475</v>
      </c>
      <c r="CR13" s="3">
        <v>101.590643</v>
      </c>
      <c r="CS13" s="3">
        <v>0.465285</v>
      </c>
      <c r="CT13" s="3">
        <v>35.980500999999997</v>
      </c>
      <c r="CU13" s="3">
        <v>7.5884809999999998</v>
      </c>
      <c r="CV13" s="3">
        <v>111.89395399999999</v>
      </c>
      <c r="CW13" s="3">
        <v>0.56913599999999998</v>
      </c>
      <c r="CX13" s="3">
        <v>62.73357</v>
      </c>
      <c r="CY13" s="3">
        <v>11.382721999999999</v>
      </c>
      <c r="CZ13" s="3">
        <v>165.30931699999999</v>
      </c>
      <c r="DA13" s="3">
        <v>3.0670109999999999</v>
      </c>
      <c r="DB13" s="3">
        <v>157.39736300000001</v>
      </c>
      <c r="DC13" s="3">
        <v>2.9721549999999999</v>
      </c>
      <c r="DD13" s="3">
        <v>135.37462400000001</v>
      </c>
      <c r="DE13" s="3">
        <v>11.161391</v>
      </c>
      <c r="DF13" s="3">
        <v>129.38388900000001</v>
      </c>
      <c r="DG13" s="3">
        <v>23.482244999999999</v>
      </c>
      <c r="DH13" s="3">
        <v>125.008284</v>
      </c>
      <c r="DI13" s="3">
        <v>160.86956499999999</v>
      </c>
      <c r="DJ13" s="3">
        <v>20.280522000000001</v>
      </c>
      <c r="DK13" s="3">
        <v>6.9877269999999996</v>
      </c>
      <c r="DL13" s="3">
        <v>134.29369800000001</v>
      </c>
      <c r="DM13" s="3">
        <v>20.265729</v>
      </c>
      <c r="DN13" s="3">
        <v>200.453137</v>
      </c>
      <c r="DO13" s="3">
        <v>5.118131</v>
      </c>
      <c r="DP13" s="3">
        <v>84.590356</v>
      </c>
      <c r="DQ13" s="3">
        <v>26.624618999999999</v>
      </c>
      <c r="DR13" s="3">
        <v>211.733318</v>
      </c>
      <c r="DS13" s="3">
        <v>10.804942</v>
      </c>
      <c r="DT13" s="3">
        <v>117.43319099999999</v>
      </c>
      <c r="DU13" s="3">
        <v>0.63237299999999996</v>
      </c>
      <c r="DV13" s="3">
        <v>57.787261000000001</v>
      </c>
      <c r="DW13" s="3">
        <v>4.9625110000000001</v>
      </c>
      <c r="DX13" s="3">
        <v>126.13950699999999</v>
      </c>
      <c r="DY13" s="3">
        <v>134.39945299999999</v>
      </c>
      <c r="DZ13" s="3">
        <v>108.98962</v>
      </c>
      <c r="EA13" s="3">
        <v>132.191948</v>
      </c>
      <c r="EB13" s="3">
        <v>41.753762999999999</v>
      </c>
      <c r="EC13" s="3">
        <v>164.85240300000001</v>
      </c>
      <c r="ED13" s="3">
        <v>7.0693929999999998</v>
      </c>
      <c r="EE13" s="3">
        <v>0.52507300000000001</v>
      </c>
      <c r="EF13" s="3">
        <v>2.2718370000000001</v>
      </c>
      <c r="EG13" s="3">
        <v>29.730847000000001</v>
      </c>
      <c r="EH13" s="3">
        <v>0.37129000000000001</v>
      </c>
      <c r="EI13" s="3">
        <v>2.806025</v>
      </c>
      <c r="EJ13" s="3">
        <v>1.7174199999999999</v>
      </c>
      <c r="EK13" s="3">
        <v>3.566522</v>
      </c>
      <c r="EL13" s="3">
        <v>0.307751</v>
      </c>
      <c r="EM13" s="3">
        <v>6.1480940000000004</v>
      </c>
      <c r="EN13" s="3">
        <v>5.7539129999999998</v>
      </c>
      <c r="EO13" s="3">
        <v>2.7849460000000001</v>
      </c>
      <c r="EP13" s="3">
        <v>54.562651000000002</v>
      </c>
      <c r="EQ13" s="3">
        <v>41.413643999999998</v>
      </c>
      <c r="ER13" s="3">
        <v>115.936216</v>
      </c>
      <c r="ES13" s="3">
        <v>142.41724099999999</v>
      </c>
      <c r="ET13" s="3">
        <v>138.865151</v>
      </c>
      <c r="EU13" s="3">
        <v>138.868268</v>
      </c>
      <c r="EV13" s="3">
        <v>152.525508</v>
      </c>
      <c r="EW13" s="3">
        <v>152.52645000000001</v>
      </c>
      <c r="EX13" s="3">
        <v>152.52853300000001</v>
      </c>
      <c r="EY13" s="3">
        <v>125.93902300000001</v>
      </c>
      <c r="EZ13" s="3">
        <v>164.85240300000001</v>
      </c>
      <c r="FA13" s="3">
        <v>65.106815999999995</v>
      </c>
      <c r="FB13" s="3">
        <v>115.935823</v>
      </c>
      <c r="FC13" s="3">
        <v>154.729321</v>
      </c>
      <c r="FD13" s="3">
        <v>75.154931000000005</v>
      </c>
      <c r="FE13" s="3">
        <v>99.976500999999999</v>
      </c>
      <c r="FF13" s="3">
        <v>112.98456400000001</v>
      </c>
      <c r="FG13" s="3">
        <v>122.815675</v>
      </c>
      <c r="FH13" s="3">
        <v>101.590643</v>
      </c>
      <c r="FI13" s="3">
        <v>63.296517000000001</v>
      </c>
      <c r="FJ13" s="3">
        <v>35.980500999999997</v>
      </c>
      <c r="FK13" s="3">
        <v>92.783519999999996</v>
      </c>
      <c r="FL13" s="3">
        <v>55.626927999999999</v>
      </c>
      <c r="FM13" s="3">
        <v>157.67862500000001</v>
      </c>
      <c r="FN13" s="3">
        <v>143.57685000000001</v>
      </c>
      <c r="FO13" s="3">
        <v>128.89515499999999</v>
      </c>
      <c r="FP13" s="3">
        <v>128.23560000000001</v>
      </c>
      <c r="FQ13" s="3">
        <v>125.008284</v>
      </c>
      <c r="FR13" s="3">
        <v>20.280522000000001</v>
      </c>
      <c r="FS13" s="3">
        <v>135.818555</v>
      </c>
      <c r="FT13" s="3">
        <v>332.28005100000001</v>
      </c>
      <c r="FU13" s="3">
        <v>19343</v>
      </c>
      <c r="FV13" s="3">
        <v>12910</v>
      </c>
      <c r="FW13" s="3">
        <v>230</v>
      </c>
      <c r="FX13" s="3">
        <v>3492</v>
      </c>
      <c r="FY13" s="3">
        <v>4981.8977530000002</v>
      </c>
      <c r="FZ13" s="3">
        <v>175.06849299999999</v>
      </c>
      <c r="GA13" s="3">
        <v>31694.677791999999</v>
      </c>
      <c r="GB13" s="3">
        <v>36851.644038999999</v>
      </c>
      <c r="GC13" s="3">
        <v>31626.881345999998</v>
      </c>
      <c r="GD13" s="3">
        <v>24987.350869999998</v>
      </c>
    </row>
    <row r="14" spans="1:186">
      <c r="A14" t="s">
        <v>199</v>
      </c>
      <c r="B14">
        <v>8</v>
      </c>
      <c r="C14" t="s">
        <v>200</v>
      </c>
      <c r="D14" s="9">
        <v>142.508262</v>
      </c>
      <c r="E14" s="3">
        <v>101.890899</v>
      </c>
      <c r="F14" s="3">
        <v>68.405737999999999</v>
      </c>
      <c r="G14" s="3">
        <v>51.726351000000001</v>
      </c>
      <c r="H14" s="9">
        <v>74.007662999999994</v>
      </c>
      <c r="I14" s="3">
        <v>216.43177499999999</v>
      </c>
      <c r="J14" s="3">
        <v>129.021534</v>
      </c>
      <c r="K14" s="9">
        <v>172.72665499999999</v>
      </c>
      <c r="L14" s="3">
        <v>147.15290200000001</v>
      </c>
      <c r="M14" s="3">
        <v>214.42803599999999</v>
      </c>
      <c r="N14" s="9">
        <v>180.790469</v>
      </c>
      <c r="O14" s="3"/>
      <c r="P14" s="3">
        <v>11.740164999999999</v>
      </c>
      <c r="Q14" s="3">
        <v>53.286375999999997</v>
      </c>
      <c r="R14" s="3">
        <v>53.480587</v>
      </c>
      <c r="S14" s="3">
        <v>6.4371650000000002</v>
      </c>
      <c r="T14" s="3">
        <v>15.518959000000001</v>
      </c>
      <c r="U14" s="3">
        <v>36.171418000000003</v>
      </c>
      <c r="V14" s="3">
        <v>15.150372000000001</v>
      </c>
      <c r="W14" s="3">
        <v>8.7215240000000005</v>
      </c>
      <c r="X14" s="3">
        <v>8.6229119999999995</v>
      </c>
      <c r="Y14" s="3">
        <v>5.958253</v>
      </c>
      <c r="Z14" s="3">
        <v>11.590835</v>
      </c>
      <c r="AA14" s="3">
        <v>5.087243</v>
      </c>
      <c r="AB14" s="3">
        <v>60.543225</v>
      </c>
      <c r="AC14" s="3">
        <v>54.294480999999998</v>
      </c>
      <c r="AD14" s="3">
        <v>54.917152999999999</v>
      </c>
      <c r="AE14" s="3">
        <v>14.439657</v>
      </c>
      <c r="AF14" s="3">
        <v>9.7090189999999996</v>
      </c>
      <c r="AG14" s="3">
        <v>43.359791000000001</v>
      </c>
      <c r="AH14" s="3">
        <v>16.107334999999999</v>
      </c>
      <c r="AI14" s="3">
        <v>19.621815999999999</v>
      </c>
      <c r="AJ14" s="3">
        <v>29.286414000000001</v>
      </c>
      <c r="AK14" s="3">
        <v>33.680556000000003</v>
      </c>
      <c r="AL14" s="3">
        <v>27.430555999999999</v>
      </c>
      <c r="AM14" s="3">
        <v>36.333764000000002</v>
      </c>
      <c r="AN14" s="3">
        <v>12.412886</v>
      </c>
      <c r="AO14" s="3">
        <v>24.768093</v>
      </c>
      <c r="AP14" s="3">
        <v>11.205835</v>
      </c>
      <c r="AQ14" s="3">
        <v>7.8341010000000004</v>
      </c>
      <c r="AR14" s="3">
        <v>15.987933</v>
      </c>
      <c r="AS14" s="3">
        <v>28.038809000000001</v>
      </c>
      <c r="AT14" s="3">
        <v>18.286123</v>
      </c>
      <c r="AU14" s="3">
        <v>13.567665</v>
      </c>
      <c r="AV14" s="3">
        <v>0</v>
      </c>
      <c r="AW14" s="3">
        <v>2.4882919999999999</v>
      </c>
      <c r="AX14" s="3">
        <v>74.969138999999998</v>
      </c>
      <c r="AY14" s="3">
        <v>0.42788300000000001</v>
      </c>
      <c r="AZ14" s="3">
        <v>3.2337250000000002</v>
      </c>
      <c r="BA14" s="3">
        <v>0.57780100000000001</v>
      </c>
      <c r="BB14" s="3">
        <v>1.199905</v>
      </c>
      <c r="BC14" s="3">
        <v>0.10353800000000001</v>
      </c>
      <c r="BD14" s="3">
        <v>9.1717650000000006</v>
      </c>
      <c r="BE14" s="3">
        <v>28.798542999999999</v>
      </c>
      <c r="BF14" s="3">
        <v>7.6052650000000002</v>
      </c>
      <c r="BG14" s="3">
        <v>3.0502889999999998</v>
      </c>
      <c r="BH14" s="3">
        <v>39</v>
      </c>
      <c r="BI14" s="3">
        <v>8</v>
      </c>
      <c r="BJ14" s="3">
        <v>59</v>
      </c>
      <c r="BK14" s="3">
        <v>4</v>
      </c>
      <c r="BL14" s="3">
        <v>14</v>
      </c>
      <c r="BM14" s="3">
        <v>258</v>
      </c>
      <c r="BN14" s="3">
        <v>52</v>
      </c>
      <c r="BO14" s="3">
        <v>3</v>
      </c>
      <c r="BP14" s="3">
        <v>191</v>
      </c>
      <c r="BQ14" s="3">
        <v>1011</v>
      </c>
      <c r="BR14" s="3">
        <v>769</v>
      </c>
      <c r="BS14" s="3">
        <v>58</v>
      </c>
      <c r="BT14" s="3">
        <v>25</v>
      </c>
      <c r="BU14" s="3">
        <v>16</v>
      </c>
      <c r="BV14" s="3">
        <v>418</v>
      </c>
      <c r="BW14" s="3">
        <v>71</v>
      </c>
      <c r="BX14" s="3">
        <v>47</v>
      </c>
      <c r="BY14" s="3">
        <v>90</v>
      </c>
      <c r="BZ14" s="3">
        <v>254</v>
      </c>
      <c r="CA14" s="3">
        <v>248</v>
      </c>
      <c r="CB14" s="3">
        <v>46</v>
      </c>
      <c r="CC14" s="3">
        <v>214</v>
      </c>
      <c r="CD14" s="3">
        <v>96</v>
      </c>
      <c r="CE14" s="3">
        <v>8.635961</v>
      </c>
      <c r="CF14" s="3">
        <v>68.871581000000006</v>
      </c>
      <c r="CG14" s="3">
        <v>0.77070300000000003</v>
      </c>
      <c r="CH14" s="3">
        <v>237.39606499999999</v>
      </c>
      <c r="CI14" s="3">
        <v>0.44040200000000002</v>
      </c>
      <c r="CJ14" s="3">
        <v>174.46624</v>
      </c>
      <c r="CK14" s="3">
        <v>14.202949</v>
      </c>
      <c r="CL14" s="3">
        <v>427.25818400000003</v>
      </c>
      <c r="CM14" s="3">
        <v>2.8626100000000001</v>
      </c>
      <c r="CN14" s="3">
        <v>113.09489600000001</v>
      </c>
      <c r="CO14" s="3">
        <v>3.2479610000000001</v>
      </c>
      <c r="CP14" s="3">
        <v>274.224557</v>
      </c>
      <c r="CQ14" s="3">
        <v>0.22020100000000001</v>
      </c>
      <c r="CR14" s="3">
        <v>176.87599499999999</v>
      </c>
      <c r="CS14" s="3">
        <v>0.41101500000000002</v>
      </c>
      <c r="CT14" s="3">
        <v>31.783843999999998</v>
      </c>
      <c r="CU14" s="3">
        <v>10.514586</v>
      </c>
      <c r="CV14" s="3">
        <v>155.04006100000001</v>
      </c>
      <c r="CW14" s="3">
        <v>0.880803</v>
      </c>
      <c r="CX14" s="3">
        <v>97.087354000000005</v>
      </c>
      <c r="CY14" s="3">
        <v>23.010978999999999</v>
      </c>
      <c r="CZ14" s="3">
        <v>334.18449800000002</v>
      </c>
      <c r="DA14" s="3">
        <v>3.908563</v>
      </c>
      <c r="DB14" s="3">
        <v>200.58537000000001</v>
      </c>
      <c r="DC14" s="3">
        <v>2.5873590000000002</v>
      </c>
      <c r="DD14" s="3">
        <v>117.84806500000001</v>
      </c>
      <c r="DE14" s="3">
        <v>42.333596</v>
      </c>
      <c r="DF14" s="3">
        <v>490.73498799999999</v>
      </c>
      <c r="DG14" s="3">
        <v>29.426687000000001</v>
      </c>
      <c r="DH14" s="3">
        <v>156.65366</v>
      </c>
      <c r="DI14" s="3">
        <v>213.67521400000001</v>
      </c>
      <c r="DJ14" s="3">
        <v>26.937631</v>
      </c>
      <c r="DK14" s="3">
        <v>55.655741999999996</v>
      </c>
      <c r="DL14" s="3">
        <v>1069.620463</v>
      </c>
      <c r="DM14" s="3">
        <v>29.319085000000001</v>
      </c>
      <c r="DN14" s="3">
        <v>290.002026</v>
      </c>
      <c r="DO14" s="3">
        <v>6.3022330000000002</v>
      </c>
      <c r="DP14" s="3">
        <v>104.16071700000001</v>
      </c>
      <c r="DQ14" s="3">
        <v>33.977257000000002</v>
      </c>
      <c r="DR14" s="3">
        <v>270.20546200000001</v>
      </c>
      <c r="DS14" s="3">
        <v>34.799287999999997</v>
      </c>
      <c r="DT14" s="3">
        <v>378.215011</v>
      </c>
      <c r="DU14" s="3">
        <v>4.9545170000000001</v>
      </c>
      <c r="DV14" s="3">
        <v>452.75140800000003</v>
      </c>
      <c r="DW14" s="3">
        <v>7.5281169999999999</v>
      </c>
      <c r="DX14" s="3">
        <v>191.35334</v>
      </c>
      <c r="DY14" s="3">
        <v>299.06692500000003</v>
      </c>
      <c r="DZ14" s="3">
        <v>100.013204</v>
      </c>
      <c r="EA14" s="3">
        <v>133.79662500000001</v>
      </c>
      <c r="EB14" s="3">
        <v>23.145434999999999</v>
      </c>
      <c r="EC14" s="3">
        <v>91.382915999999994</v>
      </c>
      <c r="ED14" s="3">
        <v>10.904354</v>
      </c>
      <c r="EE14" s="3">
        <v>0</v>
      </c>
      <c r="EF14" s="3">
        <v>1.999844</v>
      </c>
      <c r="EG14" s="3">
        <v>60.252816000000003</v>
      </c>
      <c r="EH14" s="3">
        <v>0.34388999999999997</v>
      </c>
      <c r="EI14" s="3">
        <v>2.5989499999999999</v>
      </c>
      <c r="EJ14" s="3">
        <v>0.46438000000000001</v>
      </c>
      <c r="EK14" s="3">
        <v>0.96436500000000003</v>
      </c>
      <c r="EL14" s="3">
        <v>8.3213999999999996E-2</v>
      </c>
      <c r="EM14" s="3">
        <v>7.3713620000000004</v>
      </c>
      <c r="EN14" s="3">
        <v>6.1123630000000002</v>
      </c>
      <c r="EO14" s="3">
        <v>2.4515220000000002</v>
      </c>
      <c r="EP14" s="3">
        <v>84.161465000000007</v>
      </c>
      <c r="EQ14" s="3">
        <v>0</v>
      </c>
      <c r="ER14" s="3">
        <v>102.055914</v>
      </c>
      <c r="ES14" s="3">
        <v>288.62413400000003</v>
      </c>
      <c r="ET14" s="3">
        <v>128.61735400000001</v>
      </c>
      <c r="EU14" s="3">
        <v>128.62024099999999</v>
      </c>
      <c r="EV14" s="3">
        <v>41.241947000000003</v>
      </c>
      <c r="EW14" s="3">
        <v>41.242201000000001</v>
      </c>
      <c r="EX14" s="3">
        <v>41.242764000000001</v>
      </c>
      <c r="EY14" s="3">
        <v>150.99674899999999</v>
      </c>
      <c r="EZ14" s="3">
        <v>91.382915999999994</v>
      </c>
      <c r="FA14" s="3">
        <v>69.162761000000003</v>
      </c>
      <c r="FB14" s="3">
        <v>102.05556799999999</v>
      </c>
      <c r="FC14" s="3">
        <v>172.01163199999999</v>
      </c>
      <c r="FD14" s="3">
        <v>174.46624</v>
      </c>
      <c r="FE14" s="3">
        <v>89.143997999999996</v>
      </c>
      <c r="FF14" s="3">
        <v>298.58610499999998</v>
      </c>
      <c r="FG14" s="3">
        <v>225.68882300000001</v>
      </c>
      <c r="FH14" s="3">
        <v>176.87599499999999</v>
      </c>
      <c r="FI14" s="3">
        <v>68.968641000000005</v>
      </c>
      <c r="FJ14" s="3">
        <v>31.783843999999998</v>
      </c>
      <c r="FK14" s="3">
        <v>131.41386199999999</v>
      </c>
      <c r="FL14" s="3">
        <v>64.724902999999998</v>
      </c>
      <c r="FM14" s="3">
        <v>318.99770999999998</v>
      </c>
      <c r="FN14" s="3">
        <v>167.74210299999999</v>
      </c>
      <c r="FO14" s="3">
        <v>112.584014</v>
      </c>
      <c r="FP14" s="3">
        <v>377.48890799999998</v>
      </c>
      <c r="FQ14" s="3">
        <v>156.65366</v>
      </c>
      <c r="FR14" s="3">
        <v>26.937631</v>
      </c>
      <c r="FS14" s="3">
        <v>755.95372199999997</v>
      </c>
      <c r="FT14" s="3">
        <v>124.424289</v>
      </c>
      <c r="FU14" s="3">
        <v>7299</v>
      </c>
      <c r="FV14" s="3">
        <v>4516</v>
      </c>
      <c r="FW14" s="3">
        <v>117</v>
      </c>
      <c r="FX14" s="3">
        <v>1971</v>
      </c>
      <c r="FY14" s="3">
        <v>6616.0867950000002</v>
      </c>
      <c r="FZ14" s="3">
        <v>488.219178</v>
      </c>
      <c r="GA14" s="3">
        <v>25494.419314999999</v>
      </c>
      <c r="GB14" s="3">
        <v>32598.725288000001</v>
      </c>
      <c r="GC14" s="3">
        <v>18165.241763000002</v>
      </c>
      <c r="GD14" s="3">
        <v>12752.192075999999</v>
      </c>
    </row>
    <row r="15" spans="1:186">
      <c r="A15" t="s">
        <v>201</v>
      </c>
      <c r="B15">
        <v>9</v>
      </c>
      <c r="C15" t="s">
        <v>202</v>
      </c>
      <c r="D15" s="9">
        <v>98.165282000000005</v>
      </c>
      <c r="E15" s="3">
        <v>97.394114999999999</v>
      </c>
      <c r="F15" s="3">
        <v>89.388245999999995</v>
      </c>
      <c r="G15" s="3">
        <v>70.292094000000006</v>
      </c>
      <c r="H15" s="9">
        <v>85.691485</v>
      </c>
      <c r="I15" s="3">
        <v>115.206767</v>
      </c>
      <c r="J15" s="3">
        <v>101.286421</v>
      </c>
      <c r="K15" s="9">
        <v>108.246594</v>
      </c>
      <c r="L15" s="3">
        <v>94.141853999999995</v>
      </c>
      <c r="M15" s="3">
        <v>106.973681</v>
      </c>
      <c r="N15" s="9">
        <v>100.557768</v>
      </c>
      <c r="O15" s="3"/>
      <c r="P15" s="3">
        <v>18.573540999999999</v>
      </c>
      <c r="Q15" s="3">
        <v>54.551229999999997</v>
      </c>
      <c r="R15" s="3">
        <v>50.982152999999997</v>
      </c>
      <c r="S15" s="3">
        <v>11.620689</v>
      </c>
      <c r="T15" s="3">
        <v>19.894514999999998</v>
      </c>
      <c r="U15" s="3">
        <v>37.415928999999998</v>
      </c>
      <c r="V15" s="3">
        <v>19.587871</v>
      </c>
      <c r="W15" s="3">
        <v>9.4247979999999991</v>
      </c>
      <c r="X15" s="3">
        <v>17.101804999999999</v>
      </c>
      <c r="Y15" s="3">
        <v>6.4730420000000004</v>
      </c>
      <c r="Z15" s="3">
        <v>13.772352</v>
      </c>
      <c r="AA15" s="3">
        <v>7.2004109999999999</v>
      </c>
      <c r="AB15" s="3">
        <v>53.196848000000003</v>
      </c>
      <c r="AC15" s="3">
        <v>54.927999</v>
      </c>
      <c r="AD15" s="3">
        <v>52.493476999999999</v>
      </c>
      <c r="AE15" s="3">
        <v>18.868822000000002</v>
      </c>
      <c r="AF15" s="3">
        <v>13.193803000000001</v>
      </c>
      <c r="AG15" s="3">
        <v>35.672851000000001</v>
      </c>
      <c r="AH15" s="3">
        <v>7.1270470000000001</v>
      </c>
      <c r="AI15" s="3">
        <v>18.608650000000001</v>
      </c>
      <c r="AJ15" s="3">
        <v>27.875122000000001</v>
      </c>
      <c r="AK15" s="3">
        <v>28.293413000000001</v>
      </c>
      <c r="AL15" s="3">
        <v>27.710843000000001</v>
      </c>
      <c r="AM15" s="3">
        <v>23.12218</v>
      </c>
      <c r="AN15" s="3">
        <v>25.841408000000001</v>
      </c>
      <c r="AO15" s="3">
        <v>4.4348169999999998</v>
      </c>
      <c r="AP15" s="3">
        <v>13.590706000000001</v>
      </c>
      <c r="AQ15" s="3">
        <v>8.0997240000000001</v>
      </c>
      <c r="AR15" s="3">
        <v>16.486307</v>
      </c>
      <c r="AS15" s="3">
        <v>24.757016</v>
      </c>
      <c r="AT15" s="3">
        <v>15.201734</v>
      </c>
      <c r="AU15" s="3">
        <v>22.781193999999999</v>
      </c>
      <c r="AV15" s="3">
        <v>1.217284</v>
      </c>
      <c r="AW15" s="3">
        <v>2.2152409999999998</v>
      </c>
      <c r="AX15" s="3">
        <v>46.070763999999997</v>
      </c>
      <c r="AY15" s="3">
        <v>0.51905100000000004</v>
      </c>
      <c r="AZ15" s="3">
        <v>3.9227280000000002</v>
      </c>
      <c r="BA15" s="3">
        <v>1.5894140000000001</v>
      </c>
      <c r="BB15" s="3">
        <v>3.3006959999999999</v>
      </c>
      <c r="BC15" s="3">
        <v>0.28481299999999998</v>
      </c>
      <c r="BD15" s="3">
        <v>6.9067990000000004</v>
      </c>
      <c r="BE15" s="3">
        <v>50.337451000000001</v>
      </c>
      <c r="BF15" s="3">
        <v>10.735223</v>
      </c>
      <c r="BG15" s="3">
        <v>2.7155680000000002</v>
      </c>
      <c r="BH15" s="3">
        <v>45</v>
      </c>
      <c r="BI15" s="3">
        <v>3</v>
      </c>
      <c r="BJ15" s="3">
        <v>26</v>
      </c>
      <c r="BK15" s="3">
        <v>3</v>
      </c>
      <c r="BL15" s="3">
        <v>5</v>
      </c>
      <c r="BM15" s="3">
        <v>27</v>
      </c>
      <c r="BN15" s="3">
        <v>33</v>
      </c>
      <c r="BO15" s="3">
        <v>3</v>
      </c>
      <c r="BP15" s="3">
        <v>180</v>
      </c>
      <c r="BQ15" s="3">
        <v>30</v>
      </c>
      <c r="BR15" s="3">
        <v>134</v>
      </c>
      <c r="BS15" s="3">
        <v>22</v>
      </c>
      <c r="BT15" s="3">
        <v>11</v>
      </c>
      <c r="BU15" s="3">
        <v>13</v>
      </c>
      <c r="BV15" s="3">
        <v>207</v>
      </c>
      <c r="BW15" s="3">
        <v>23</v>
      </c>
      <c r="BX15" s="3">
        <v>41</v>
      </c>
      <c r="BY15" s="3">
        <v>17</v>
      </c>
      <c r="BZ15" s="3">
        <v>70</v>
      </c>
      <c r="CA15" s="3">
        <v>139</v>
      </c>
      <c r="CB15" s="3">
        <v>20</v>
      </c>
      <c r="CC15" s="3">
        <v>153</v>
      </c>
      <c r="CD15" s="3">
        <v>42</v>
      </c>
      <c r="CE15" s="3">
        <v>10.691376</v>
      </c>
      <c r="CF15" s="3">
        <v>85.263462000000004</v>
      </c>
      <c r="CG15" s="3">
        <v>0.36358000000000001</v>
      </c>
      <c r="CH15" s="3">
        <v>111.991992</v>
      </c>
      <c r="CI15" s="3">
        <v>0.21814800000000001</v>
      </c>
      <c r="CJ15" s="3">
        <v>86.419978</v>
      </c>
      <c r="CK15" s="3">
        <v>1.963333</v>
      </c>
      <c r="CL15" s="3">
        <v>59.061698</v>
      </c>
      <c r="CM15" s="3">
        <v>2.3996300000000002</v>
      </c>
      <c r="CN15" s="3">
        <v>94.803655000000006</v>
      </c>
      <c r="CO15" s="3">
        <v>1.890617</v>
      </c>
      <c r="CP15" s="3">
        <v>159.624358</v>
      </c>
      <c r="CQ15" s="3">
        <v>0.21814800000000001</v>
      </c>
      <c r="CR15" s="3">
        <v>175.227249</v>
      </c>
      <c r="CS15" s="3">
        <v>0.39052300000000001</v>
      </c>
      <c r="CT15" s="3">
        <v>30.199203000000001</v>
      </c>
      <c r="CU15" s="3">
        <v>13.088889999999999</v>
      </c>
      <c r="CV15" s="3">
        <v>192.99877499999999</v>
      </c>
      <c r="CW15" s="3">
        <v>0.94530899999999995</v>
      </c>
      <c r="CX15" s="3">
        <v>104.197553</v>
      </c>
      <c r="CY15" s="3">
        <v>15.052223</v>
      </c>
      <c r="CZ15" s="3">
        <v>218.60085000000001</v>
      </c>
      <c r="DA15" s="3">
        <v>1.672469</v>
      </c>
      <c r="DB15" s="3">
        <v>85.830219999999997</v>
      </c>
      <c r="DC15" s="3">
        <v>2.9813580000000002</v>
      </c>
      <c r="DD15" s="3">
        <v>135.79379800000001</v>
      </c>
      <c r="DE15" s="3">
        <v>9.7439509999999991</v>
      </c>
      <c r="DF15" s="3">
        <v>112.95278999999999</v>
      </c>
      <c r="DG15" s="3">
        <v>16.962221</v>
      </c>
      <c r="DH15" s="3">
        <v>90.298779999999994</v>
      </c>
      <c r="DI15" s="3">
        <v>687.5</v>
      </c>
      <c r="DJ15" s="3">
        <v>86.671826999999993</v>
      </c>
      <c r="DK15" s="3">
        <v>2.1814819999999999</v>
      </c>
      <c r="DL15" s="3">
        <v>41.924827999999998</v>
      </c>
      <c r="DM15" s="3">
        <v>19.916688000000001</v>
      </c>
      <c r="DN15" s="3">
        <v>197.00069099999999</v>
      </c>
      <c r="DO15" s="3">
        <v>2.6034890000000002</v>
      </c>
      <c r="DP15" s="3">
        <v>43.029389000000002</v>
      </c>
      <c r="DQ15" s="3">
        <v>18.094245999999998</v>
      </c>
      <c r="DR15" s="3">
        <v>143.89519899999999</v>
      </c>
      <c r="DS15" s="3">
        <v>9.1122099999999993</v>
      </c>
      <c r="DT15" s="3">
        <v>99.035784000000007</v>
      </c>
      <c r="DU15" s="3">
        <v>1.236173</v>
      </c>
      <c r="DV15" s="3">
        <v>112.963387</v>
      </c>
      <c r="DW15" s="3">
        <v>3.764929</v>
      </c>
      <c r="DX15" s="3">
        <v>95.698779000000002</v>
      </c>
      <c r="DY15" s="3">
        <v>119.18489</v>
      </c>
      <c r="DZ15" s="3">
        <v>88.307192000000001</v>
      </c>
      <c r="EA15" s="3">
        <v>111.228644</v>
      </c>
      <c r="EB15" s="3">
        <v>38.346389000000002</v>
      </c>
      <c r="EC15" s="3">
        <v>151.399394</v>
      </c>
      <c r="ED15" s="3">
        <v>17.354406000000001</v>
      </c>
      <c r="EE15" s="3">
        <v>0.92730999999999997</v>
      </c>
      <c r="EF15" s="3">
        <v>1.687541</v>
      </c>
      <c r="EG15" s="3">
        <v>35.096085000000002</v>
      </c>
      <c r="EH15" s="3">
        <v>0.39540599999999998</v>
      </c>
      <c r="EI15" s="3">
        <v>2.9882810000000002</v>
      </c>
      <c r="EJ15" s="3">
        <v>1.2107939999999999</v>
      </c>
      <c r="EK15" s="3">
        <v>2.5144259999999998</v>
      </c>
      <c r="EL15" s="3">
        <v>0.21696699999999999</v>
      </c>
      <c r="EM15" s="3">
        <v>5.2615059999999998</v>
      </c>
      <c r="EN15" s="3">
        <v>8.1779469999999996</v>
      </c>
      <c r="EO15" s="3">
        <v>2.068683</v>
      </c>
      <c r="EP15" s="3">
        <v>133.94394199999999</v>
      </c>
      <c r="EQ15" s="3">
        <v>73.138953000000001</v>
      </c>
      <c r="ER15" s="3">
        <v>86.118466999999995</v>
      </c>
      <c r="ES15" s="3">
        <v>168.11790400000001</v>
      </c>
      <c r="ET15" s="3">
        <v>147.884668</v>
      </c>
      <c r="EU15" s="3">
        <v>147.88798700000001</v>
      </c>
      <c r="EV15" s="3">
        <v>107.531665</v>
      </c>
      <c r="EW15" s="3">
        <v>107.532329</v>
      </c>
      <c r="EX15" s="3">
        <v>107.533798</v>
      </c>
      <c r="EY15" s="3">
        <v>107.777947</v>
      </c>
      <c r="EZ15" s="3">
        <v>151.399394</v>
      </c>
      <c r="FA15" s="3">
        <v>92.535308999999998</v>
      </c>
      <c r="FB15" s="3">
        <v>86.118174999999994</v>
      </c>
      <c r="FC15" s="3">
        <v>110.505927</v>
      </c>
      <c r="FD15" s="3">
        <v>86.419978</v>
      </c>
      <c r="FE15" s="3">
        <v>99.046547000000004</v>
      </c>
      <c r="FF15" s="3">
        <v>75.218354000000005</v>
      </c>
      <c r="FG15" s="3">
        <v>155.711128</v>
      </c>
      <c r="FH15" s="3">
        <v>175.227249</v>
      </c>
      <c r="FI15" s="3">
        <v>87.687410999999997</v>
      </c>
      <c r="FJ15" s="3">
        <v>30.199203000000001</v>
      </c>
      <c r="FK15" s="3">
        <v>173.31383099999999</v>
      </c>
      <c r="FL15" s="3">
        <v>93.844685999999996</v>
      </c>
      <c r="FM15" s="3">
        <v>201.773201</v>
      </c>
      <c r="FN15" s="3">
        <v>85.926204999999996</v>
      </c>
      <c r="FO15" s="3">
        <v>119.235354</v>
      </c>
      <c r="FP15" s="3">
        <v>111.22784299999999</v>
      </c>
      <c r="FQ15" s="3">
        <v>90.298779999999994</v>
      </c>
      <c r="FR15" s="3">
        <v>86.671826999999993</v>
      </c>
      <c r="FS15" s="3">
        <v>77.245880999999997</v>
      </c>
      <c r="FT15" s="3">
        <v>131.27037999999999</v>
      </c>
      <c r="FU15" s="3">
        <v>7682</v>
      </c>
      <c r="FV15" s="3">
        <v>4209</v>
      </c>
      <c r="FW15" s="3">
        <v>16</v>
      </c>
      <c r="FX15" s="3">
        <v>1297</v>
      </c>
      <c r="FY15" s="3">
        <v>5747.0143559999997</v>
      </c>
      <c r="FZ15" s="3">
        <v>4525.2383559999998</v>
      </c>
      <c r="GA15" s="3">
        <v>7938.1117089999998</v>
      </c>
      <c r="GB15" s="3">
        <v>18210.364420999998</v>
      </c>
      <c r="GC15" s="3">
        <v>13752.121474</v>
      </c>
      <c r="GD15" s="3">
        <v>11155.59021</v>
      </c>
    </row>
    <row r="16" spans="1:186">
      <c r="A16" t="s">
        <v>203</v>
      </c>
      <c r="B16">
        <v>10</v>
      </c>
      <c r="C16" t="s">
        <v>204</v>
      </c>
      <c r="D16" s="9">
        <v>85.083530999999994</v>
      </c>
      <c r="E16" s="3">
        <v>95.548347000000007</v>
      </c>
      <c r="F16" s="3">
        <v>74.492645999999993</v>
      </c>
      <c r="G16" s="3">
        <v>56.757724000000003</v>
      </c>
      <c r="H16" s="9">
        <v>75.599571999999995</v>
      </c>
      <c r="I16" s="3">
        <v>98.316511000000006</v>
      </c>
      <c r="J16" s="3">
        <v>90.216544999999996</v>
      </c>
      <c r="K16" s="9">
        <v>94.266527999999994</v>
      </c>
      <c r="L16" s="3">
        <v>70.922808000000003</v>
      </c>
      <c r="M16" s="3">
        <v>99.846176</v>
      </c>
      <c r="N16" s="9">
        <v>85.384491999999995</v>
      </c>
      <c r="O16" s="3"/>
      <c r="P16" s="3">
        <v>13.838939999999999</v>
      </c>
      <c r="Q16" s="3">
        <v>51.691816000000003</v>
      </c>
      <c r="R16" s="3">
        <v>53.152602999999999</v>
      </c>
      <c r="S16" s="3">
        <v>8.7588840000000001</v>
      </c>
      <c r="T16" s="3">
        <v>15.163995</v>
      </c>
      <c r="U16" s="3">
        <v>38.250745000000002</v>
      </c>
      <c r="V16" s="3">
        <v>15.759107999999999</v>
      </c>
      <c r="W16" s="3">
        <v>9.6227970000000003</v>
      </c>
      <c r="X16" s="3">
        <v>11.747783999999999</v>
      </c>
      <c r="Y16" s="3">
        <v>3.822803</v>
      </c>
      <c r="Z16" s="3">
        <v>10.704176</v>
      </c>
      <c r="AA16" s="3">
        <v>5.1919250000000003</v>
      </c>
      <c r="AB16" s="3">
        <v>53.181347000000002</v>
      </c>
      <c r="AC16" s="3">
        <v>51.326610000000002</v>
      </c>
      <c r="AD16" s="3">
        <v>51.498645000000003</v>
      </c>
      <c r="AE16" s="3">
        <v>15.724532999999999</v>
      </c>
      <c r="AF16" s="3">
        <v>10.653406</v>
      </c>
      <c r="AG16" s="3">
        <v>32.341521999999998</v>
      </c>
      <c r="AH16" s="3">
        <v>12.270562</v>
      </c>
      <c r="AI16" s="3">
        <v>17.152533999999999</v>
      </c>
      <c r="AJ16" s="3">
        <v>39.737467000000002</v>
      </c>
      <c r="AK16" s="3">
        <v>27.663934000000001</v>
      </c>
      <c r="AL16" s="3">
        <v>25.823045</v>
      </c>
      <c r="AM16" s="3">
        <v>13.340260000000001</v>
      </c>
      <c r="AN16" s="3">
        <v>14.916370000000001</v>
      </c>
      <c r="AO16" s="3">
        <v>6.6904279999999998</v>
      </c>
      <c r="AP16" s="3">
        <v>16.760670999999999</v>
      </c>
      <c r="AQ16" s="3">
        <v>6.337656</v>
      </c>
      <c r="AR16" s="3">
        <v>30.311038</v>
      </c>
      <c r="AS16" s="3">
        <v>25.925051</v>
      </c>
      <c r="AT16" s="3">
        <v>14.891226</v>
      </c>
      <c r="AU16" s="3">
        <v>13.2349</v>
      </c>
      <c r="AV16" s="3">
        <v>1.143567</v>
      </c>
      <c r="AW16" s="3">
        <v>3.752656</v>
      </c>
      <c r="AX16" s="3">
        <v>55.411892000000002</v>
      </c>
      <c r="AY16" s="3">
        <v>0.47040900000000002</v>
      </c>
      <c r="AZ16" s="3">
        <v>3.5551210000000002</v>
      </c>
      <c r="BA16" s="3">
        <v>2.5939670000000001</v>
      </c>
      <c r="BB16" s="3">
        <v>5.3868270000000003</v>
      </c>
      <c r="BC16" s="3">
        <v>0.46482200000000001</v>
      </c>
      <c r="BD16" s="3">
        <v>9.5939270000000008</v>
      </c>
      <c r="BE16" s="3">
        <v>35.401797000000002</v>
      </c>
      <c r="BF16" s="3">
        <v>20.401744999999998</v>
      </c>
      <c r="BG16" s="3">
        <v>4.6002179999999999</v>
      </c>
      <c r="BH16" s="3">
        <v>64</v>
      </c>
      <c r="BI16" s="3">
        <v>3</v>
      </c>
      <c r="BJ16" s="3">
        <v>19</v>
      </c>
      <c r="BK16" s="3">
        <v>1</v>
      </c>
      <c r="BL16" s="3">
        <v>3</v>
      </c>
      <c r="BM16" s="3">
        <v>40</v>
      </c>
      <c r="BN16" s="3">
        <v>27</v>
      </c>
      <c r="BO16" s="3">
        <v>10</v>
      </c>
      <c r="BP16" s="3">
        <v>169</v>
      </c>
      <c r="BQ16" s="3">
        <v>23</v>
      </c>
      <c r="BR16" s="3">
        <v>92</v>
      </c>
      <c r="BS16" s="3">
        <v>17</v>
      </c>
      <c r="BT16" s="3">
        <v>34</v>
      </c>
      <c r="BU16" s="3">
        <v>16</v>
      </c>
      <c r="BV16" s="3">
        <v>127</v>
      </c>
      <c r="BW16" s="3">
        <v>27</v>
      </c>
      <c r="BX16" s="3">
        <v>55</v>
      </c>
      <c r="BY16" s="3">
        <v>8</v>
      </c>
      <c r="BZ16" s="3">
        <v>87</v>
      </c>
      <c r="CA16" s="3">
        <v>169</v>
      </c>
      <c r="CB16" s="3">
        <v>102</v>
      </c>
      <c r="CC16" s="3">
        <v>107</v>
      </c>
      <c r="CD16" s="3">
        <v>56</v>
      </c>
      <c r="CE16" s="3">
        <v>8.6079349999999994</v>
      </c>
      <c r="CF16" s="3">
        <v>68.648077000000001</v>
      </c>
      <c r="CG16" s="3">
        <v>0.20077700000000001</v>
      </c>
      <c r="CH16" s="3">
        <v>61.844321999999998</v>
      </c>
      <c r="CI16" s="3">
        <v>0.20077700000000001</v>
      </c>
      <c r="CJ16" s="3">
        <v>79.538201000000001</v>
      </c>
      <c r="CK16" s="3">
        <v>2.677022</v>
      </c>
      <c r="CL16" s="3">
        <v>80.531126</v>
      </c>
      <c r="CM16" s="3">
        <v>1.8069900000000001</v>
      </c>
      <c r="CN16" s="3">
        <v>71.389858000000004</v>
      </c>
      <c r="CO16" s="3">
        <v>1.271585</v>
      </c>
      <c r="CP16" s="3">
        <v>107.359635</v>
      </c>
      <c r="CQ16" s="3">
        <v>6.6925999999999999E-2</v>
      </c>
      <c r="CR16" s="3">
        <v>53.757863</v>
      </c>
      <c r="CS16" s="3">
        <v>0.77369399999999999</v>
      </c>
      <c r="CT16" s="3">
        <v>59.829858999999999</v>
      </c>
      <c r="CU16" s="3">
        <v>11.310416999999999</v>
      </c>
      <c r="CV16" s="3">
        <v>166.77477500000001</v>
      </c>
      <c r="CW16" s="3">
        <v>1.0708089999999999</v>
      </c>
      <c r="CX16" s="3">
        <v>118.030912</v>
      </c>
      <c r="CY16" s="3">
        <v>8.4995440000000002</v>
      </c>
      <c r="CZ16" s="3">
        <v>123.43741900000001</v>
      </c>
      <c r="DA16" s="3">
        <v>1.8069900000000001</v>
      </c>
      <c r="DB16" s="3">
        <v>92.733738000000002</v>
      </c>
      <c r="DC16" s="3">
        <v>3.6809050000000001</v>
      </c>
      <c r="DD16" s="3">
        <v>167.65649400000001</v>
      </c>
      <c r="DE16" s="3">
        <v>6.1571499999999997</v>
      </c>
      <c r="DF16" s="3">
        <v>71.374257999999998</v>
      </c>
      <c r="DG16" s="3">
        <v>9.6536059999999999</v>
      </c>
      <c r="DH16" s="3">
        <v>51.391198000000003</v>
      </c>
      <c r="DI16" s="3">
        <v>1478.2608700000001</v>
      </c>
      <c r="DJ16" s="3">
        <v>186.36155600000001</v>
      </c>
      <c r="DK16" s="3">
        <v>1.539288</v>
      </c>
      <c r="DL16" s="3">
        <v>29.582813999999999</v>
      </c>
      <c r="DM16" s="3">
        <v>8.2785299999999999</v>
      </c>
      <c r="DN16" s="3">
        <v>81.884905000000003</v>
      </c>
      <c r="DO16" s="3">
        <v>7.8916829999999996</v>
      </c>
      <c r="DP16" s="3">
        <v>130.430486</v>
      </c>
      <c r="DQ16" s="3">
        <v>13.075435000000001</v>
      </c>
      <c r="DR16" s="3">
        <v>103.98290799999999</v>
      </c>
      <c r="DS16" s="3">
        <v>6.731141</v>
      </c>
      <c r="DT16" s="3">
        <v>73.157206000000002</v>
      </c>
      <c r="DU16" s="3">
        <v>0.53540399999999999</v>
      </c>
      <c r="DV16" s="3">
        <v>48.926076000000002</v>
      </c>
      <c r="DW16" s="3">
        <v>3.9137940000000002</v>
      </c>
      <c r="DX16" s="3">
        <v>99.482709</v>
      </c>
      <c r="DY16" s="3">
        <v>87.676316</v>
      </c>
      <c r="DZ16" s="3">
        <v>92.473521000000005</v>
      </c>
      <c r="EA16" s="3">
        <v>108.956706</v>
      </c>
      <c r="EB16" s="3">
        <v>16.441217000000002</v>
      </c>
      <c r="EC16" s="3">
        <v>64.913290000000003</v>
      </c>
      <c r="ED16" s="3">
        <v>6.1465199999999998</v>
      </c>
      <c r="EE16" s="3">
        <v>0.53109300000000004</v>
      </c>
      <c r="EF16" s="3">
        <v>1.742799</v>
      </c>
      <c r="EG16" s="3">
        <v>25.734255999999998</v>
      </c>
      <c r="EH16" s="3">
        <v>0.21846599999999999</v>
      </c>
      <c r="EI16" s="3">
        <v>1.6510609999999999</v>
      </c>
      <c r="EJ16" s="3">
        <v>1.2046840000000001</v>
      </c>
      <c r="EK16" s="3">
        <v>2.5017369999999999</v>
      </c>
      <c r="EL16" s="3">
        <v>0.21587200000000001</v>
      </c>
      <c r="EM16" s="3">
        <v>4.4555879999999997</v>
      </c>
      <c r="EN16" s="3">
        <v>9.4749289999999995</v>
      </c>
      <c r="EO16" s="3">
        <v>2.136422</v>
      </c>
      <c r="EP16" s="3">
        <v>47.439779000000001</v>
      </c>
      <c r="EQ16" s="3">
        <v>41.888410999999998</v>
      </c>
      <c r="ER16" s="3">
        <v>88.938413999999995</v>
      </c>
      <c r="ES16" s="3">
        <v>123.272702</v>
      </c>
      <c r="ET16" s="3">
        <v>81.708021000000002</v>
      </c>
      <c r="EU16" s="3">
        <v>81.709855000000005</v>
      </c>
      <c r="EV16" s="3">
        <v>106.989025</v>
      </c>
      <c r="EW16" s="3">
        <v>106.98968600000001</v>
      </c>
      <c r="EX16" s="3">
        <v>106.991147</v>
      </c>
      <c r="EY16" s="3">
        <v>91.26934</v>
      </c>
      <c r="EZ16" s="3">
        <v>64.913290000000003</v>
      </c>
      <c r="FA16" s="3">
        <v>107.210948</v>
      </c>
      <c r="FB16" s="3">
        <v>88.938113000000001</v>
      </c>
      <c r="FC16" s="3">
        <v>76.893264000000002</v>
      </c>
      <c r="FD16" s="3">
        <v>79.538201000000001</v>
      </c>
      <c r="FE16" s="3">
        <v>83.256467999999998</v>
      </c>
      <c r="FF16" s="3">
        <v>89.350425999999999</v>
      </c>
      <c r="FG16" s="3">
        <v>98.809096999999994</v>
      </c>
      <c r="FH16" s="3">
        <v>53.757863</v>
      </c>
      <c r="FI16" s="3">
        <v>81.502368000000004</v>
      </c>
      <c r="FJ16" s="3">
        <v>59.829858999999999</v>
      </c>
      <c r="FK16" s="3">
        <v>126.996443</v>
      </c>
      <c r="FL16" s="3">
        <v>92.650077999999993</v>
      </c>
      <c r="FM16" s="3">
        <v>123.382514</v>
      </c>
      <c r="FN16" s="3">
        <v>91.468529000000004</v>
      </c>
      <c r="FO16" s="3">
        <v>141.417134</v>
      </c>
      <c r="FP16" s="3">
        <v>78.005951999999994</v>
      </c>
      <c r="FQ16" s="3">
        <v>51.391198000000003</v>
      </c>
      <c r="FR16" s="3">
        <v>186.36155600000001</v>
      </c>
      <c r="FS16" s="3">
        <v>46.958494000000002</v>
      </c>
      <c r="FT16" s="3">
        <v>215.32346200000001</v>
      </c>
      <c r="FU16" s="3">
        <v>12925</v>
      </c>
      <c r="FV16" s="3">
        <v>7435</v>
      </c>
      <c r="FW16" s="3">
        <v>23</v>
      </c>
      <c r="FX16" s="3">
        <v>1761</v>
      </c>
      <c r="FY16" s="3">
        <v>3009.6032879999998</v>
      </c>
      <c r="FZ16" s="3">
        <v>0</v>
      </c>
      <c r="GA16" s="3">
        <v>3041.3301919999999</v>
      </c>
      <c r="GB16" s="3">
        <v>6050.9334790000003</v>
      </c>
      <c r="GC16" s="3">
        <v>14941.977826</v>
      </c>
      <c r="GD16" s="3">
        <v>14308.36737</v>
      </c>
    </row>
    <row r="17" spans="1:186">
      <c r="A17" t="s">
        <v>205</v>
      </c>
      <c r="B17">
        <v>11</v>
      </c>
      <c r="C17" t="s">
        <v>206</v>
      </c>
      <c r="D17" s="9">
        <v>93.227856000000003</v>
      </c>
      <c r="E17" s="3">
        <v>88.500395999999995</v>
      </c>
      <c r="F17" s="3">
        <v>83.896631999999997</v>
      </c>
      <c r="G17" s="3">
        <v>58.391983000000003</v>
      </c>
      <c r="H17" s="9">
        <v>76.929670000000002</v>
      </c>
      <c r="I17" s="3">
        <v>129.13257999999999</v>
      </c>
      <c r="J17" s="3">
        <v>98.847907000000006</v>
      </c>
      <c r="K17" s="9">
        <v>113.99024300000001</v>
      </c>
      <c r="L17" s="3">
        <v>82.873326000000006</v>
      </c>
      <c r="M17" s="3">
        <v>94.653982999999997</v>
      </c>
      <c r="N17" s="9">
        <v>88.763654000000002</v>
      </c>
      <c r="O17" s="3"/>
      <c r="P17" s="3">
        <v>15.132051000000001</v>
      </c>
      <c r="Q17" s="3">
        <v>50.835737999999999</v>
      </c>
      <c r="R17" s="3">
        <v>48.999862</v>
      </c>
      <c r="S17" s="3">
        <v>11.271077</v>
      </c>
      <c r="T17" s="3">
        <v>18.602024</v>
      </c>
      <c r="U17" s="3">
        <v>39.557774000000002</v>
      </c>
      <c r="V17" s="3">
        <v>16.942779999999999</v>
      </c>
      <c r="W17" s="3">
        <v>10.276236000000001</v>
      </c>
      <c r="X17" s="3">
        <v>12.774877</v>
      </c>
      <c r="Y17" s="3">
        <v>6.1002010000000002</v>
      </c>
      <c r="Z17" s="3">
        <v>13.238554000000001</v>
      </c>
      <c r="AA17" s="3">
        <v>3.4661119999999999</v>
      </c>
      <c r="AB17" s="3">
        <v>48.636332000000003</v>
      </c>
      <c r="AC17" s="3">
        <v>46.081266999999997</v>
      </c>
      <c r="AD17" s="3">
        <v>47.699939999999998</v>
      </c>
      <c r="AE17" s="3">
        <v>17.709606000000001</v>
      </c>
      <c r="AF17" s="3">
        <v>10.960156</v>
      </c>
      <c r="AG17" s="3">
        <v>34.151229999999998</v>
      </c>
      <c r="AH17" s="3">
        <v>10.638259</v>
      </c>
      <c r="AI17" s="3">
        <v>13.657024</v>
      </c>
      <c r="AJ17" s="3">
        <v>46.773854999999998</v>
      </c>
      <c r="AK17" s="3">
        <v>30.188679</v>
      </c>
      <c r="AL17" s="3">
        <v>31.528662000000001</v>
      </c>
      <c r="AM17" s="3">
        <v>15.593458</v>
      </c>
      <c r="AN17" s="3">
        <v>13.007611000000001</v>
      </c>
      <c r="AO17" s="3">
        <v>5.4016229999999998</v>
      </c>
      <c r="AP17" s="3">
        <v>19.549126999999999</v>
      </c>
      <c r="AQ17" s="3">
        <v>5.1250070000000001</v>
      </c>
      <c r="AR17" s="3">
        <v>17.506246000000001</v>
      </c>
      <c r="AS17" s="3">
        <v>27.999137000000001</v>
      </c>
      <c r="AT17" s="3">
        <v>12.647133</v>
      </c>
      <c r="AU17" s="3">
        <v>8.1687899999999996</v>
      </c>
      <c r="AV17" s="3">
        <v>1.919851</v>
      </c>
      <c r="AW17" s="3">
        <v>1.7567079999999999</v>
      </c>
      <c r="AX17" s="3">
        <v>38.617123999999997</v>
      </c>
      <c r="AY17" s="3">
        <v>0.26959499999999997</v>
      </c>
      <c r="AZ17" s="3">
        <v>2.0374690000000002</v>
      </c>
      <c r="BA17" s="3">
        <v>1.502335</v>
      </c>
      <c r="BB17" s="3">
        <v>3.1198619999999999</v>
      </c>
      <c r="BC17" s="3">
        <v>0.26920899999999998</v>
      </c>
      <c r="BD17" s="3">
        <v>18.542541</v>
      </c>
      <c r="BE17" s="3">
        <v>39.648707000000002</v>
      </c>
      <c r="BF17" s="3">
        <v>12.632444</v>
      </c>
      <c r="BG17" s="3">
        <v>2.1534719999999998</v>
      </c>
      <c r="BH17" s="3">
        <v>69</v>
      </c>
      <c r="BI17" s="3">
        <v>8</v>
      </c>
      <c r="BJ17" s="3">
        <v>12</v>
      </c>
      <c r="BK17" s="3">
        <v>1</v>
      </c>
      <c r="BL17" s="3">
        <v>7</v>
      </c>
      <c r="BM17" s="3">
        <v>63</v>
      </c>
      <c r="BN17" s="3">
        <v>47</v>
      </c>
      <c r="BO17" s="3">
        <v>17</v>
      </c>
      <c r="BP17" s="3">
        <v>60</v>
      </c>
      <c r="BQ17" s="3">
        <v>107</v>
      </c>
      <c r="BR17" s="3">
        <v>217</v>
      </c>
      <c r="BS17" s="3">
        <v>21</v>
      </c>
      <c r="BT17" s="3">
        <v>21</v>
      </c>
      <c r="BU17" s="3">
        <v>13</v>
      </c>
      <c r="BV17" s="3">
        <v>147</v>
      </c>
      <c r="BW17" s="3">
        <v>29</v>
      </c>
      <c r="BX17" s="3">
        <v>35</v>
      </c>
      <c r="BY17" s="3">
        <v>62</v>
      </c>
      <c r="BZ17" s="3">
        <v>122</v>
      </c>
      <c r="CA17" s="3">
        <v>200</v>
      </c>
      <c r="CB17" s="3">
        <v>63</v>
      </c>
      <c r="CC17" s="3">
        <v>196</v>
      </c>
      <c r="CD17" s="3">
        <v>61</v>
      </c>
      <c r="CE17" s="3">
        <v>9.6409109999999991</v>
      </c>
      <c r="CF17" s="3">
        <v>76.886032</v>
      </c>
      <c r="CG17" s="3">
        <v>0.45030599999999998</v>
      </c>
      <c r="CH17" s="3">
        <v>138.70567</v>
      </c>
      <c r="CI17" s="3">
        <v>0.51463499999999995</v>
      </c>
      <c r="CJ17" s="3">
        <v>203.87411800000001</v>
      </c>
      <c r="CK17" s="3">
        <v>4.0527519999999999</v>
      </c>
      <c r="CL17" s="3">
        <v>121.916343</v>
      </c>
      <c r="CM17" s="3">
        <v>3.023482</v>
      </c>
      <c r="CN17" s="3">
        <v>119.45056599999999</v>
      </c>
      <c r="CO17" s="3">
        <v>0.771953</v>
      </c>
      <c r="CP17" s="3">
        <v>65.175785000000005</v>
      </c>
      <c r="CQ17" s="3">
        <v>6.4328999999999997E-2</v>
      </c>
      <c r="CR17" s="3">
        <v>51.672514999999997</v>
      </c>
      <c r="CS17" s="3">
        <v>1.3382670000000001</v>
      </c>
      <c r="CT17" s="3">
        <v>103.488277</v>
      </c>
      <c r="CU17" s="3">
        <v>3.8597640000000002</v>
      </c>
      <c r="CV17" s="3">
        <v>56.913134999999997</v>
      </c>
      <c r="CW17" s="3">
        <v>0.83628199999999997</v>
      </c>
      <c r="CX17" s="3">
        <v>92.180004999999994</v>
      </c>
      <c r="CY17" s="3">
        <v>9.4564219999999999</v>
      </c>
      <c r="CZ17" s="3">
        <v>137.33399299999999</v>
      </c>
      <c r="DA17" s="3">
        <v>1.865553</v>
      </c>
      <c r="DB17" s="3">
        <v>95.739155999999994</v>
      </c>
      <c r="DC17" s="3">
        <v>2.2515290000000001</v>
      </c>
      <c r="DD17" s="3">
        <v>102.551811</v>
      </c>
      <c r="DE17" s="3">
        <v>13.959479999999999</v>
      </c>
      <c r="DF17" s="3">
        <v>161.81959499999999</v>
      </c>
      <c r="DG17" s="3">
        <v>13.548387</v>
      </c>
      <c r="DH17" s="3">
        <v>72.125157000000002</v>
      </c>
      <c r="DI17" s="3">
        <v>636.36363600000004</v>
      </c>
      <c r="DJ17" s="3">
        <v>80.225161999999997</v>
      </c>
      <c r="DK17" s="3">
        <v>6.8832459999999998</v>
      </c>
      <c r="DL17" s="3">
        <v>132.28573600000001</v>
      </c>
      <c r="DM17" s="3">
        <v>15.429425999999999</v>
      </c>
      <c r="DN17" s="3">
        <v>152.61611500000001</v>
      </c>
      <c r="DO17" s="3">
        <v>4.9594579999999997</v>
      </c>
      <c r="DP17" s="3">
        <v>81.967888000000002</v>
      </c>
      <c r="DQ17" s="3">
        <v>15.744312000000001</v>
      </c>
      <c r="DR17" s="3">
        <v>125.207258</v>
      </c>
      <c r="DS17" s="3">
        <v>9.6040310000000009</v>
      </c>
      <c r="DT17" s="3">
        <v>104.381117</v>
      </c>
      <c r="DU17" s="3">
        <v>3.9884230000000001</v>
      </c>
      <c r="DV17" s="3">
        <v>364.468234</v>
      </c>
      <c r="DW17" s="3">
        <v>4.2774999999999999</v>
      </c>
      <c r="DX17" s="3">
        <v>108.72757799999999</v>
      </c>
      <c r="DY17" s="3">
        <v>165.72812200000001</v>
      </c>
      <c r="DZ17" s="3">
        <v>99.871691999999996</v>
      </c>
      <c r="EA17" s="3">
        <v>92.537036999999998</v>
      </c>
      <c r="EB17" s="3">
        <v>19.253613000000001</v>
      </c>
      <c r="EC17" s="3">
        <v>76.017206000000002</v>
      </c>
      <c r="ED17" s="3">
        <v>3.9668060000000001</v>
      </c>
      <c r="EE17" s="3">
        <v>0.93228900000000003</v>
      </c>
      <c r="EF17" s="3">
        <v>0.85306599999999999</v>
      </c>
      <c r="EG17" s="3">
        <v>18.752670999999999</v>
      </c>
      <c r="EH17" s="3">
        <v>0.13091700000000001</v>
      </c>
      <c r="EI17" s="3">
        <v>0.98940499999999998</v>
      </c>
      <c r="EJ17" s="3">
        <v>0.72954200000000002</v>
      </c>
      <c r="EK17" s="3">
        <v>1.515021</v>
      </c>
      <c r="EL17" s="3">
        <v>0.13072900000000001</v>
      </c>
      <c r="EM17" s="3">
        <v>9.0043520000000008</v>
      </c>
      <c r="EN17" s="3">
        <v>6.134379</v>
      </c>
      <c r="EO17" s="3">
        <v>1.0457369999999999</v>
      </c>
      <c r="EP17" s="3">
        <v>30.616409000000001</v>
      </c>
      <c r="EQ17" s="3">
        <v>73.531665000000004</v>
      </c>
      <c r="ER17" s="3">
        <v>43.533608999999998</v>
      </c>
      <c r="ES17" s="3">
        <v>89.829386</v>
      </c>
      <c r="ET17" s="3">
        <v>48.963895999999998</v>
      </c>
      <c r="EU17" s="3">
        <v>48.964995000000002</v>
      </c>
      <c r="EV17" s="3">
        <v>64.791218999999998</v>
      </c>
      <c r="EW17" s="3">
        <v>64.791618999999997</v>
      </c>
      <c r="EX17" s="3">
        <v>64.792503999999994</v>
      </c>
      <c r="EY17" s="3">
        <v>184.44729899999999</v>
      </c>
      <c r="EZ17" s="3">
        <v>76.017206000000002</v>
      </c>
      <c r="FA17" s="3">
        <v>69.411869999999993</v>
      </c>
      <c r="FB17" s="3">
        <v>43.533462</v>
      </c>
      <c r="FC17" s="3">
        <v>114.067948</v>
      </c>
      <c r="FD17" s="3">
        <v>203.87411800000001</v>
      </c>
      <c r="FE17" s="3">
        <v>101.23091700000001</v>
      </c>
      <c r="FF17" s="3">
        <v>102.874635</v>
      </c>
      <c r="FG17" s="3">
        <v>59.771822</v>
      </c>
      <c r="FH17" s="3">
        <v>51.672514999999997</v>
      </c>
      <c r="FI17" s="3">
        <v>74.394644999999997</v>
      </c>
      <c r="FJ17" s="3">
        <v>103.488277</v>
      </c>
      <c r="FK17" s="3">
        <v>48.147559999999999</v>
      </c>
      <c r="FL17" s="3">
        <v>85.963892000000001</v>
      </c>
      <c r="FM17" s="3">
        <v>121.49912399999999</v>
      </c>
      <c r="FN17" s="3">
        <v>78.337258000000006</v>
      </c>
      <c r="FO17" s="3">
        <v>82.879076999999995</v>
      </c>
      <c r="FP17" s="3">
        <v>169.36216300000001</v>
      </c>
      <c r="FQ17" s="3">
        <v>72.125157000000002</v>
      </c>
      <c r="FR17" s="3">
        <v>80.225161999999997</v>
      </c>
      <c r="FS17" s="3">
        <v>104.512156</v>
      </c>
      <c r="FT17" s="3">
        <v>205.92865800000001</v>
      </c>
      <c r="FU17" s="3">
        <v>12703</v>
      </c>
      <c r="FV17" s="3">
        <v>7157</v>
      </c>
      <c r="FW17" s="3">
        <v>33</v>
      </c>
      <c r="FX17" s="3">
        <v>1550</v>
      </c>
      <c r="FY17" s="3">
        <v>2361.2074520000001</v>
      </c>
      <c r="FZ17" s="3">
        <v>0</v>
      </c>
      <c r="GA17" s="3">
        <v>6164.7670930000004</v>
      </c>
      <c r="GB17" s="3">
        <v>8525.9745449999991</v>
      </c>
      <c r="GC17" s="3">
        <v>15544.991515</v>
      </c>
      <c r="GD17" s="3">
        <v>14260.665037000001</v>
      </c>
    </row>
    <row r="18" spans="1:186">
      <c r="A18" t="s">
        <v>207</v>
      </c>
      <c r="B18">
        <v>12</v>
      </c>
      <c r="C18" t="s">
        <v>208</v>
      </c>
      <c r="D18" s="9">
        <v>85.410909000000004</v>
      </c>
      <c r="E18" s="3">
        <v>100.00161300000001</v>
      </c>
      <c r="F18" s="3">
        <v>80.077991999999995</v>
      </c>
      <c r="G18" s="3">
        <v>70.955995000000001</v>
      </c>
      <c r="H18" s="9">
        <v>83.678533000000002</v>
      </c>
      <c r="I18" s="3">
        <v>97.308648000000005</v>
      </c>
      <c r="J18" s="3">
        <v>94.425961999999998</v>
      </c>
      <c r="K18" s="9">
        <v>95.867305000000002</v>
      </c>
      <c r="L18" s="3">
        <v>83.867293000000004</v>
      </c>
      <c r="M18" s="3">
        <v>69.506484999999998</v>
      </c>
      <c r="N18" s="9">
        <v>76.686888999999994</v>
      </c>
      <c r="O18" s="3"/>
      <c r="P18" s="3">
        <v>15.779576</v>
      </c>
      <c r="Q18" s="3">
        <v>55.647624999999998</v>
      </c>
      <c r="R18" s="3">
        <v>55.404994000000002</v>
      </c>
      <c r="S18" s="3">
        <v>9.6050710000000006</v>
      </c>
      <c r="T18" s="3">
        <v>16.194686000000001</v>
      </c>
      <c r="U18" s="3">
        <v>40.628875999999998</v>
      </c>
      <c r="V18" s="3">
        <v>18.323924000000002</v>
      </c>
      <c r="W18" s="3">
        <v>9.6426580000000008</v>
      </c>
      <c r="X18" s="3">
        <v>10.179119999999999</v>
      </c>
      <c r="Y18" s="3">
        <v>7.6829929999999997</v>
      </c>
      <c r="Z18" s="3">
        <v>14.874544999999999</v>
      </c>
      <c r="AA18" s="3">
        <v>9.5464029999999998</v>
      </c>
      <c r="AB18" s="3">
        <v>53.549073999999997</v>
      </c>
      <c r="AC18" s="3">
        <v>54.981520000000003</v>
      </c>
      <c r="AD18" s="3">
        <v>53.898865999999998</v>
      </c>
      <c r="AE18" s="3">
        <v>16.903535000000002</v>
      </c>
      <c r="AF18" s="3">
        <v>13.318417</v>
      </c>
      <c r="AG18" s="3">
        <v>45.413083</v>
      </c>
      <c r="AH18" s="3">
        <v>11.302206999999999</v>
      </c>
      <c r="AI18" s="3">
        <v>13.614981999999999</v>
      </c>
      <c r="AJ18" s="3">
        <v>53.196415999999999</v>
      </c>
      <c r="AK18" s="3">
        <v>33.900523999999997</v>
      </c>
      <c r="AL18" s="3">
        <v>31.578946999999999</v>
      </c>
      <c r="AM18" s="3">
        <v>21.500533000000001</v>
      </c>
      <c r="AN18" s="3">
        <v>14.686553</v>
      </c>
      <c r="AO18" s="3">
        <v>7.9755320000000003</v>
      </c>
      <c r="AP18" s="3">
        <v>23.550481000000001</v>
      </c>
      <c r="AQ18" s="3">
        <v>8.0677520000000005</v>
      </c>
      <c r="AR18" s="3">
        <v>22.560717</v>
      </c>
      <c r="AS18" s="3">
        <v>31.175941999999999</v>
      </c>
      <c r="AT18" s="3">
        <v>16.470770000000002</v>
      </c>
      <c r="AU18" s="3">
        <v>13.648254</v>
      </c>
      <c r="AV18" s="3">
        <v>1.0630580000000001</v>
      </c>
      <c r="AW18" s="3">
        <v>5.0593510000000004</v>
      </c>
      <c r="AX18" s="3">
        <v>54.355212999999999</v>
      </c>
      <c r="AY18" s="3">
        <v>0.350082</v>
      </c>
      <c r="AZ18" s="3">
        <v>2.6457489999999999</v>
      </c>
      <c r="BA18" s="3">
        <v>5.008286</v>
      </c>
      <c r="BB18" s="3">
        <v>10.400581000000001</v>
      </c>
      <c r="BC18" s="3">
        <v>0.89745299999999995</v>
      </c>
      <c r="BD18" s="3">
        <v>7.528816</v>
      </c>
      <c r="BE18" s="3">
        <v>48.735779000000001</v>
      </c>
      <c r="BF18" s="3">
        <v>14.444754</v>
      </c>
      <c r="BG18" s="3">
        <v>6.2020379999999999</v>
      </c>
      <c r="BH18" s="3">
        <v>58</v>
      </c>
      <c r="BI18" s="3">
        <v>4</v>
      </c>
      <c r="BJ18" s="3">
        <v>5</v>
      </c>
      <c r="BK18" s="3">
        <v>2</v>
      </c>
      <c r="BL18" s="3">
        <v>4</v>
      </c>
      <c r="BM18" s="3">
        <v>40</v>
      </c>
      <c r="BN18" s="3">
        <v>36</v>
      </c>
      <c r="BO18" s="3">
        <v>10</v>
      </c>
      <c r="BP18" s="3">
        <v>43</v>
      </c>
      <c r="BQ18" s="3">
        <v>17</v>
      </c>
      <c r="BR18" s="3">
        <v>73</v>
      </c>
      <c r="BS18" s="3">
        <v>13</v>
      </c>
      <c r="BT18" s="3">
        <v>22</v>
      </c>
      <c r="BU18" s="3">
        <v>7</v>
      </c>
      <c r="BV18" s="3">
        <v>146</v>
      </c>
      <c r="BW18" s="3">
        <v>31</v>
      </c>
      <c r="BX18" s="3">
        <v>43</v>
      </c>
      <c r="BY18" s="3">
        <v>4</v>
      </c>
      <c r="BZ18" s="3">
        <v>98</v>
      </c>
      <c r="CA18" s="3">
        <v>179</v>
      </c>
      <c r="CB18" s="3">
        <v>49</v>
      </c>
      <c r="CC18" s="3">
        <v>114</v>
      </c>
      <c r="CD18" s="3">
        <v>40</v>
      </c>
      <c r="CE18" s="3">
        <v>7.5846739999999997</v>
      </c>
      <c r="CF18" s="3">
        <v>60.487589999999997</v>
      </c>
      <c r="CG18" s="3">
        <v>0.25697700000000001</v>
      </c>
      <c r="CH18" s="3">
        <v>79.155343000000002</v>
      </c>
      <c r="CI18" s="3">
        <v>0.25697700000000001</v>
      </c>
      <c r="CJ18" s="3">
        <v>101.801967</v>
      </c>
      <c r="CK18" s="3">
        <v>2.569766</v>
      </c>
      <c r="CL18" s="3">
        <v>77.304618000000005</v>
      </c>
      <c r="CM18" s="3">
        <v>2.312789</v>
      </c>
      <c r="CN18" s="3">
        <v>91.372798000000003</v>
      </c>
      <c r="CO18" s="3">
        <v>0.32122099999999998</v>
      </c>
      <c r="CP18" s="3">
        <v>27.120588000000001</v>
      </c>
      <c r="CQ18" s="3">
        <v>0.12848799999999999</v>
      </c>
      <c r="CR18" s="3">
        <v>103.208071</v>
      </c>
      <c r="CS18" s="3">
        <v>0.78406799999999999</v>
      </c>
      <c r="CT18" s="3">
        <v>60.632032000000002</v>
      </c>
      <c r="CU18" s="3">
        <v>2.7624979999999999</v>
      </c>
      <c r="CV18" s="3">
        <v>40.733693000000002</v>
      </c>
      <c r="CW18" s="3">
        <v>0.44970900000000003</v>
      </c>
      <c r="CX18" s="3">
        <v>49.569608000000002</v>
      </c>
      <c r="CY18" s="3">
        <v>9.3796459999999993</v>
      </c>
      <c r="CZ18" s="3">
        <v>136.21898400000001</v>
      </c>
      <c r="DA18" s="3">
        <v>1.9915689999999999</v>
      </c>
      <c r="DB18" s="3">
        <v>102.206228</v>
      </c>
      <c r="DC18" s="3">
        <v>2.7624979999999999</v>
      </c>
      <c r="DD18" s="3">
        <v>125.825254</v>
      </c>
      <c r="DE18" s="3">
        <v>4.6898229999999996</v>
      </c>
      <c r="DF18" s="3">
        <v>54.364863999999997</v>
      </c>
      <c r="DG18" s="3">
        <v>6.1816449999999996</v>
      </c>
      <c r="DH18" s="3">
        <v>32.908133999999997</v>
      </c>
      <c r="DI18" s="3">
        <v>379.31034499999998</v>
      </c>
      <c r="DJ18" s="3">
        <v>47.818939</v>
      </c>
      <c r="DK18" s="3">
        <v>1.0921510000000001</v>
      </c>
      <c r="DL18" s="3">
        <v>20.989507</v>
      </c>
      <c r="DM18" s="3">
        <v>8.9383719999999993</v>
      </c>
      <c r="DN18" s="3">
        <v>88.411561000000006</v>
      </c>
      <c r="DO18" s="3">
        <v>3.8419319999999999</v>
      </c>
      <c r="DP18" s="3">
        <v>63.497869999999999</v>
      </c>
      <c r="DQ18" s="3">
        <v>14.034813</v>
      </c>
      <c r="DR18" s="3">
        <v>111.61239399999999</v>
      </c>
      <c r="DS18" s="3">
        <v>7.6838639999999998</v>
      </c>
      <c r="DT18" s="3">
        <v>83.511843999999996</v>
      </c>
      <c r="DU18" s="3">
        <v>0.25697700000000001</v>
      </c>
      <c r="DV18" s="3">
        <v>23.482918000000002</v>
      </c>
      <c r="DW18" s="3">
        <v>2.763061</v>
      </c>
      <c r="DX18" s="3">
        <v>70.232823999999994</v>
      </c>
      <c r="DY18" s="3">
        <v>74.103317000000004</v>
      </c>
      <c r="DZ18" s="3">
        <v>111.20322</v>
      </c>
      <c r="EA18" s="3">
        <v>120.51397799999999</v>
      </c>
      <c r="EB18" s="3">
        <v>23.423421999999999</v>
      </c>
      <c r="EC18" s="3">
        <v>92.480463999999998</v>
      </c>
      <c r="ED18" s="3">
        <v>6.5596329999999998</v>
      </c>
      <c r="EE18" s="3">
        <v>0.51092800000000005</v>
      </c>
      <c r="EF18" s="3">
        <v>2.431629</v>
      </c>
      <c r="EG18" s="3">
        <v>26.124237999999998</v>
      </c>
      <c r="EH18" s="3">
        <v>0.16825699999999999</v>
      </c>
      <c r="EI18" s="3">
        <v>1.2716019999999999</v>
      </c>
      <c r="EJ18" s="3">
        <v>2.4070860000000001</v>
      </c>
      <c r="EK18" s="3">
        <v>4.9987339999999998</v>
      </c>
      <c r="EL18" s="3">
        <v>0.431334</v>
      </c>
      <c r="EM18" s="3">
        <v>3.6185040000000002</v>
      </c>
      <c r="EN18" s="3">
        <v>6.9424469999999996</v>
      </c>
      <c r="EO18" s="3">
        <v>2.9808279999999998</v>
      </c>
      <c r="EP18" s="3">
        <v>50.628242</v>
      </c>
      <c r="EQ18" s="3">
        <v>40.297955000000002</v>
      </c>
      <c r="ER18" s="3">
        <v>124.09069100000001</v>
      </c>
      <c r="ES18" s="3">
        <v>125.140799</v>
      </c>
      <c r="ET18" s="3">
        <v>62.929279999999999</v>
      </c>
      <c r="EU18" s="3">
        <v>62.930692000000001</v>
      </c>
      <c r="EV18" s="3">
        <v>213.77534499999999</v>
      </c>
      <c r="EW18" s="3">
        <v>213.77666500000001</v>
      </c>
      <c r="EX18" s="3">
        <v>213.779585</v>
      </c>
      <c r="EY18" s="3">
        <v>74.122308000000004</v>
      </c>
      <c r="EZ18" s="3">
        <v>92.480463999999998</v>
      </c>
      <c r="FA18" s="3">
        <v>78.555346999999998</v>
      </c>
      <c r="FB18" s="3">
        <v>124.09027</v>
      </c>
      <c r="FC18" s="3">
        <v>124.03009</v>
      </c>
      <c r="FD18" s="3">
        <v>101.801967</v>
      </c>
      <c r="FE18" s="3">
        <v>132.17408699999999</v>
      </c>
      <c r="FF18" s="3">
        <v>122.79486</v>
      </c>
      <c r="FG18" s="3">
        <v>39.056818</v>
      </c>
      <c r="FH18" s="3">
        <v>103.208071</v>
      </c>
      <c r="FI18" s="3">
        <v>66.510176000000001</v>
      </c>
      <c r="FJ18" s="3">
        <v>60.632032000000002</v>
      </c>
      <c r="FK18" s="3">
        <v>44.031875999999997</v>
      </c>
      <c r="FL18" s="3">
        <v>46.479056999999997</v>
      </c>
      <c r="FM18" s="3">
        <v>132.52625599999999</v>
      </c>
      <c r="FN18" s="3">
        <v>109.50090899999999</v>
      </c>
      <c r="FO18" s="3">
        <v>125.247066</v>
      </c>
      <c r="FP18" s="3">
        <v>60.950679000000001</v>
      </c>
      <c r="FQ18" s="3">
        <v>32.908133999999997</v>
      </c>
      <c r="FR18" s="3">
        <v>47.818939</v>
      </c>
      <c r="FS18" s="3">
        <v>34.969901999999998</v>
      </c>
      <c r="FT18" s="3">
        <v>208.064302</v>
      </c>
      <c r="FU18" s="3">
        <v>12754</v>
      </c>
      <c r="FV18" s="3">
        <v>7647</v>
      </c>
      <c r="FW18" s="3">
        <v>58</v>
      </c>
      <c r="FX18" s="3">
        <v>2103</v>
      </c>
      <c r="FY18" s="3">
        <v>3208.035288</v>
      </c>
      <c r="FZ18" s="3">
        <v>0</v>
      </c>
      <c r="GA18" s="3">
        <v>5226.8242479999999</v>
      </c>
      <c r="GB18" s="3">
        <v>8434.8595359999999</v>
      </c>
      <c r="GC18" s="3">
        <v>15565.619844999999</v>
      </c>
      <c r="GD18" s="3">
        <v>14476.698127</v>
      </c>
    </row>
    <row r="19" spans="1:186">
      <c r="A19" t="s">
        <v>209</v>
      </c>
      <c r="B19">
        <v>13</v>
      </c>
      <c r="C19" t="s">
        <v>210</v>
      </c>
      <c r="D19" s="9">
        <v>96.866207000000003</v>
      </c>
      <c r="E19" s="3">
        <v>96.558710000000005</v>
      </c>
      <c r="F19" s="3">
        <v>85.637984000000003</v>
      </c>
      <c r="G19" s="3">
        <v>56.075978999999997</v>
      </c>
      <c r="H19" s="9">
        <v>79.424223999999995</v>
      </c>
      <c r="I19" s="3">
        <v>103.912629</v>
      </c>
      <c r="J19" s="3">
        <v>118.981075</v>
      </c>
      <c r="K19" s="9">
        <v>111.44685200000001</v>
      </c>
      <c r="L19" s="3">
        <v>83.136791000000002</v>
      </c>
      <c r="M19" s="3">
        <v>116.31829999999999</v>
      </c>
      <c r="N19" s="9">
        <v>99.727545000000006</v>
      </c>
      <c r="O19" s="3"/>
      <c r="P19" s="3">
        <v>16.673158999999998</v>
      </c>
      <c r="Q19" s="3">
        <v>54.344886000000002</v>
      </c>
      <c r="R19" s="3">
        <v>51.349888999999997</v>
      </c>
      <c r="S19" s="3">
        <v>9.8385660000000001</v>
      </c>
      <c r="T19" s="3">
        <v>18.113219000000001</v>
      </c>
      <c r="U19" s="3">
        <v>39.609611000000001</v>
      </c>
      <c r="V19" s="3">
        <v>14.341656</v>
      </c>
      <c r="W19" s="3">
        <v>8.1035979999999999</v>
      </c>
      <c r="X19" s="3">
        <v>13.528594999999999</v>
      </c>
      <c r="Y19" s="3">
        <v>8.4437370000000005</v>
      </c>
      <c r="Z19" s="3">
        <v>10.025385</v>
      </c>
      <c r="AA19" s="3">
        <v>7.4366500000000002</v>
      </c>
      <c r="AB19" s="3">
        <v>53.609350999999997</v>
      </c>
      <c r="AC19" s="3">
        <v>50.283192999999997</v>
      </c>
      <c r="AD19" s="3">
        <v>52.043210000000002</v>
      </c>
      <c r="AE19" s="3">
        <v>18.077185</v>
      </c>
      <c r="AF19" s="3">
        <v>10.525442999999999</v>
      </c>
      <c r="AG19" s="3">
        <v>37.038437000000002</v>
      </c>
      <c r="AH19" s="3">
        <v>12.701902</v>
      </c>
      <c r="AI19" s="3">
        <v>13.170605999999999</v>
      </c>
      <c r="AJ19" s="3">
        <v>42.144827999999997</v>
      </c>
      <c r="AK19" s="3">
        <v>33.231707</v>
      </c>
      <c r="AL19" s="3">
        <v>35.276074000000001</v>
      </c>
      <c r="AM19" s="3">
        <v>14.850175</v>
      </c>
      <c r="AN19" s="3">
        <v>11.013747</v>
      </c>
      <c r="AO19" s="3">
        <v>6.0080289999999996</v>
      </c>
      <c r="AP19" s="3">
        <v>24.316935000000001</v>
      </c>
      <c r="AQ19" s="3">
        <v>8.0427330000000001</v>
      </c>
      <c r="AR19" s="3">
        <v>15.221081999999999</v>
      </c>
      <c r="AS19" s="3">
        <v>29.772455000000001</v>
      </c>
      <c r="AT19" s="3">
        <v>13.241865000000001</v>
      </c>
      <c r="AU19" s="3">
        <v>18.837084999999998</v>
      </c>
      <c r="AV19" s="3">
        <v>5.331645</v>
      </c>
      <c r="AW19" s="3">
        <v>3.5685539999999998</v>
      </c>
      <c r="AX19" s="3">
        <v>55.383867000000002</v>
      </c>
      <c r="AY19" s="3">
        <v>1.131985</v>
      </c>
      <c r="AZ19" s="3">
        <v>8.5549859999999995</v>
      </c>
      <c r="BA19" s="3">
        <v>1.037452</v>
      </c>
      <c r="BB19" s="3">
        <v>2.1544509999999999</v>
      </c>
      <c r="BC19" s="3">
        <v>0.18590499999999999</v>
      </c>
      <c r="BD19" s="3">
        <v>8.8884860000000003</v>
      </c>
      <c r="BE19" s="3">
        <v>51.978814999999997</v>
      </c>
      <c r="BF19" s="3">
        <v>10.849640000000001</v>
      </c>
      <c r="BG19" s="3">
        <v>4.3745349999999998</v>
      </c>
      <c r="BH19" s="3">
        <v>68</v>
      </c>
      <c r="BI19" s="3">
        <v>6</v>
      </c>
      <c r="BJ19" s="3">
        <v>15</v>
      </c>
      <c r="BK19" s="3">
        <v>1</v>
      </c>
      <c r="BL19" s="3">
        <v>5</v>
      </c>
      <c r="BM19" s="3">
        <v>36</v>
      </c>
      <c r="BN19" s="3">
        <v>25</v>
      </c>
      <c r="BO19" s="3">
        <v>7</v>
      </c>
      <c r="BP19" s="3">
        <v>147</v>
      </c>
      <c r="BQ19" s="3">
        <v>21</v>
      </c>
      <c r="BR19" s="3">
        <v>111</v>
      </c>
      <c r="BS19" s="3">
        <v>15</v>
      </c>
      <c r="BT19" s="3">
        <v>16</v>
      </c>
      <c r="BU19" s="3">
        <v>17</v>
      </c>
      <c r="BV19" s="3">
        <v>202</v>
      </c>
      <c r="BW19" s="3">
        <v>47</v>
      </c>
      <c r="BX19" s="3">
        <v>32</v>
      </c>
      <c r="BY19" s="3">
        <v>18</v>
      </c>
      <c r="BZ19" s="3">
        <v>118</v>
      </c>
      <c r="CA19" s="3">
        <v>160</v>
      </c>
      <c r="CB19" s="3">
        <v>53</v>
      </c>
      <c r="CC19" s="3">
        <v>117</v>
      </c>
      <c r="CD19" s="3">
        <v>65</v>
      </c>
      <c r="CE19" s="3">
        <v>10.950081000000001</v>
      </c>
      <c r="CF19" s="3">
        <v>87.326627999999999</v>
      </c>
      <c r="CG19" s="3">
        <v>0.38034699999999999</v>
      </c>
      <c r="CH19" s="3">
        <v>117.156479</v>
      </c>
      <c r="CI19" s="3">
        <v>0.45641599999999999</v>
      </c>
      <c r="CJ19" s="3">
        <v>180.81043500000001</v>
      </c>
      <c r="CK19" s="3">
        <v>2.738496</v>
      </c>
      <c r="CL19" s="3">
        <v>82.380420999999998</v>
      </c>
      <c r="CM19" s="3">
        <v>1.9017329999999999</v>
      </c>
      <c r="CN19" s="3">
        <v>75.132959</v>
      </c>
      <c r="CO19" s="3">
        <v>1.1410400000000001</v>
      </c>
      <c r="CP19" s="3">
        <v>96.337732000000003</v>
      </c>
      <c r="CQ19" s="3">
        <v>7.6068999999999998E-2</v>
      </c>
      <c r="CR19" s="3">
        <v>61.102604999999997</v>
      </c>
      <c r="CS19" s="3">
        <v>0.65536899999999998</v>
      </c>
      <c r="CT19" s="3">
        <v>50.679772999999997</v>
      </c>
      <c r="CU19" s="3">
        <v>11.182193</v>
      </c>
      <c r="CV19" s="3">
        <v>164.88407900000001</v>
      </c>
      <c r="CW19" s="3">
        <v>1.2931790000000001</v>
      </c>
      <c r="CX19" s="3">
        <v>142.54186300000001</v>
      </c>
      <c r="CY19" s="3">
        <v>15.366006</v>
      </c>
      <c r="CZ19" s="3">
        <v>223.157872</v>
      </c>
      <c r="DA19" s="3">
        <v>3.575259</v>
      </c>
      <c r="DB19" s="3">
        <v>183.48036200000001</v>
      </c>
      <c r="DC19" s="3">
        <v>2.4342190000000001</v>
      </c>
      <c r="DD19" s="3">
        <v>110.87289800000001</v>
      </c>
      <c r="DE19" s="3">
        <v>8.4436970000000002</v>
      </c>
      <c r="DF19" s="3">
        <v>97.880117999999996</v>
      </c>
      <c r="DG19" s="3">
        <v>13.799448</v>
      </c>
      <c r="DH19" s="3">
        <v>73.461686</v>
      </c>
      <c r="DI19" s="3">
        <v>500</v>
      </c>
      <c r="DJ19" s="3">
        <v>63.034056</v>
      </c>
      <c r="DK19" s="3">
        <v>1.597456</v>
      </c>
      <c r="DL19" s="3">
        <v>30.700727000000001</v>
      </c>
      <c r="DM19" s="3">
        <v>10.954031000000001</v>
      </c>
      <c r="DN19" s="3">
        <v>108.34891500000001</v>
      </c>
      <c r="DO19" s="3">
        <v>4.9620819999999997</v>
      </c>
      <c r="DP19" s="3">
        <v>82.011252999999996</v>
      </c>
      <c r="DQ19" s="3">
        <v>14.979870999999999</v>
      </c>
      <c r="DR19" s="3">
        <v>119.128007</v>
      </c>
      <c r="DS19" s="3">
        <v>11.047655000000001</v>
      </c>
      <c r="DT19" s="3">
        <v>120.07110299999999</v>
      </c>
      <c r="DU19" s="3">
        <v>1.369248</v>
      </c>
      <c r="DV19" s="3">
        <v>125.124003</v>
      </c>
      <c r="DW19" s="3">
        <v>5.4870840000000003</v>
      </c>
      <c r="DX19" s="3">
        <v>139.47336200000001</v>
      </c>
      <c r="DY19" s="3">
        <v>110.936656</v>
      </c>
      <c r="DZ19" s="3">
        <v>106.197041</v>
      </c>
      <c r="EA19" s="3">
        <v>96.888602000000006</v>
      </c>
      <c r="EB19" s="3">
        <v>29.468736</v>
      </c>
      <c r="EC19" s="3">
        <v>116.348602</v>
      </c>
      <c r="ED19" s="3">
        <v>10.679448000000001</v>
      </c>
      <c r="EE19" s="3">
        <v>3.0227089999999999</v>
      </c>
      <c r="EF19" s="3">
        <v>2.0231469999999998</v>
      </c>
      <c r="EG19" s="3">
        <v>31.399187000000001</v>
      </c>
      <c r="EH19" s="3">
        <v>0.64176500000000003</v>
      </c>
      <c r="EI19" s="3">
        <v>4.850142</v>
      </c>
      <c r="EJ19" s="3">
        <v>0.58816999999999997</v>
      </c>
      <c r="EK19" s="3">
        <v>1.2214389999999999</v>
      </c>
      <c r="EL19" s="3">
        <v>0.105396</v>
      </c>
      <c r="EM19" s="3">
        <v>5.0392150000000004</v>
      </c>
      <c r="EN19" s="3">
        <v>6.1510670000000003</v>
      </c>
      <c r="EO19" s="3">
        <v>2.4800870000000002</v>
      </c>
      <c r="EP19" s="3">
        <v>82.425606999999999</v>
      </c>
      <c r="EQ19" s="3">
        <v>238.407578</v>
      </c>
      <c r="ER19" s="3">
        <v>103.24507</v>
      </c>
      <c r="ES19" s="3">
        <v>150.40895699999999</v>
      </c>
      <c r="ET19" s="3">
        <v>240.02479299999999</v>
      </c>
      <c r="EU19" s="3">
        <v>240.030181</v>
      </c>
      <c r="EV19" s="3">
        <v>52.235919000000003</v>
      </c>
      <c r="EW19" s="3">
        <v>52.236241999999997</v>
      </c>
      <c r="EX19" s="3">
        <v>52.236955000000002</v>
      </c>
      <c r="EY19" s="3">
        <v>103.224495</v>
      </c>
      <c r="EZ19" s="3">
        <v>116.348602</v>
      </c>
      <c r="FA19" s="3">
        <v>69.600703999999993</v>
      </c>
      <c r="FB19" s="3">
        <v>103.24472</v>
      </c>
      <c r="FC19" s="3">
        <v>95.516637000000003</v>
      </c>
      <c r="FD19" s="3">
        <v>180.81043500000001</v>
      </c>
      <c r="FE19" s="3">
        <v>67.500720000000001</v>
      </c>
      <c r="FF19" s="3">
        <v>72.332254000000006</v>
      </c>
      <c r="FG19" s="3">
        <v>144.233419</v>
      </c>
      <c r="FH19" s="3">
        <v>61.102604999999997</v>
      </c>
      <c r="FI19" s="3">
        <v>81.417985999999999</v>
      </c>
      <c r="FJ19" s="3">
        <v>50.679772999999997</v>
      </c>
      <c r="FK19" s="3">
        <v>137.39792199999999</v>
      </c>
      <c r="FL19" s="3">
        <v>174.49710099999999</v>
      </c>
      <c r="FM19" s="3">
        <v>198.90823399999999</v>
      </c>
      <c r="FN19" s="3">
        <v>156.73514800000001</v>
      </c>
      <c r="FO19" s="3">
        <v>108.33028899999999</v>
      </c>
      <c r="FP19" s="3">
        <v>99.661576999999994</v>
      </c>
      <c r="FQ19" s="3">
        <v>73.461686</v>
      </c>
      <c r="FR19" s="3">
        <v>63.034056</v>
      </c>
      <c r="FS19" s="3">
        <v>100.47721199999999</v>
      </c>
      <c r="FT19" s="3">
        <v>176.38630699999999</v>
      </c>
      <c r="FU19" s="3">
        <v>10681</v>
      </c>
      <c r="FV19" s="3">
        <v>6210</v>
      </c>
      <c r="FW19" s="3">
        <v>32</v>
      </c>
      <c r="FX19" s="3">
        <v>1087</v>
      </c>
      <c r="FY19" s="3">
        <v>1155.1807120000001</v>
      </c>
      <c r="FZ19" s="3">
        <v>880.60274000000004</v>
      </c>
      <c r="GA19" s="3">
        <v>5358.9196119999997</v>
      </c>
      <c r="GB19" s="3">
        <v>7394.7030640000003</v>
      </c>
      <c r="GC19" s="3">
        <v>13145.901021</v>
      </c>
      <c r="GD19" s="3">
        <v>11846.000531</v>
      </c>
    </row>
    <row r="20" spans="1:186">
      <c r="A20" t="s">
        <v>211</v>
      </c>
      <c r="B20">
        <v>14</v>
      </c>
      <c r="C20" t="s">
        <v>212</v>
      </c>
      <c r="D20" s="9">
        <v>110.155143</v>
      </c>
      <c r="E20" s="3">
        <v>99.032253999999995</v>
      </c>
      <c r="F20" s="3">
        <v>98.762186</v>
      </c>
      <c r="G20" s="3">
        <v>84.286299</v>
      </c>
      <c r="H20" s="9">
        <v>94.026912999999993</v>
      </c>
      <c r="I20" s="3">
        <v>135.50362799999999</v>
      </c>
      <c r="J20" s="3">
        <v>110.61574400000001</v>
      </c>
      <c r="K20" s="9">
        <v>123.059686</v>
      </c>
      <c r="L20" s="3">
        <v>118.432085</v>
      </c>
      <c r="M20" s="3">
        <v>108.325576</v>
      </c>
      <c r="N20" s="9">
        <v>113.37883100000001</v>
      </c>
      <c r="O20" s="3"/>
      <c r="P20" s="3">
        <v>21.436012000000002</v>
      </c>
      <c r="Q20" s="3">
        <v>53.345489000000001</v>
      </c>
      <c r="R20" s="3">
        <v>54.204180999999998</v>
      </c>
      <c r="S20" s="3">
        <v>13.036906</v>
      </c>
      <c r="T20" s="3">
        <v>22.144123</v>
      </c>
      <c r="U20" s="3">
        <v>40.796450999999998</v>
      </c>
      <c r="V20" s="3">
        <v>25.744498</v>
      </c>
      <c r="W20" s="3">
        <v>15.525416999999999</v>
      </c>
      <c r="X20" s="3">
        <v>16.721945000000002</v>
      </c>
      <c r="Y20" s="3">
        <v>7.5104509999999998</v>
      </c>
      <c r="Z20" s="3">
        <v>13.043583</v>
      </c>
      <c r="AA20" s="3">
        <v>4.4621180000000003</v>
      </c>
      <c r="AB20" s="3">
        <v>52.003514000000003</v>
      </c>
      <c r="AC20" s="3">
        <v>54.175055999999998</v>
      </c>
      <c r="AD20" s="3">
        <v>53.376399999999997</v>
      </c>
      <c r="AE20" s="3">
        <v>20.847552</v>
      </c>
      <c r="AF20" s="3">
        <v>15.820511</v>
      </c>
      <c r="AG20" s="3">
        <v>34.094574000000001</v>
      </c>
      <c r="AH20" s="3">
        <v>11.407759</v>
      </c>
      <c r="AI20" s="3">
        <v>20.273154000000002</v>
      </c>
      <c r="AJ20" s="3">
        <v>33.808630000000001</v>
      </c>
      <c r="AK20" s="3">
        <v>29.854368999999998</v>
      </c>
      <c r="AL20" s="3">
        <v>29.656863000000001</v>
      </c>
      <c r="AM20" s="3">
        <v>26.031238999999999</v>
      </c>
      <c r="AN20" s="3">
        <v>16.096193</v>
      </c>
      <c r="AO20" s="3">
        <v>9.4090749999999996</v>
      </c>
      <c r="AP20" s="3">
        <v>15.468491999999999</v>
      </c>
      <c r="AQ20" s="3">
        <v>12.939811000000001</v>
      </c>
      <c r="AR20" s="3">
        <v>25.059714</v>
      </c>
      <c r="AS20" s="3">
        <v>26.46733</v>
      </c>
      <c r="AT20" s="3">
        <v>17.843067999999999</v>
      </c>
      <c r="AU20" s="3">
        <v>10.087351</v>
      </c>
      <c r="AV20" s="3">
        <v>0</v>
      </c>
      <c r="AW20" s="3">
        <v>1.2984659999999999</v>
      </c>
      <c r="AX20" s="3">
        <v>35.853198999999996</v>
      </c>
      <c r="AY20" s="3">
        <v>0.25753900000000002</v>
      </c>
      <c r="AZ20" s="3">
        <v>1.9463509999999999</v>
      </c>
      <c r="BA20" s="3">
        <v>1.388563</v>
      </c>
      <c r="BB20" s="3">
        <v>2.883594</v>
      </c>
      <c r="BC20" s="3">
        <v>0.24882199999999999</v>
      </c>
      <c r="BD20" s="3">
        <v>2.0908410000000002</v>
      </c>
      <c r="BE20" s="3">
        <v>22.977029999999999</v>
      </c>
      <c r="BF20" s="3">
        <v>7.9934940000000001</v>
      </c>
      <c r="BG20" s="3">
        <v>1.5917330000000001</v>
      </c>
      <c r="BH20" s="3">
        <v>27</v>
      </c>
      <c r="BI20" s="3">
        <v>0</v>
      </c>
      <c r="BJ20" s="3">
        <v>8</v>
      </c>
      <c r="BK20" s="3">
        <v>4</v>
      </c>
      <c r="BL20" s="3">
        <v>3</v>
      </c>
      <c r="BM20" s="3">
        <v>18</v>
      </c>
      <c r="BN20" s="3">
        <v>18</v>
      </c>
      <c r="BO20" s="3">
        <v>0</v>
      </c>
      <c r="BP20" s="3">
        <v>47</v>
      </c>
      <c r="BQ20" s="3">
        <v>13</v>
      </c>
      <c r="BR20" s="3">
        <v>73</v>
      </c>
      <c r="BS20" s="3">
        <v>15</v>
      </c>
      <c r="BT20" s="3">
        <v>71</v>
      </c>
      <c r="BU20" s="3">
        <v>6</v>
      </c>
      <c r="BV20" s="3">
        <v>110</v>
      </c>
      <c r="BW20" s="3">
        <v>22</v>
      </c>
      <c r="BX20" s="3">
        <v>21</v>
      </c>
      <c r="BY20" s="3">
        <v>4</v>
      </c>
      <c r="BZ20" s="3">
        <v>50</v>
      </c>
      <c r="CA20" s="3">
        <v>137</v>
      </c>
      <c r="CB20" s="3">
        <v>45</v>
      </c>
      <c r="CC20" s="3">
        <v>64</v>
      </c>
      <c r="CD20" s="3">
        <v>29</v>
      </c>
      <c r="CE20" s="3">
        <v>10.250569</v>
      </c>
      <c r="CF20" s="3">
        <v>81.748043999999993</v>
      </c>
      <c r="CG20" s="3">
        <v>0.461783</v>
      </c>
      <c r="CH20" s="3">
        <v>142.24082899999999</v>
      </c>
      <c r="CI20" s="3">
        <v>0</v>
      </c>
      <c r="CJ20" s="3">
        <v>0</v>
      </c>
      <c r="CK20" s="3">
        <v>2.770696</v>
      </c>
      <c r="CL20" s="3">
        <v>83.349063999999998</v>
      </c>
      <c r="CM20" s="3">
        <v>2.770696</v>
      </c>
      <c r="CN20" s="3">
        <v>109.463595</v>
      </c>
      <c r="CO20" s="3">
        <v>1.23142</v>
      </c>
      <c r="CP20" s="3">
        <v>103.968519</v>
      </c>
      <c r="CQ20" s="3">
        <v>0.61570999999999998</v>
      </c>
      <c r="CR20" s="3">
        <v>494.56848100000002</v>
      </c>
      <c r="CS20" s="3">
        <v>0</v>
      </c>
      <c r="CT20" s="3">
        <v>0</v>
      </c>
      <c r="CU20" s="3">
        <v>7.2345949999999997</v>
      </c>
      <c r="CV20" s="3">
        <v>106.67581300000001</v>
      </c>
      <c r="CW20" s="3">
        <v>0.92356499999999997</v>
      </c>
      <c r="CX20" s="3">
        <v>101.800866</v>
      </c>
      <c r="CY20" s="3">
        <v>16.932030999999998</v>
      </c>
      <c r="CZ20" s="3">
        <v>245.90097</v>
      </c>
      <c r="DA20" s="3">
        <v>3.386406</v>
      </c>
      <c r="DB20" s="3">
        <v>173.78853599999999</v>
      </c>
      <c r="DC20" s="3">
        <v>3.2324790000000001</v>
      </c>
      <c r="DD20" s="3">
        <v>147.23173499999999</v>
      </c>
      <c r="DE20" s="3">
        <v>11.236711</v>
      </c>
      <c r="DF20" s="3">
        <v>130.257003</v>
      </c>
      <c r="DG20" s="3">
        <v>21.276596000000001</v>
      </c>
      <c r="DH20" s="3">
        <v>113.266458</v>
      </c>
      <c r="DI20" s="3">
        <v>959.45945900000004</v>
      </c>
      <c r="DJ20" s="3">
        <v>120.95724199999999</v>
      </c>
      <c r="DK20" s="3">
        <v>2.001058</v>
      </c>
      <c r="DL20" s="3">
        <v>38.457357000000002</v>
      </c>
      <c r="DM20" s="3">
        <v>13.736853</v>
      </c>
      <c r="DN20" s="3">
        <v>135.87447700000001</v>
      </c>
      <c r="DO20" s="3">
        <v>9.6587250000000004</v>
      </c>
      <c r="DP20" s="3">
        <v>159.63543300000001</v>
      </c>
      <c r="DQ20" s="3">
        <v>29.405452</v>
      </c>
      <c r="DR20" s="3">
        <v>233.84800200000001</v>
      </c>
      <c r="DS20" s="3">
        <v>10.731916999999999</v>
      </c>
      <c r="DT20" s="3">
        <v>116.63951400000001</v>
      </c>
      <c r="DU20" s="3">
        <v>0.61570999999999998</v>
      </c>
      <c r="DV20" s="3">
        <v>56.264547999999998</v>
      </c>
      <c r="DW20" s="3">
        <v>5.2286349999999997</v>
      </c>
      <c r="DX20" s="3">
        <v>132.90396699999999</v>
      </c>
      <c r="DY20" s="3">
        <v>140.452395</v>
      </c>
      <c r="DZ20" s="3">
        <v>94.407804999999996</v>
      </c>
      <c r="EA20" s="3">
        <v>130.55485999999999</v>
      </c>
      <c r="EB20" s="3">
        <v>29.041836</v>
      </c>
      <c r="EC20" s="3">
        <v>114.663116</v>
      </c>
      <c r="ED20" s="3">
        <v>12.749916000000001</v>
      </c>
      <c r="EE20" s="3">
        <v>0</v>
      </c>
      <c r="EF20" s="3">
        <v>1.6411979999999999</v>
      </c>
      <c r="EG20" s="3">
        <v>45.316681000000003</v>
      </c>
      <c r="EH20" s="3">
        <v>0.32551600000000003</v>
      </c>
      <c r="EI20" s="3">
        <v>2.4600919999999999</v>
      </c>
      <c r="EJ20" s="3">
        <v>1.7550760000000001</v>
      </c>
      <c r="EK20" s="3">
        <v>3.6447210000000001</v>
      </c>
      <c r="EL20" s="3">
        <v>0.314498</v>
      </c>
      <c r="EM20" s="3">
        <v>2.6427209999999999</v>
      </c>
      <c r="EN20" s="3">
        <v>10.103384</v>
      </c>
      <c r="EO20" s="3">
        <v>2.011873</v>
      </c>
      <c r="EP20" s="3">
        <v>98.405794</v>
      </c>
      <c r="EQ20" s="3">
        <v>0</v>
      </c>
      <c r="ER20" s="3">
        <v>83.753483000000003</v>
      </c>
      <c r="ES20" s="3">
        <v>217.07678999999999</v>
      </c>
      <c r="ET20" s="3">
        <v>121.74551</v>
      </c>
      <c r="EU20" s="3">
        <v>121.748242</v>
      </c>
      <c r="EV20" s="3">
        <v>155.86977999999999</v>
      </c>
      <c r="EW20" s="3">
        <v>155.870743</v>
      </c>
      <c r="EX20" s="3">
        <v>155.872872</v>
      </c>
      <c r="EY20" s="3">
        <v>54.134123000000002</v>
      </c>
      <c r="EZ20" s="3">
        <v>114.663116</v>
      </c>
      <c r="FA20" s="3">
        <v>114.322053</v>
      </c>
      <c r="FB20" s="3">
        <v>83.753198999999995</v>
      </c>
      <c r="FC20" s="3">
        <v>146.784843</v>
      </c>
      <c r="FD20" s="3">
        <v>0</v>
      </c>
      <c r="FE20" s="3">
        <v>124.932644</v>
      </c>
      <c r="FF20" s="3">
        <v>107.52263600000001</v>
      </c>
      <c r="FG20" s="3">
        <v>109.894183</v>
      </c>
      <c r="FH20" s="3">
        <v>494.56848100000002</v>
      </c>
      <c r="FI20" s="3">
        <v>92.606047000000004</v>
      </c>
      <c r="FJ20" s="3">
        <v>0</v>
      </c>
      <c r="FK20" s="3">
        <v>103.91914</v>
      </c>
      <c r="FL20" s="3">
        <v>67.867243999999999</v>
      </c>
      <c r="FM20" s="3">
        <v>236.29291000000001</v>
      </c>
      <c r="FN20" s="3">
        <v>143.776757</v>
      </c>
      <c r="FO20" s="3">
        <v>126.072318</v>
      </c>
      <c r="FP20" s="3">
        <v>104.88271</v>
      </c>
      <c r="FQ20" s="3">
        <v>113.266458</v>
      </c>
      <c r="FR20" s="3">
        <v>120.95724199999999</v>
      </c>
      <c r="FS20" s="3">
        <v>66.220985999999996</v>
      </c>
      <c r="FT20" s="3">
        <v>79.117000000000004</v>
      </c>
      <c r="FU20" s="3">
        <v>4659</v>
      </c>
      <c r="FV20" s="3">
        <v>2634</v>
      </c>
      <c r="FW20" s="3">
        <v>74</v>
      </c>
      <c r="FX20" s="3">
        <v>705</v>
      </c>
      <c r="FY20" s="3">
        <v>951.81654800000001</v>
      </c>
      <c r="FZ20" s="3">
        <v>1149.863014</v>
      </c>
      <c r="GA20" s="3">
        <v>3411.0089240000002</v>
      </c>
      <c r="GB20" s="3">
        <v>5512.688486</v>
      </c>
      <c r="GC20" s="3">
        <v>6496.5628290000004</v>
      </c>
      <c r="GD20" s="3">
        <v>5546.3811750000004</v>
      </c>
    </row>
    <row r="21" spans="1:186">
      <c r="A21" t="s">
        <v>213</v>
      </c>
      <c r="B21">
        <v>15</v>
      </c>
      <c r="C21" t="s">
        <v>214</v>
      </c>
      <c r="D21" s="9">
        <v>97.448637000000005</v>
      </c>
      <c r="E21" s="3">
        <v>100.17653199999999</v>
      </c>
      <c r="F21" s="3">
        <v>92.713251999999997</v>
      </c>
      <c r="G21" s="3">
        <v>78.446961999999999</v>
      </c>
      <c r="H21" s="9">
        <v>90.445582000000002</v>
      </c>
      <c r="I21" s="3">
        <v>110.988304</v>
      </c>
      <c r="J21" s="3">
        <v>116.856076</v>
      </c>
      <c r="K21" s="9">
        <v>113.92219</v>
      </c>
      <c r="L21" s="3">
        <v>90.559458000000006</v>
      </c>
      <c r="M21" s="3">
        <v>85.396820000000005</v>
      </c>
      <c r="N21" s="9">
        <v>87.978138999999999</v>
      </c>
      <c r="O21" s="3"/>
      <c r="P21" s="3">
        <v>17.141931</v>
      </c>
      <c r="Q21" s="3">
        <v>57.236311999999998</v>
      </c>
      <c r="R21" s="3">
        <v>52.692945999999999</v>
      </c>
      <c r="S21" s="3">
        <v>13.368166</v>
      </c>
      <c r="T21" s="3">
        <v>17.78265</v>
      </c>
      <c r="U21" s="3">
        <v>41.269834000000003</v>
      </c>
      <c r="V21" s="3">
        <v>21.553944000000001</v>
      </c>
      <c r="W21" s="3">
        <v>10.808017</v>
      </c>
      <c r="X21" s="3">
        <v>17.393709000000001</v>
      </c>
      <c r="Y21" s="3">
        <v>9.7411779999999997</v>
      </c>
      <c r="Z21" s="3">
        <v>15.811292999999999</v>
      </c>
      <c r="AA21" s="3">
        <v>9.4068190000000005</v>
      </c>
      <c r="AB21" s="3">
        <v>53.789543999999999</v>
      </c>
      <c r="AC21" s="3">
        <v>57.199254000000003</v>
      </c>
      <c r="AD21" s="3">
        <v>53.993143000000003</v>
      </c>
      <c r="AE21" s="3">
        <v>19.570692000000001</v>
      </c>
      <c r="AF21" s="3">
        <v>14.724468999999999</v>
      </c>
      <c r="AG21" s="3">
        <v>42.839162000000002</v>
      </c>
      <c r="AH21" s="3">
        <v>9.7573310000000006</v>
      </c>
      <c r="AI21" s="3">
        <v>13.565677000000001</v>
      </c>
      <c r="AJ21" s="3">
        <v>51.177219000000001</v>
      </c>
      <c r="AK21" s="3">
        <v>35.087719</v>
      </c>
      <c r="AL21" s="3">
        <v>30.530972999999999</v>
      </c>
      <c r="AM21" s="3">
        <v>18.951930000000001</v>
      </c>
      <c r="AN21" s="3">
        <v>14.262466999999999</v>
      </c>
      <c r="AO21" s="3">
        <v>11.528498000000001</v>
      </c>
      <c r="AP21" s="3">
        <v>17.819925000000001</v>
      </c>
      <c r="AQ21" s="3">
        <v>14.387484000000001</v>
      </c>
      <c r="AR21" s="3">
        <v>22.094674999999999</v>
      </c>
      <c r="AS21" s="3">
        <v>31.092860999999999</v>
      </c>
      <c r="AT21" s="3">
        <v>16.872305000000001</v>
      </c>
      <c r="AU21" s="3">
        <v>6.677683</v>
      </c>
      <c r="AV21" s="3">
        <v>0.19706099999999999</v>
      </c>
      <c r="AW21" s="3">
        <v>0</v>
      </c>
      <c r="AX21" s="3">
        <v>25.671794999999999</v>
      </c>
      <c r="AY21" s="3">
        <v>0.218477</v>
      </c>
      <c r="AZ21" s="3">
        <v>1.6511389999999999</v>
      </c>
      <c r="BA21" s="3">
        <v>0.28101300000000001</v>
      </c>
      <c r="BB21" s="3">
        <v>0.58357199999999998</v>
      </c>
      <c r="BC21" s="3">
        <v>5.0355999999999998E-2</v>
      </c>
      <c r="BD21" s="3">
        <v>4.2258800000000001</v>
      </c>
      <c r="BE21" s="3">
        <v>25.574408999999999</v>
      </c>
      <c r="BF21" s="3">
        <v>14.468752</v>
      </c>
      <c r="BG21" s="3">
        <v>0</v>
      </c>
      <c r="BH21" s="3">
        <v>15</v>
      </c>
      <c r="BI21" s="3">
        <v>4</v>
      </c>
      <c r="BJ21" s="3">
        <v>9</v>
      </c>
      <c r="BK21" s="3">
        <v>2</v>
      </c>
      <c r="BL21" s="3">
        <v>4</v>
      </c>
      <c r="BM21" s="3">
        <v>30</v>
      </c>
      <c r="BN21" s="3">
        <v>25</v>
      </c>
      <c r="BO21" s="3">
        <v>3</v>
      </c>
      <c r="BP21" s="3">
        <v>20</v>
      </c>
      <c r="BQ21" s="3">
        <v>55</v>
      </c>
      <c r="BR21" s="3">
        <v>75</v>
      </c>
      <c r="BS21" s="3">
        <v>18</v>
      </c>
      <c r="BT21" s="3">
        <v>17</v>
      </c>
      <c r="BU21" s="3">
        <v>6</v>
      </c>
      <c r="BV21" s="3">
        <v>88</v>
      </c>
      <c r="BW21" s="3">
        <v>32</v>
      </c>
      <c r="BX21" s="3">
        <v>23</v>
      </c>
      <c r="BY21" s="3">
        <v>4</v>
      </c>
      <c r="BZ21" s="3">
        <v>81</v>
      </c>
      <c r="CA21" s="3">
        <v>102</v>
      </c>
      <c r="CB21" s="3">
        <v>16</v>
      </c>
      <c r="CC21" s="3">
        <v>80</v>
      </c>
      <c r="CD21" s="3">
        <v>38</v>
      </c>
      <c r="CE21" s="3">
        <v>4.4169609999999997</v>
      </c>
      <c r="CF21" s="3">
        <v>35.225158</v>
      </c>
      <c r="CG21" s="3">
        <v>0.48572399999999999</v>
      </c>
      <c r="CH21" s="3">
        <v>149.615227</v>
      </c>
      <c r="CI21" s="3">
        <v>0.48572399999999999</v>
      </c>
      <c r="CJ21" s="3">
        <v>192.42067299999999</v>
      </c>
      <c r="CK21" s="3">
        <v>3.6429260000000001</v>
      </c>
      <c r="CL21" s="3">
        <v>109.58781399999999</v>
      </c>
      <c r="CM21" s="3">
        <v>3.0357720000000001</v>
      </c>
      <c r="CN21" s="3">
        <v>119.93611900000001</v>
      </c>
      <c r="CO21" s="3">
        <v>1.092878</v>
      </c>
      <c r="CP21" s="3">
        <v>92.271411999999998</v>
      </c>
      <c r="CQ21" s="3">
        <v>0.24286199999999999</v>
      </c>
      <c r="CR21" s="3">
        <v>195.078418</v>
      </c>
      <c r="CS21" s="3">
        <v>0.48947600000000002</v>
      </c>
      <c r="CT21" s="3">
        <v>37.851244999999999</v>
      </c>
      <c r="CU21" s="3">
        <v>2.4286180000000002</v>
      </c>
      <c r="CV21" s="3">
        <v>35.810541000000001</v>
      </c>
      <c r="CW21" s="3">
        <v>0.72858500000000004</v>
      </c>
      <c r="CX21" s="3">
        <v>80.309006999999994</v>
      </c>
      <c r="CY21" s="3">
        <v>10.685917</v>
      </c>
      <c r="CZ21" s="3">
        <v>155.18974299999999</v>
      </c>
      <c r="DA21" s="3">
        <v>3.8857879999999998</v>
      </c>
      <c r="DB21" s="3">
        <v>199.41655399999999</v>
      </c>
      <c r="DC21" s="3">
        <v>2.79291</v>
      </c>
      <c r="DD21" s="3">
        <v>127.21044000000001</v>
      </c>
      <c r="DE21" s="3">
        <v>9.1073160000000009</v>
      </c>
      <c r="DF21" s="3">
        <v>105.572856</v>
      </c>
      <c r="DG21" s="3">
        <v>22.871665</v>
      </c>
      <c r="DH21" s="3">
        <v>121.75784400000001</v>
      </c>
      <c r="DI21" s="3">
        <v>200</v>
      </c>
      <c r="DJ21" s="3">
        <v>25.213622000000001</v>
      </c>
      <c r="DK21" s="3">
        <v>6.6786979999999998</v>
      </c>
      <c r="DL21" s="3">
        <v>128.354636</v>
      </c>
      <c r="DM21" s="3">
        <v>13.0527</v>
      </c>
      <c r="DN21" s="3">
        <v>129.10735600000001</v>
      </c>
      <c r="DO21" s="3">
        <v>2.6105399999999999</v>
      </c>
      <c r="DP21" s="3">
        <v>43.145932000000002</v>
      </c>
      <c r="DQ21" s="3">
        <v>16.642192999999999</v>
      </c>
      <c r="DR21" s="3">
        <v>132.34768700000001</v>
      </c>
      <c r="DS21" s="3">
        <v>13.215859</v>
      </c>
      <c r="DT21" s="3">
        <v>143.636167</v>
      </c>
      <c r="DU21" s="3">
        <v>0.48572399999999999</v>
      </c>
      <c r="DV21" s="3">
        <v>44.386164000000001</v>
      </c>
      <c r="DW21" s="3">
        <v>5.3418559999999999</v>
      </c>
      <c r="DX21" s="3">
        <v>135.78187500000001</v>
      </c>
      <c r="DY21" s="3">
        <v>98.524660999999995</v>
      </c>
      <c r="DZ21" s="3">
        <v>110.906871</v>
      </c>
      <c r="EA21" s="3">
        <v>123.451947</v>
      </c>
      <c r="EB21" s="3">
        <v>24.530667000000001</v>
      </c>
      <c r="EC21" s="3">
        <v>96.852093999999994</v>
      </c>
      <c r="ED21" s="3">
        <v>6.4051530000000003</v>
      </c>
      <c r="EE21" s="3">
        <v>0.18901899999999999</v>
      </c>
      <c r="EF21" s="3">
        <v>0</v>
      </c>
      <c r="EG21" s="3">
        <v>24.624078000000001</v>
      </c>
      <c r="EH21" s="3">
        <v>0.20956</v>
      </c>
      <c r="EI21" s="3">
        <v>1.583752</v>
      </c>
      <c r="EJ21" s="3">
        <v>0.26954400000000001</v>
      </c>
      <c r="EK21" s="3">
        <v>0.559755</v>
      </c>
      <c r="EL21" s="3">
        <v>4.8300999999999997E-2</v>
      </c>
      <c r="EM21" s="3">
        <v>4.0534129999999999</v>
      </c>
      <c r="EN21" s="3">
        <v>13.878253000000001</v>
      </c>
      <c r="EO21" s="3">
        <v>0</v>
      </c>
      <c r="EP21" s="3">
        <v>49.435946999999999</v>
      </c>
      <c r="EQ21" s="3">
        <v>14.908331</v>
      </c>
      <c r="ER21" s="3">
        <v>0</v>
      </c>
      <c r="ES21" s="3">
        <v>117.95470400000001</v>
      </c>
      <c r="ET21" s="3">
        <v>78.377063000000007</v>
      </c>
      <c r="EU21" s="3">
        <v>78.378822</v>
      </c>
      <c r="EV21" s="3">
        <v>23.93843</v>
      </c>
      <c r="EW21" s="3">
        <v>23.938578</v>
      </c>
      <c r="EX21" s="3">
        <v>23.938904999999998</v>
      </c>
      <c r="EY21" s="3">
        <v>83.031092000000001</v>
      </c>
      <c r="EZ21" s="3">
        <v>96.852093999999994</v>
      </c>
      <c r="FA21" s="3">
        <v>157.035549</v>
      </c>
      <c r="FB21" s="3">
        <v>0</v>
      </c>
      <c r="FC21" s="3">
        <v>107.72311999999999</v>
      </c>
      <c r="FD21" s="3">
        <v>192.42067299999999</v>
      </c>
      <c r="FE21" s="3">
        <v>87.936938999999995</v>
      </c>
      <c r="FF21" s="3">
        <v>81.038019000000006</v>
      </c>
      <c r="FG21" s="3">
        <v>87.639961999999997</v>
      </c>
      <c r="FH21" s="3">
        <v>195.078418</v>
      </c>
      <c r="FI21" s="3">
        <v>75.828621999999996</v>
      </c>
      <c r="FJ21" s="3">
        <v>37.851244999999999</v>
      </c>
      <c r="FK21" s="3">
        <v>40.352342999999998</v>
      </c>
      <c r="FL21" s="3">
        <v>58.508781999999997</v>
      </c>
      <c r="FM21" s="3">
        <v>142.778063</v>
      </c>
      <c r="FN21" s="3">
        <v>132.94436899999999</v>
      </c>
      <c r="FO21" s="3">
        <v>84.806960000000004</v>
      </c>
      <c r="FP21" s="3">
        <v>98.058935000000005</v>
      </c>
      <c r="FQ21" s="3">
        <v>121.75784400000001</v>
      </c>
      <c r="FR21" s="3">
        <v>25.213622000000001</v>
      </c>
      <c r="FS21" s="3">
        <v>111.696032</v>
      </c>
      <c r="FT21" s="3">
        <v>104.254848</v>
      </c>
      <c r="FU21" s="3">
        <v>6129</v>
      </c>
      <c r="FV21" s="3">
        <v>3396</v>
      </c>
      <c r="FW21" s="3">
        <v>85</v>
      </c>
      <c r="FX21" s="3">
        <v>787</v>
      </c>
      <c r="FY21" s="3">
        <v>935.19079499999998</v>
      </c>
      <c r="FZ21" s="3">
        <v>0</v>
      </c>
      <c r="GA21" s="3">
        <v>5383.2219260000002</v>
      </c>
      <c r="GB21" s="3">
        <v>6318.4127200000003</v>
      </c>
      <c r="GC21" s="3">
        <v>8235.137573</v>
      </c>
      <c r="GD21" s="3">
        <v>7113.633006</v>
      </c>
    </row>
    <row r="22" spans="1:186">
      <c r="A22" t="s">
        <v>215</v>
      </c>
      <c r="B22">
        <v>16</v>
      </c>
      <c r="C22" t="s">
        <v>216</v>
      </c>
      <c r="D22" s="9">
        <v>101.578</v>
      </c>
      <c r="E22" s="3">
        <v>91.568323000000007</v>
      </c>
      <c r="F22" s="3">
        <v>100.660775</v>
      </c>
      <c r="G22" s="3">
        <v>94.213510999999997</v>
      </c>
      <c r="H22" s="9">
        <v>95.480869999999996</v>
      </c>
      <c r="I22" s="3">
        <v>112.240911</v>
      </c>
      <c r="J22" s="3">
        <v>116.74339999999999</v>
      </c>
      <c r="K22" s="9">
        <v>114.49215599999999</v>
      </c>
      <c r="L22" s="3">
        <v>88.037982</v>
      </c>
      <c r="M22" s="3">
        <v>101.483966</v>
      </c>
      <c r="N22" s="9">
        <v>94.760974000000004</v>
      </c>
      <c r="O22" s="3"/>
      <c r="P22" s="3">
        <v>20.114598999999998</v>
      </c>
      <c r="Q22" s="3">
        <v>55.985971999999997</v>
      </c>
      <c r="R22" s="3">
        <v>45.842125000000003</v>
      </c>
      <c r="S22" s="3">
        <v>13.66</v>
      </c>
      <c r="T22" s="3">
        <v>19.861260999999999</v>
      </c>
      <c r="U22" s="3">
        <v>42.479736000000003</v>
      </c>
      <c r="V22" s="3">
        <v>28.867594</v>
      </c>
      <c r="W22" s="3">
        <v>11.693500999999999</v>
      </c>
      <c r="X22" s="3">
        <v>18.848593999999999</v>
      </c>
      <c r="Y22" s="3">
        <v>11.535859</v>
      </c>
      <c r="Z22" s="3">
        <v>19.217908999999999</v>
      </c>
      <c r="AA22" s="3">
        <v>14.437597</v>
      </c>
      <c r="AB22" s="3">
        <v>55.122318</v>
      </c>
      <c r="AC22" s="3">
        <v>49.372120000000002</v>
      </c>
      <c r="AD22" s="3">
        <v>49.353490999999998</v>
      </c>
      <c r="AE22" s="3">
        <v>21.248322000000002</v>
      </c>
      <c r="AF22" s="3">
        <v>17.683845000000002</v>
      </c>
      <c r="AG22" s="3">
        <v>43.226663000000002</v>
      </c>
      <c r="AH22" s="3">
        <v>19.514624000000001</v>
      </c>
      <c r="AI22" s="3">
        <v>16.595472000000001</v>
      </c>
      <c r="AJ22" s="3">
        <v>43.744343000000001</v>
      </c>
      <c r="AK22" s="3">
        <v>33.59375</v>
      </c>
      <c r="AL22" s="3">
        <v>31.25</v>
      </c>
      <c r="AM22" s="3">
        <v>22.085203</v>
      </c>
      <c r="AN22" s="3">
        <v>15.907052999999999</v>
      </c>
      <c r="AO22" s="3">
        <v>8.7914239999999992</v>
      </c>
      <c r="AP22" s="3">
        <v>19.466172</v>
      </c>
      <c r="AQ22" s="3">
        <v>14.231854999999999</v>
      </c>
      <c r="AR22" s="3">
        <v>22.077527</v>
      </c>
      <c r="AS22" s="3">
        <v>31.919225999999998</v>
      </c>
      <c r="AT22" s="3">
        <v>17.221443000000001</v>
      </c>
      <c r="AU22" s="3">
        <v>7.268211</v>
      </c>
      <c r="AV22" s="3">
        <v>0.30854100000000001</v>
      </c>
      <c r="AW22" s="3">
        <v>3.2560929999999999</v>
      </c>
      <c r="AX22" s="3">
        <v>34.571213</v>
      </c>
      <c r="AY22" s="3">
        <v>0.34216099999999999</v>
      </c>
      <c r="AZ22" s="3">
        <v>2.5858850000000002</v>
      </c>
      <c r="BA22" s="3">
        <v>2.225292</v>
      </c>
      <c r="BB22" s="3">
        <v>4.6212080000000002</v>
      </c>
      <c r="BC22" s="3">
        <v>0.398758</v>
      </c>
      <c r="BD22" s="3">
        <v>9.1750450000000008</v>
      </c>
      <c r="BE22" s="3">
        <v>42.460006</v>
      </c>
      <c r="BF22" s="3">
        <v>7.6320759999999996</v>
      </c>
      <c r="BG22" s="3">
        <v>3.9915029999999998</v>
      </c>
      <c r="BH22" s="3">
        <v>30</v>
      </c>
      <c r="BI22" s="3">
        <v>3</v>
      </c>
      <c r="BJ22" s="3">
        <v>9</v>
      </c>
      <c r="BK22" s="3">
        <v>2</v>
      </c>
      <c r="BL22" s="3">
        <v>0</v>
      </c>
      <c r="BM22" s="3">
        <v>32</v>
      </c>
      <c r="BN22" s="3">
        <v>23</v>
      </c>
      <c r="BO22" s="3">
        <v>10</v>
      </c>
      <c r="BP22" s="3">
        <v>30</v>
      </c>
      <c r="BQ22" s="3">
        <v>24</v>
      </c>
      <c r="BR22" s="3">
        <v>51</v>
      </c>
      <c r="BS22" s="3">
        <v>12</v>
      </c>
      <c r="BT22" s="3">
        <v>49</v>
      </c>
      <c r="BU22" s="3">
        <v>9</v>
      </c>
      <c r="BV22" s="3">
        <v>106</v>
      </c>
      <c r="BW22" s="3">
        <v>25</v>
      </c>
      <c r="BX22" s="3">
        <v>32</v>
      </c>
      <c r="BY22" s="3">
        <v>4</v>
      </c>
      <c r="BZ22" s="3">
        <v>57</v>
      </c>
      <c r="CA22" s="3">
        <v>116</v>
      </c>
      <c r="CB22" s="3">
        <v>42</v>
      </c>
      <c r="CC22" s="3">
        <v>97</v>
      </c>
      <c r="CD22" s="3">
        <v>34</v>
      </c>
      <c r="CE22" s="3">
        <v>6.7400580000000003</v>
      </c>
      <c r="CF22" s="3">
        <v>53.751803000000002</v>
      </c>
      <c r="CG22" s="3">
        <v>0</v>
      </c>
      <c r="CH22" s="3">
        <v>0</v>
      </c>
      <c r="CI22" s="3">
        <v>0.335092</v>
      </c>
      <c r="CJ22" s="3">
        <v>132.747703</v>
      </c>
      <c r="CK22" s="3">
        <v>3.5743179999999999</v>
      </c>
      <c r="CL22" s="3">
        <v>107.5239</v>
      </c>
      <c r="CM22" s="3">
        <v>2.5690409999999999</v>
      </c>
      <c r="CN22" s="3">
        <v>101.496681</v>
      </c>
      <c r="CO22" s="3">
        <v>1.005277</v>
      </c>
      <c r="CP22" s="3">
        <v>84.875274000000005</v>
      </c>
      <c r="CQ22" s="3">
        <v>0.22339500000000001</v>
      </c>
      <c r="CR22" s="3">
        <v>179.44164699999999</v>
      </c>
      <c r="CS22" s="3">
        <v>1.413028</v>
      </c>
      <c r="CT22" s="3">
        <v>109.26959600000001</v>
      </c>
      <c r="CU22" s="3">
        <v>3.3509229999999999</v>
      </c>
      <c r="CV22" s="3">
        <v>49.410148999999997</v>
      </c>
      <c r="CW22" s="3">
        <v>1.005277</v>
      </c>
      <c r="CX22" s="3">
        <v>110.807598</v>
      </c>
      <c r="CY22" s="3">
        <v>11.839926999999999</v>
      </c>
      <c r="CZ22" s="3">
        <v>171.94922800000001</v>
      </c>
      <c r="DA22" s="3">
        <v>2.7924359999999999</v>
      </c>
      <c r="DB22" s="3">
        <v>143.30629200000001</v>
      </c>
      <c r="DC22" s="3">
        <v>3.5743179999999999</v>
      </c>
      <c r="DD22" s="3">
        <v>162.801695</v>
      </c>
      <c r="DE22" s="3">
        <v>5.6965690000000002</v>
      </c>
      <c r="DF22" s="3">
        <v>66.035156000000001</v>
      </c>
      <c r="DG22" s="3">
        <v>15.170669999999999</v>
      </c>
      <c r="DH22" s="3">
        <v>80.761419000000004</v>
      </c>
      <c r="DI22" s="3">
        <v>538.46153800000002</v>
      </c>
      <c r="DJ22" s="3">
        <v>67.882829000000001</v>
      </c>
      <c r="DK22" s="3">
        <v>2.6807379999999998</v>
      </c>
      <c r="DL22" s="3">
        <v>51.519795999999999</v>
      </c>
      <c r="DM22" s="3">
        <v>13.706372999999999</v>
      </c>
      <c r="DN22" s="3">
        <v>135.57298599999999</v>
      </c>
      <c r="DO22" s="3">
        <v>5.9347180000000002</v>
      </c>
      <c r="DP22" s="3">
        <v>98.086579</v>
      </c>
      <c r="DQ22" s="3">
        <v>16.391126</v>
      </c>
      <c r="DR22" s="3">
        <v>130.35106999999999</v>
      </c>
      <c r="DS22" s="3">
        <v>8.0542599999999993</v>
      </c>
      <c r="DT22" s="3">
        <v>87.537486000000001</v>
      </c>
      <c r="DU22" s="3">
        <v>0.44679000000000002</v>
      </c>
      <c r="DV22" s="3">
        <v>40.828332000000003</v>
      </c>
      <c r="DW22" s="3">
        <v>4.2605599999999999</v>
      </c>
      <c r="DX22" s="3">
        <v>108.296975</v>
      </c>
      <c r="DY22" s="3">
        <v>98.475290000000001</v>
      </c>
      <c r="DZ22" s="3">
        <v>113.85448</v>
      </c>
      <c r="EA22" s="3">
        <v>126.00653200000001</v>
      </c>
      <c r="EB22" s="3">
        <v>36.042459999999998</v>
      </c>
      <c r="EC22" s="3">
        <v>142.303011</v>
      </c>
      <c r="ED22" s="3">
        <v>6.1696689999999998</v>
      </c>
      <c r="EE22" s="3">
        <v>0.261907</v>
      </c>
      <c r="EF22" s="3">
        <v>2.7639559999999999</v>
      </c>
      <c r="EG22" s="3">
        <v>29.346005999999999</v>
      </c>
      <c r="EH22" s="3">
        <v>0.29044599999999998</v>
      </c>
      <c r="EI22" s="3">
        <v>2.1950460000000001</v>
      </c>
      <c r="EJ22" s="3">
        <v>1.888954</v>
      </c>
      <c r="EK22" s="3">
        <v>3.9227439999999998</v>
      </c>
      <c r="EL22" s="3">
        <v>0.33848899999999998</v>
      </c>
      <c r="EM22" s="3">
        <v>7.7882980000000002</v>
      </c>
      <c r="EN22" s="3">
        <v>6.4785389999999996</v>
      </c>
      <c r="EO22" s="3">
        <v>3.3882140000000001</v>
      </c>
      <c r="EP22" s="3">
        <v>47.618445999999999</v>
      </c>
      <c r="EQ22" s="3">
        <v>20.657174000000001</v>
      </c>
      <c r="ER22" s="3">
        <v>141.05002200000001</v>
      </c>
      <c r="ES22" s="3">
        <v>140.57377</v>
      </c>
      <c r="ET22" s="3">
        <v>108.628863</v>
      </c>
      <c r="EU22" s="3">
        <v>108.63130099999999</v>
      </c>
      <c r="EV22" s="3">
        <v>167.759647</v>
      </c>
      <c r="EW22" s="3">
        <v>167.760683</v>
      </c>
      <c r="EX22" s="3">
        <v>167.76297400000001</v>
      </c>
      <c r="EY22" s="3">
        <v>159.53736699999999</v>
      </c>
      <c r="EZ22" s="3">
        <v>142.303011</v>
      </c>
      <c r="FA22" s="3">
        <v>73.306122000000002</v>
      </c>
      <c r="FB22" s="3">
        <v>141.049544</v>
      </c>
      <c r="FC22" s="3">
        <v>55.920991000000001</v>
      </c>
      <c r="FD22" s="3">
        <v>132.747703</v>
      </c>
      <c r="FE22" s="3">
        <v>123.584682</v>
      </c>
      <c r="FF22" s="3">
        <v>127.60248199999999</v>
      </c>
      <c r="FG22" s="3">
        <v>92.793137000000002</v>
      </c>
      <c r="FH22" s="3">
        <v>179.44164699999999</v>
      </c>
      <c r="FI22" s="3">
        <v>60.269908999999998</v>
      </c>
      <c r="FJ22" s="3">
        <v>109.26959600000001</v>
      </c>
      <c r="FK22" s="3">
        <v>48.812914999999997</v>
      </c>
      <c r="FL22" s="3">
        <v>80.757456000000005</v>
      </c>
      <c r="FM22" s="3">
        <v>161.49074200000001</v>
      </c>
      <c r="FN22" s="3">
        <v>142.55404300000001</v>
      </c>
      <c r="FO22" s="3">
        <v>155.55113700000001</v>
      </c>
      <c r="FP22" s="3">
        <v>97.202558999999994</v>
      </c>
      <c r="FQ22" s="3">
        <v>80.761419000000004</v>
      </c>
      <c r="FR22" s="3">
        <v>67.882829000000001</v>
      </c>
      <c r="FS22" s="3">
        <v>70.556963999999994</v>
      </c>
      <c r="FT22" s="3">
        <v>117.805516</v>
      </c>
      <c r="FU22" s="3">
        <v>7077</v>
      </c>
      <c r="FV22" s="3">
        <v>4451</v>
      </c>
      <c r="FW22" s="3">
        <v>91</v>
      </c>
      <c r="FX22" s="3">
        <v>791</v>
      </c>
      <c r="FY22" s="3">
        <v>958.86147900000003</v>
      </c>
      <c r="FZ22" s="3">
        <v>0</v>
      </c>
      <c r="GA22" s="3">
        <v>4668.4119659999997</v>
      </c>
      <c r="GB22" s="3">
        <v>5627.2734449999998</v>
      </c>
      <c r="GC22" s="3">
        <v>8952.7578150000008</v>
      </c>
      <c r="GD22" s="3">
        <v>7980.1719890000004</v>
      </c>
    </row>
    <row r="23" spans="1:186">
      <c r="A23" t="s">
        <v>217</v>
      </c>
      <c r="B23">
        <v>17</v>
      </c>
      <c r="C23" t="s">
        <v>218</v>
      </c>
      <c r="D23" s="9">
        <v>84.861256999999995</v>
      </c>
      <c r="E23" s="3">
        <v>89.377690999999999</v>
      </c>
      <c r="F23" s="3">
        <v>53.114916999999998</v>
      </c>
      <c r="G23" s="3">
        <v>50.037779</v>
      </c>
      <c r="H23" s="9">
        <v>64.176795999999996</v>
      </c>
      <c r="I23" s="3">
        <v>97.636078999999995</v>
      </c>
      <c r="J23" s="3">
        <v>101.913965</v>
      </c>
      <c r="K23" s="9">
        <v>99.775022000000007</v>
      </c>
      <c r="L23" s="3">
        <v>76.342814000000004</v>
      </c>
      <c r="M23" s="3">
        <v>104.921093</v>
      </c>
      <c r="N23" s="9">
        <v>90.631953999999993</v>
      </c>
      <c r="O23" s="3"/>
      <c r="P23" s="3">
        <v>9.269971</v>
      </c>
      <c r="Q23" s="3">
        <v>47.917727999999997</v>
      </c>
      <c r="R23" s="3">
        <v>48.555351999999999</v>
      </c>
      <c r="S23" s="3">
        <v>2.9282020000000002</v>
      </c>
      <c r="T23" s="3">
        <v>11.678276</v>
      </c>
      <c r="U23" s="3">
        <v>34.522058999999999</v>
      </c>
      <c r="V23" s="3">
        <v>18.032394</v>
      </c>
      <c r="W23" s="3">
        <v>5.0523280000000002</v>
      </c>
      <c r="X23" s="3">
        <v>5.1765739999999996</v>
      </c>
      <c r="Y23" s="3">
        <v>3.0511539999999999</v>
      </c>
      <c r="Z23" s="3">
        <v>10.234515999999999</v>
      </c>
      <c r="AA23" s="3">
        <v>6.3533520000000001</v>
      </c>
      <c r="AB23" s="3">
        <v>48.067295999999999</v>
      </c>
      <c r="AC23" s="3">
        <v>50.430340000000001</v>
      </c>
      <c r="AD23" s="3">
        <v>48.172784999999998</v>
      </c>
      <c r="AE23" s="3">
        <v>11.211943</v>
      </c>
      <c r="AF23" s="3">
        <v>9.3920750000000002</v>
      </c>
      <c r="AG23" s="3">
        <v>30.782097</v>
      </c>
      <c r="AH23" s="3">
        <v>8.5251909999999995</v>
      </c>
      <c r="AI23" s="3">
        <v>14.644406999999999</v>
      </c>
      <c r="AJ23" s="3">
        <v>34.176493000000001</v>
      </c>
      <c r="AK23" s="3">
        <v>26.730768999999999</v>
      </c>
      <c r="AL23" s="3">
        <v>25.769231000000001</v>
      </c>
      <c r="AM23" s="3">
        <v>20.610600999999999</v>
      </c>
      <c r="AN23" s="3">
        <v>3.4352550000000002</v>
      </c>
      <c r="AO23" s="3">
        <v>11.823954000000001</v>
      </c>
      <c r="AP23" s="3">
        <v>13.726032</v>
      </c>
      <c r="AQ23" s="3">
        <v>3.3182119999999999</v>
      </c>
      <c r="AR23" s="3">
        <v>11.435403000000001</v>
      </c>
      <c r="AS23" s="3">
        <v>23.903654</v>
      </c>
      <c r="AT23" s="3">
        <v>10.733798999999999</v>
      </c>
      <c r="AU23" s="3">
        <v>13.892464</v>
      </c>
      <c r="AV23" s="3">
        <v>0</v>
      </c>
      <c r="AW23" s="3">
        <v>0</v>
      </c>
      <c r="AX23" s="3">
        <v>48.312179</v>
      </c>
      <c r="AY23" s="3">
        <v>0.524258</v>
      </c>
      <c r="AZ23" s="3">
        <v>3.9620799999999998</v>
      </c>
      <c r="BA23" s="3">
        <v>1.1149420000000001</v>
      </c>
      <c r="BB23" s="3">
        <v>2.3153709999999998</v>
      </c>
      <c r="BC23" s="3">
        <v>0.19979</v>
      </c>
      <c r="BD23" s="3">
        <v>16.936695</v>
      </c>
      <c r="BE23" s="3">
        <v>37.661155999999998</v>
      </c>
      <c r="BF23" s="3">
        <v>4.0492520000000001</v>
      </c>
      <c r="BG23" s="3">
        <v>0</v>
      </c>
      <c r="BH23" s="3">
        <v>40</v>
      </c>
      <c r="BI23" s="3">
        <v>4</v>
      </c>
      <c r="BJ23" s="3">
        <v>20</v>
      </c>
      <c r="BK23" s="3">
        <v>1</v>
      </c>
      <c r="BL23" s="3">
        <v>5</v>
      </c>
      <c r="BM23" s="3">
        <v>44</v>
      </c>
      <c r="BN23" s="3">
        <v>30</v>
      </c>
      <c r="BO23" s="3">
        <v>0</v>
      </c>
      <c r="BP23" s="3">
        <v>179</v>
      </c>
      <c r="BQ23" s="3">
        <v>30</v>
      </c>
      <c r="BR23" s="3">
        <v>179</v>
      </c>
      <c r="BS23" s="3">
        <v>32</v>
      </c>
      <c r="BT23" s="3">
        <v>17</v>
      </c>
      <c r="BU23" s="3">
        <v>14</v>
      </c>
      <c r="BV23" s="3">
        <v>259</v>
      </c>
      <c r="BW23" s="3">
        <v>42</v>
      </c>
      <c r="BX23" s="3">
        <v>44</v>
      </c>
      <c r="BY23" s="3">
        <v>9</v>
      </c>
      <c r="BZ23" s="3">
        <v>98</v>
      </c>
      <c r="CA23" s="3">
        <v>180</v>
      </c>
      <c r="CB23" s="3">
        <v>40</v>
      </c>
      <c r="CC23" s="3">
        <v>174</v>
      </c>
      <c r="CD23" s="3">
        <v>59</v>
      </c>
      <c r="CE23" s="3">
        <v>7.8415999999999997</v>
      </c>
      <c r="CF23" s="3">
        <v>62.536568000000003</v>
      </c>
      <c r="CG23" s="3">
        <v>0.37213800000000002</v>
      </c>
      <c r="CH23" s="3">
        <v>114.628106</v>
      </c>
      <c r="CI23" s="3">
        <v>0.297711</v>
      </c>
      <c r="CJ23" s="3">
        <v>117.938891</v>
      </c>
      <c r="CK23" s="3">
        <v>3.2748179999999998</v>
      </c>
      <c r="CL23" s="3">
        <v>98.514235999999997</v>
      </c>
      <c r="CM23" s="3">
        <v>2.2328299999999999</v>
      </c>
      <c r="CN23" s="3">
        <v>88.213802999999999</v>
      </c>
      <c r="CO23" s="3">
        <v>1.488553</v>
      </c>
      <c r="CP23" s="3">
        <v>125.678202</v>
      </c>
      <c r="CQ23" s="3">
        <v>7.4427999999999994E-2</v>
      </c>
      <c r="CR23" s="3">
        <v>59.783940000000001</v>
      </c>
      <c r="CS23" s="3">
        <v>0</v>
      </c>
      <c r="CT23" s="3">
        <v>0</v>
      </c>
      <c r="CU23" s="3">
        <v>13.322554</v>
      </c>
      <c r="CV23" s="3">
        <v>196.44420700000001</v>
      </c>
      <c r="CW23" s="3">
        <v>1.041987</v>
      </c>
      <c r="CX23" s="3">
        <v>114.85406</v>
      </c>
      <c r="CY23" s="3">
        <v>19.276768000000001</v>
      </c>
      <c r="CZ23" s="3">
        <v>279.95318600000002</v>
      </c>
      <c r="DA23" s="3">
        <v>3.1259619999999999</v>
      </c>
      <c r="DB23" s="3">
        <v>160.42270199999999</v>
      </c>
      <c r="DC23" s="3">
        <v>3.2748179999999998</v>
      </c>
      <c r="DD23" s="3">
        <v>149.16018199999999</v>
      </c>
      <c r="DE23" s="3">
        <v>13.322554</v>
      </c>
      <c r="DF23" s="3">
        <v>154.436285</v>
      </c>
      <c r="DG23" s="3">
        <v>17.650303000000001</v>
      </c>
      <c r="DH23" s="3">
        <v>93.961804999999998</v>
      </c>
      <c r="DI23" s="3">
        <v>223.684211</v>
      </c>
      <c r="DJ23" s="3">
        <v>28.199445999999998</v>
      </c>
      <c r="DK23" s="3">
        <v>2.2328299999999999</v>
      </c>
      <c r="DL23" s="3">
        <v>42.911672000000003</v>
      </c>
      <c r="DM23" s="3">
        <v>18.63354</v>
      </c>
      <c r="DN23" s="3">
        <v>184.30877000000001</v>
      </c>
      <c r="DO23" s="3">
        <v>4.2835720000000004</v>
      </c>
      <c r="DP23" s="3">
        <v>70.797123999999997</v>
      </c>
      <c r="DQ23" s="3">
        <v>19.276076</v>
      </c>
      <c r="DR23" s="3">
        <v>153.29374799999999</v>
      </c>
      <c r="DS23" s="3">
        <v>10.494752999999999</v>
      </c>
      <c r="DT23" s="3">
        <v>114.061903</v>
      </c>
      <c r="DU23" s="3">
        <v>0.66984900000000003</v>
      </c>
      <c r="DV23" s="3">
        <v>61.211841</v>
      </c>
      <c r="DW23" s="3">
        <v>5.0567409999999997</v>
      </c>
      <c r="DX23" s="3">
        <v>128.534693</v>
      </c>
      <c r="DY23" s="3">
        <v>116.734677</v>
      </c>
      <c r="DZ23" s="3">
        <v>85.263285999999994</v>
      </c>
      <c r="EA23" s="3">
        <v>78.537480000000002</v>
      </c>
      <c r="EB23" s="3">
        <v>24.979593999999999</v>
      </c>
      <c r="EC23" s="3">
        <v>98.624549999999999</v>
      </c>
      <c r="ED23" s="3">
        <v>9.2144840000000006</v>
      </c>
      <c r="EE23" s="3">
        <v>0</v>
      </c>
      <c r="EF23" s="3">
        <v>0</v>
      </c>
      <c r="EG23" s="3">
        <v>32.044120999999997</v>
      </c>
      <c r="EH23" s="3">
        <v>0.34772500000000001</v>
      </c>
      <c r="EI23" s="3">
        <v>2.6279370000000002</v>
      </c>
      <c r="EJ23" s="3">
        <v>0.73951</v>
      </c>
      <c r="EK23" s="3">
        <v>1.5357209999999999</v>
      </c>
      <c r="EL23" s="3">
        <v>0.13251499999999999</v>
      </c>
      <c r="EM23" s="3">
        <v>11.233637999999999</v>
      </c>
      <c r="EN23" s="3">
        <v>2.685756</v>
      </c>
      <c r="EO23" s="3">
        <v>0</v>
      </c>
      <c r="EP23" s="3">
        <v>71.118789000000007</v>
      </c>
      <c r="EQ23" s="3">
        <v>0</v>
      </c>
      <c r="ER23" s="3">
        <v>0</v>
      </c>
      <c r="ES23" s="3">
        <v>153.49832799999999</v>
      </c>
      <c r="ET23" s="3">
        <v>130.05189200000001</v>
      </c>
      <c r="EU23" s="3">
        <v>130.054811</v>
      </c>
      <c r="EV23" s="3">
        <v>65.676497999999995</v>
      </c>
      <c r="EW23" s="3">
        <v>65.676902999999996</v>
      </c>
      <c r="EX23" s="3">
        <v>65.677800000000005</v>
      </c>
      <c r="EY23" s="3">
        <v>230.11251899999999</v>
      </c>
      <c r="EZ23" s="3">
        <v>98.624549999999999</v>
      </c>
      <c r="FA23" s="3">
        <v>30.389927</v>
      </c>
      <c r="FB23" s="3">
        <v>0</v>
      </c>
      <c r="FC23" s="3">
        <v>98.311336999999995</v>
      </c>
      <c r="FD23" s="3">
        <v>117.938891</v>
      </c>
      <c r="FE23" s="3">
        <v>80.701503000000002</v>
      </c>
      <c r="FF23" s="3">
        <v>87.568323000000007</v>
      </c>
      <c r="FG23" s="3">
        <v>127.136099</v>
      </c>
      <c r="FH23" s="3">
        <v>59.783940000000001</v>
      </c>
      <c r="FI23" s="3">
        <v>51.821021000000002</v>
      </c>
      <c r="FJ23" s="3">
        <v>0</v>
      </c>
      <c r="FK23" s="3">
        <v>154.66906800000001</v>
      </c>
      <c r="FL23" s="3">
        <v>76.569372999999999</v>
      </c>
      <c r="FM23" s="3">
        <v>237.80156600000001</v>
      </c>
      <c r="FN23" s="3">
        <v>106.94846800000001</v>
      </c>
      <c r="FO23" s="3">
        <v>99.440121000000005</v>
      </c>
      <c r="FP23" s="3">
        <v>179.66169600000001</v>
      </c>
      <c r="FQ23" s="3">
        <v>93.961804999999998</v>
      </c>
      <c r="FR23" s="3">
        <v>28.199445999999998</v>
      </c>
      <c r="FS23" s="3">
        <v>71.959384999999997</v>
      </c>
      <c r="FT23" s="3">
        <v>150.767687</v>
      </c>
      <c r="FU23" s="3">
        <v>9338</v>
      </c>
      <c r="FV23" s="3">
        <v>5101</v>
      </c>
      <c r="FW23" s="3">
        <v>76</v>
      </c>
      <c r="FX23" s="3">
        <v>1813</v>
      </c>
      <c r="FY23" s="3">
        <v>3805.8985210000001</v>
      </c>
      <c r="FZ23" s="3">
        <v>328.49315100000001</v>
      </c>
      <c r="GA23" s="3">
        <v>8159.1958549999999</v>
      </c>
      <c r="GB23" s="3">
        <v>12293.587525999999</v>
      </c>
      <c r="GC23" s="3">
        <v>13435.862509000001</v>
      </c>
      <c r="GD23" s="3">
        <v>11667.593966</v>
      </c>
    </row>
    <row r="24" spans="1:186">
      <c r="A24" t="s">
        <v>219</v>
      </c>
      <c r="B24">
        <v>18</v>
      </c>
      <c r="C24" t="s">
        <v>220</v>
      </c>
      <c r="D24" s="9">
        <v>74.179266999999996</v>
      </c>
      <c r="E24" s="3">
        <v>93.823490000000007</v>
      </c>
      <c r="F24" s="3">
        <v>65.672194000000005</v>
      </c>
      <c r="G24" s="3">
        <v>58.263911</v>
      </c>
      <c r="H24" s="9">
        <v>72.586532000000005</v>
      </c>
      <c r="I24" s="3">
        <v>77.441227999999995</v>
      </c>
      <c r="J24" s="3">
        <v>79.438458999999995</v>
      </c>
      <c r="K24" s="9">
        <v>78.439843999999994</v>
      </c>
      <c r="L24" s="3">
        <v>59.408706000000002</v>
      </c>
      <c r="M24" s="3">
        <v>83.614146000000005</v>
      </c>
      <c r="N24" s="9">
        <v>71.511426</v>
      </c>
      <c r="O24" s="3"/>
      <c r="P24" s="3">
        <v>8.6235850000000003</v>
      </c>
      <c r="Q24" s="3">
        <v>50.300685999999999</v>
      </c>
      <c r="R24" s="3">
        <v>50.168667999999997</v>
      </c>
      <c r="S24" s="3">
        <v>5.518402</v>
      </c>
      <c r="T24" s="3">
        <v>12.196662</v>
      </c>
      <c r="U24" s="3">
        <v>37.734836000000001</v>
      </c>
      <c r="V24" s="3">
        <v>13.434949</v>
      </c>
      <c r="W24" s="3">
        <v>9.4255259999999996</v>
      </c>
      <c r="X24" s="3">
        <v>11.685689</v>
      </c>
      <c r="Y24" s="3">
        <v>4.8306389999999997</v>
      </c>
      <c r="Z24" s="3">
        <v>9.3488950000000006</v>
      </c>
      <c r="AA24" s="3">
        <v>5.9239649999999999</v>
      </c>
      <c r="AB24" s="3">
        <v>51.633412</v>
      </c>
      <c r="AC24" s="3">
        <v>52.742593999999997</v>
      </c>
      <c r="AD24" s="3">
        <v>50.568981000000001</v>
      </c>
      <c r="AE24" s="3">
        <v>13.862638</v>
      </c>
      <c r="AF24" s="3">
        <v>10.936116999999999</v>
      </c>
      <c r="AG24" s="3">
        <v>30.258025</v>
      </c>
      <c r="AH24" s="3">
        <v>10.281445</v>
      </c>
      <c r="AI24" s="3">
        <v>12.010353</v>
      </c>
      <c r="AJ24" s="3">
        <v>42.595889</v>
      </c>
      <c r="AK24" s="3">
        <v>29.310345000000002</v>
      </c>
      <c r="AL24" s="3">
        <v>27.37069</v>
      </c>
      <c r="AM24" s="3">
        <v>11.809002</v>
      </c>
      <c r="AN24" s="3">
        <v>8.9661069999999992</v>
      </c>
      <c r="AO24" s="3">
        <v>6.2035539999999996</v>
      </c>
      <c r="AP24" s="3">
        <v>15.230782</v>
      </c>
      <c r="AQ24" s="3">
        <v>4.1829710000000002</v>
      </c>
      <c r="AR24" s="3">
        <v>15.224401</v>
      </c>
      <c r="AS24" s="3">
        <v>25.448135000000001</v>
      </c>
      <c r="AT24" s="3">
        <v>10.486598000000001</v>
      </c>
      <c r="AU24" s="3">
        <v>8.0549590000000002</v>
      </c>
      <c r="AV24" s="3">
        <v>0.90381500000000004</v>
      </c>
      <c r="AW24" s="3">
        <v>2.1416580000000001</v>
      </c>
      <c r="AX24" s="3">
        <v>44.074857000000002</v>
      </c>
      <c r="AY24" s="3">
        <v>0.40840300000000002</v>
      </c>
      <c r="AZ24" s="3">
        <v>3.0865109999999998</v>
      </c>
      <c r="BA24" s="3">
        <v>2.414685</v>
      </c>
      <c r="BB24" s="3">
        <v>5.0145150000000003</v>
      </c>
      <c r="BC24" s="3">
        <v>0.43269600000000003</v>
      </c>
      <c r="BD24" s="3">
        <v>6.9388360000000002</v>
      </c>
      <c r="BE24" s="3">
        <v>29.835228000000001</v>
      </c>
      <c r="BF24" s="3">
        <v>1.3178920000000001</v>
      </c>
      <c r="BG24" s="3">
        <v>2.6253660000000001</v>
      </c>
      <c r="BH24" s="3">
        <v>28</v>
      </c>
      <c r="BI24" s="3">
        <v>0</v>
      </c>
      <c r="BJ24" s="3">
        <v>4</v>
      </c>
      <c r="BK24" s="3">
        <v>1</v>
      </c>
      <c r="BL24" s="3">
        <v>1</v>
      </c>
      <c r="BM24" s="3">
        <v>14</v>
      </c>
      <c r="BN24" s="3">
        <v>18</v>
      </c>
      <c r="BO24" s="3">
        <v>2</v>
      </c>
      <c r="BP24" s="3">
        <v>32</v>
      </c>
      <c r="BQ24" s="3">
        <v>6</v>
      </c>
      <c r="BR24" s="3">
        <v>54</v>
      </c>
      <c r="BS24" s="3">
        <v>8</v>
      </c>
      <c r="BT24" s="3">
        <v>9</v>
      </c>
      <c r="BU24" s="3">
        <v>12</v>
      </c>
      <c r="BV24" s="3">
        <v>148</v>
      </c>
      <c r="BW24" s="3">
        <v>28</v>
      </c>
      <c r="BX24" s="3">
        <v>27</v>
      </c>
      <c r="BY24" s="3">
        <v>2</v>
      </c>
      <c r="BZ24" s="3">
        <v>58</v>
      </c>
      <c r="CA24" s="3">
        <v>121</v>
      </c>
      <c r="CB24" s="3">
        <v>47</v>
      </c>
      <c r="CC24" s="3">
        <v>50</v>
      </c>
      <c r="CD24" s="3">
        <v>19</v>
      </c>
      <c r="CE24" s="3">
        <v>6.429392</v>
      </c>
      <c r="CF24" s="3">
        <v>51.274242000000001</v>
      </c>
      <c r="CG24" s="3">
        <v>0.10825899999999999</v>
      </c>
      <c r="CH24" s="3">
        <v>33.346501000000004</v>
      </c>
      <c r="CI24" s="3">
        <v>0</v>
      </c>
      <c r="CJ24" s="3">
        <v>0</v>
      </c>
      <c r="CK24" s="3">
        <v>1.515625</v>
      </c>
      <c r="CL24" s="3">
        <v>45.593559999999997</v>
      </c>
      <c r="CM24" s="3">
        <v>1.9486600000000001</v>
      </c>
      <c r="CN24" s="3">
        <v>76.986922000000007</v>
      </c>
      <c r="CO24" s="3">
        <v>0.43303599999999998</v>
      </c>
      <c r="CP24" s="3">
        <v>36.561087999999998</v>
      </c>
      <c r="CQ24" s="3">
        <v>0.10825899999999999</v>
      </c>
      <c r="CR24" s="3">
        <v>86.958831000000004</v>
      </c>
      <c r="CS24" s="3">
        <v>0.25906699999999999</v>
      </c>
      <c r="CT24" s="3">
        <v>20.033702999999999</v>
      </c>
      <c r="CU24" s="3">
        <v>3.4642849999999998</v>
      </c>
      <c r="CV24" s="3">
        <v>51.081699</v>
      </c>
      <c r="CW24" s="3">
        <v>1.299107</v>
      </c>
      <c r="CX24" s="3">
        <v>143.19528500000001</v>
      </c>
      <c r="CY24" s="3">
        <v>16.022317000000001</v>
      </c>
      <c r="CZ24" s="3">
        <v>232.689358</v>
      </c>
      <c r="DA24" s="3">
        <v>3.0312489999999999</v>
      </c>
      <c r="DB24" s="3">
        <v>155.562074</v>
      </c>
      <c r="DC24" s="3">
        <v>2.92299</v>
      </c>
      <c r="DD24" s="3">
        <v>133.135278</v>
      </c>
      <c r="DE24" s="3">
        <v>5.8459810000000001</v>
      </c>
      <c r="DF24" s="3">
        <v>67.767151999999996</v>
      </c>
      <c r="DG24" s="3">
        <v>6.9625760000000003</v>
      </c>
      <c r="DH24" s="3">
        <v>37.065438</v>
      </c>
      <c r="DI24" s="3">
        <v>209.30232599999999</v>
      </c>
      <c r="DJ24" s="3">
        <v>26.386348999999999</v>
      </c>
      <c r="DK24" s="3">
        <v>0.64955300000000005</v>
      </c>
      <c r="DL24" s="3">
        <v>12.483449</v>
      </c>
      <c r="DM24" s="3">
        <v>6.4766839999999997</v>
      </c>
      <c r="DN24" s="3">
        <v>64.062417999999994</v>
      </c>
      <c r="DO24" s="3">
        <v>6.0880830000000001</v>
      </c>
      <c r="DP24" s="3">
        <v>100.621329</v>
      </c>
      <c r="DQ24" s="3">
        <v>15.673575</v>
      </c>
      <c r="DR24" s="3">
        <v>124.644717</v>
      </c>
      <c r="DS24" s="3">
        <v>7.5129530000000004</v>
      </c>
      <c r="DT24" s="3">
        <v>81.654308</v>
      </c>
      <c r="DU24" s="3">
        <v>0.21651799999999999</v>
      </c>
      <c r="DV24" s="3">
        <v>19.785730000000001</v>
      </c>
      <c r="DW24" s="3">
        <v>2.220129</v>
      </c>
      <c r="DX24" s="3">
        <v>56.432304000000002</v>
      </c>
      <c r="DY24" s="3">
        <v>78.153700000000001</v>
      </c>
      <c r="DZ24" s="3">
        <v>90.772381999999993</v>
      </c>
      <c r="EA24" s="3">
        <v>76.728755000000007</v>
      </c>
      <c r="EB24" s="3">
        <v>23.162174</v>
      </c>
      <c r="EC24" s="3">
        <v>91.449004000000002</v>
      </c>
      <c r="ED24" s="3">
        <v>6.2533580000000004</v>
      </c>
      <c r="EE24" s="3">
        <v>0.70166399999999995</v>
      </c>
      <c r="EF24" s="3">
        <v>1.662647</v>
      </c>
      <c r="EG24" s="3">
        <v>34.216915999999998</v>
      </c>
      <c r="EH24" s="3">
        <v>0.31705800000000001</v>
      </c>
      <c r="EI24" s="3">
        <v>2.3961709999999998</v>
      </c>
      <c r="EJ24" s="3">
        <v>1.8746080000000001</v>
      </c>
      <c r="EK24" s="3">
        <v>3.8929499999999999</v>
      </c>
      <c r="EL24" s="3">
        <v>0.33591799999999999</v>
      </c>
      <c r="EM24" s="3">
        <v>5.3868710000000002</v>
      </c>
      <c r="EN24" s="3">
        <v>1.023128</v>
      </c>
      <c r="EO24" s="3">
        <v>2.0381670000000001</v>
      </c>
      <c r="EP24" s="3">
        <v>48.264364999999998</v>
      </c>
      <c r="EQ24" s="3">
        <v>55.341766</v>
      </c>
      <c r="ER24" s="3">
        <v>84.848099000000005</v>
      </c>
      <c r="ES24" s="3">
        <v>163.90649199999999</v>
      </c>
      <c r="ET24" s="3">
        <v>118.582171</v>
      </c>
      <c r="EU24" s="3">
        <v>118.58483200000001</v>
      </c>
      <c r="EV24" s="3">
        <v>166.48551399999999</v>
      </c>
      <c r="EW24" s="3">
        <v>166.48654199999999</v>
      </c>
      <c r="EX24" s="3">
        <v>166.48881600000001</v>
      </c>
      <c r="EY24" s="3">
        <v>110.34594800000001</v>
      </c>
      <c r="EZ24" s="3">
        <v>91.449004000000002</v>
      </c>
      <c r="FA24" s="3">
        <v>11.576919999999999</v>
      </c>
      <c r="FB24" s="3">
        <v>84.847810999999993</v>
      </c>
      <c r="FC24" s="3">
        <v>77.727271999999999</v>
      </c>
      <c r="FD24" s="3">
        <v>0</v>
      </c>
      <c r="FE24" s="3">
        <v>106.820128</v>
      </c>
      <c r="FF24" s="3">
        <v>85.890878000000001</v>
      </c>
      <c r="FG24" s="3">
        <v>63.901449</v>
      </c>
      <c r="FH24" s="3">
        <v>86.958831000000004</v>
      </c>
      <c r="FI24" s="3">
        <v>38.041801</v>
      </c>
      <c r="FJ24" s="3">
        <v>20.033702999999999</v>
      </c>
      <c r="FK24" s="3">
        <v>50.142586999999999</v>
      </c>
      <c r="FL24" s="3">
        <v>113.91077900000001</v>
      </c>
      <c r="FM24" s="3">
        <v>209.76173600000001</v>
      </c>
      <c r="FN24" s="3">
        <v>131.99065300000001</v>
      </c>
      <c r="FO24" s="3">
        <v>117.039552</v>
      </c>
      <c r="FP24" s="3">
        <v>81.960083999999995</v>
      </c>
      <c r="FQ24" s="3">
        <v>37.065438</v>
      </c>
      <c r="FR24" s="3">
        <v>26.386348999999999</v>
      </c>
      <c r="FS24" s="3">
        <v>47.850577000000001</v>
      </c>
      <c r="FT24" s="3">
        <v>128.81013899999999</v>
      </c>
      <c r="FU24" s="3">
        <v>7720</v>
      </c>
      <c r="FV24" s="3">
        <v>4355</v>
      </c>
      <c r="FW24" s="3">
        <v>43</v>
      </c>
      <c r="FX24" s="3">
        <v>1149</v>
      </c>
      <c r="FY24" s="3">
        <v>1291.893699</v>
      </c>
      <c r="FZ24" s="3">
        <v>0</v>
      </c>
      <c r="GA24" s="3">
        <v>3259.454088</v>
      </c>
      <c r="GB24" s="3">
        <v>4551.3477869999997</v>
      </c>
      <c r="GC24" s="3">
        <v>9237.1159289999996</v>
      </c>
      <c r="GD24" s="3">
        <v>8558.0629939999999</v>
      </c>
    </row>
    <row r="25" spans="1:186">
      <c r="A25" t="s">
        <v>221</v>
      </c>
      <c r="B25">
        <v>19</v>
      </c>
      <c r="C25" t="s">
        <v>222</v>
      </c>
      <c r="D25" s="9">
        <v>109.902928</v>
      </c>
      <c r="E25" s="3">
        <v>106.43815499999999</v>
      </c>
      <c r="F25" s="3">
        <v>111.93879699999999</v>
      </c>
      <c r="G25" s="3">
        <v>109.74404800000001</v>
      </c>
      <c r="H25" s="9">
        <v>109.373667</v>
      </c>
      <c r="I25" s="3">
        <v>111.599633</v>
      </c>
      <c r="J25" s="3">
        <v>112.40999600000001</v>
      </c>
      <c r="K25" s="9">
        <v>112.004814</v>
      </c>
      <c r="L25" s="3">
        <v>110.211198</v>
      </c>
      <c r="M25" s="3">
        <v>106.449405</v>
      </c>
      <c r="N25" s="9">
        <v>108.33030100000001</v>
      </c>
      <c r="O25" s="3"/>
      <c r="P25" s="3">
        <v>20.8644</v>
      </c>
      <c r="Q25" s="3">
        <v>65.816317999999995</v>
      </c>
      <c r="R25" s="3">
        <v>58.848210999999999</v>
      </c>
      <c r="S25" s="3">
        <v>17.188459000000002</v>
      </c>
      <c r="T25" s="3">
        <v>17.815450999999999</v>
      </c>
      <c r="U25" s="3">
        <v>46.46846</v>
      </c>
      <c r="V25" s="3">
        <v>29.483035999999998</v>
      </c>
      <c r="W25" s="3">
        <v>17.742488999999999</v>
      </c>
      <c r="X25" s="3">
        <v>25.236452</v>
      </c>
      <c r="Y25" s="3">
        <v>11.167223999999999</v>
      </c>
      <c r="Z25" s="3">
        <v>15.878126</v>
      </c>
      <c r="AA25" s="3">
        <v>7.4014569999999997</v>
      </c>
      <c r="AB25" s="3">
        <v>57.830455000000001</v>
      </c>
      <c r="AC25" s="3">
        <v>52.332475000000002</v>
      </c>
      <c r="AD25" s="3">
        <v>57.368032999999997</v>
      </c>
      <c r="AE25" s="3">
        <v>23.628981</v>
      </c>
      <c r="AF25" s="3">
        <v>20.598922000000002</v>
      </c>
      <c r="AG25" s="3">
        <v>45.495807999999997</v>
      </c>
      <c r="AH25" s="3">
        <v>17.889700999999999</v>
      </c>
      <c r="AI25" s="3">
        <v>11.120810000000001</v>
      </c>
      <c r="AJ25" s="3">
        <v>39.544488000000001</v>
      </c>
      <c r="AK25" s="3">
        <v>32.044198999999999</v>
      </c>
      <c r="AL25" s="3">
        <v>33.379888000000001</v>
      </c>
      <c r="AM25" s="3">
        <v>19.372976999999999</v>
      </c>
      <c r="AN25" s="3">
        <v>15.377084999999999</v>
      </c>
      <c r="AO25" s="3">
        <v>8.2207229999999996</v>
      </c>
      <c r="AP25" s="3">
        <v>24.613139</v>
      </c>
      <c r="AQ25" s="3">
        <v>11.551171999999999</v>
      </c>
      <c r="AR25" s="3">
        <v>29.293619</v>
      </c>
      <c r="AS25" s="3">
        <v>29.913792000000001</v>
      </c>
      <c r="AT25" s="3">
        <v>18.098030999999999</v>
      </c>
      <c r="AU25" s="3">
        <v>35.839582999999998</v>
      </c>
      <c r="AV25" s="3">
        <v>4.546862</v>
      </c>
      <c r="AW25" s="3">
        <v>4.9476719999999998</v>
      </c>
      <c r="AX25" s="3">
        <v>66.862532000000002</v>
      </c>
      <c r="AY25" s="3">
        <v>0.79248200000000002</v>
      </c>
      <c r="AZ25" s="3">
        <v>5.9891899999999998</v>
      </c>
      <c r="BA25" s="3">
        <v>6.6546909999999997</v>
      </c>
      <c r="BB25" s="3">
        <v>13.819628</v>
      </c>
      <c r="BC25" s="3">
        <v>1.1924779999999999</v>
      </c>
      <c r="BD25" s="3">
        <v>9.3158110000000001</v>
      </c>
      <c r="BE25" s="3">
        <v>94.102042999999995</v>
      </c>
      <c r="BF25" s="3">
        <v>21.570595999999998</v>
      </c>
      <c r="BG25" s="3">
        <v>6.0651349999999997</v>
      </c>
      <c r="BH25" s="3">
        <v>106</v>
      </c>
      <c r="BI25" s="3">
        <v>14</v>
      </c>
      <c r="BJ25" s="3">
        <v>16</v>
      </c>
      <c r="BK25" s="3">
        <v>4</v>
      </c>
      <c r="BL25" s="3">
        <v>6</v>
      </c>
      <c r="BM25" s="3">
        <v>73</v>
      </c>
      <c r="BN25" s="3">
        <v>59</v>
      </c>
      <c r="BO25" s="3">
        <v>24</v>
      </c>
      <c r="BP25" s="3">
        <v>146</v>
      </c>
      <c r="BQ25" s="3">
        <v>51</v>
      </c>
      <c r="BR25" s="3">
        <v>128</v>
      </c>
      <c r="BS25" s="3">
        <v>37</v>
      </c>
      <c r="BT25" s="3">
        <v>110</v>
      </c>
      <c r="BU25" s="3">
        <v>22</v>
      </c>
      <c r="BV25" s="3">
        <v>170</v>
      </c>
      <c r="BW25" s="3">
        <v>38</v>
      </c>
      <c r="BX25" s="3">
        <v>51</v>
      </c>
      <c r="BY25" s="3">
        <v>19</v>
      </c>
      <c r="BZ25" s="3">
        <v>191</v>
      </c>
      <c r="CA25" s="3">
        <v>266</v>
      </c>
      <c r="CB25" s="3">
        <v>82</v>
      </c>
      <c r="CC25" s="3">
        <v>149</v>
      </c>
      <c r="CD25" s="3">
        <v>90</v>
      </c>
      <c r="CE25" s="3">
        <v>11.447084</v>
      </c>
      <c r="CF25" s="3">
        <v>91.290220000000005</v>
      </c>
      <c r="CG25" s="3">
        <v>0.26973599999999998</v>
      </c>
      <c r="CH25" s="3">
        <v>83.085443999999995</v>
      </c>
      <c r="CI25" s="3">
        <v>0.62938300000000003</v>
      </c>
      <c r="CJ25" s="3">
        <v>249.331794</v>
      </c>
      <c r="CK25" s="3">
        <v>3.2817829999999999</v>
      </c>
      <c r="CL25" s="3">
        <v>98.723776000000001</v>
      </c>
      <c r="CM25" s="3">
        <v>2.6524000000000001</v>
      </c>
      <c r="CN25" s="3">
        <v>104.79001100000001</v>
      </c>
      <c r="CO25" s="3">
        <v>0.71929500000000002</v>
      </c>
      <c r="CP25" s="3">
        <v>60.729894000000002</v>
      </c>
      <c r="CQ25" s="3">
        <v>0.17982400000000001</v>
      </c>
      <c r="CR25" s="3">
        <v>144.44320200000001</v>
      </c>
      <c r="CS25" s="3">
        <v>1.2848649999999999</v>
      </c>
      <c r="CT25" s="3">
        <v>99.358757999999995</v>
      </c>
      <c r="CU25" s="3">
        <v>6.5635659999999998</v>
      </c>
      <c r="CV25" s="3">
        <v>96.78134</v>
      </c>
      <c r="CW25" s="3">
        <v>0.98903099999999999</v>
      </c>
      <c r="CX25" s="3">
        <v>109.016837</v>
      </c>
      <c r="CY25" s="3">
        <v>7.6425090000000004</v>
      </c>
      <c r="CZ25" s="3">
        <v>110.990843</v>
      </c>
      <c r="DA25" s="3">
        <v>1.708326</v>
      </c>
      <c r="DB25" s="3">
        <v>87.670344999999998</v>
      </c>
      <c r="DC25" s="3">
        <v>2.2927529999999998</v>
      </c>
      <c r="DD25" s="3">
        <v>104.42944900000001</v>
      </c>
      <c r="DE25" s="3">
        <v>5.7543600000000001</v>
      </c>
      <c r="DF25" s="3">
        <v>66.705072999999999</v>
      </c>
      <c r="DG25" s="3">
        <v>20.763186999999999</v>
      </c>
      <c r="DH25" s="3">
        <v>110.533317</v>
      </c>
      <c r="DI25" s="3">
        <v>1617.6470589999999</v>
      </c>
      <c r="DJ25" s="3">
        <v>203.93370999999999</v>
      </c>
      <c r="DK25" s="3">
        <v>2.2927529999999998</v>
      </c>
      <c r="DL25" s="3">
        <v>44.063291</v>
      </c>
      <c r="DM25" s="3">
        <v>7.9768720000000002</v>
      </c>
      <c r="DN25" s="3">
        <v>78.901138000000003</v>
      </c>
      <c r="DO25" s="3">
        <v>4.3899569999999999</v>
      </c>
      <c r="DP25" s="3">
        <v>72.555396999999999</v>
      </c>
      <c r="DQ25" s="3">
        <v>14.240591</v>
      </c>
      <c r="DR25" s="3">
        <v>113.24885500000001</v>
      </c>
      <c r="DS25" s="3">
        <v>10.225387</v>
      </c>
      <c r="DT25" s="3">
        <v>111.134309</v>
      </c>
      <c r="DU25" s="3">
        <v>0.85416300000000001</v>
      </c>
      <c r="DV25" s="3">
        <v>78.05471</v>
      </c>
      <c r="DW25" s="3">
        <v>4.2962610000000003</v>
      </c>
      <c r="DX25" s="3">
        <v>109.20444500000001</v>
      </c>
      <c r="DY25" s="3">
        <v>90.778881999999996</v>
      </c>
      <c r="DZ25" s="3">
        <v>106.701185</v>
      </c>
      <c r="EA25" s="3">
        <v>132.42038400000001</v>
      </c>
      <c r="EB25" s="3">
        <v>34.432746000000002</v>
      </c>
      <c r="EC25" s="3">
        <v>135.947532</v>
      </c>
      <c r="ED25" s="3">
        <v>13.114012000000001</v>
      </c>
      <c r="EE25" s="3">
        <v>1.6637360000000001</v>
      </c>
      <c r="EF25" s="3">
        <v>1.8103959999999999</v>
      </c>
      <c r="EG25" s="3">
        <v>24.465575000000001</v>
      </c>
      <c r="EH25" s="3">
        <v>0.28997600000000001</v>
      </c>
      <c r="EI25" s="3">
        <v>2.1914959999999999</v>
      </c>
      <c r="EJ25" s="3">
        <v>2.4350079999999998</v>
      </c>
      <c r="EK25" s="3">
        <v>5.0567209999999996</v>
      </c>
      <c r="EL25" s="3">
        <v>0.436338</v>
      </c>
      <c r="EM25" s="3">
        <v>3.4087350000000001</v>
      </c>
      <c r="EN25" s="3">
        <v>7.8928669999999999</v>
      </c>
      <c r="EO25" s="3">
        <v>2.2192850000000002</v>
      </c>
      <c r="EP25" s="3">
        <v>101.215937</v>
      </c>
      <c r="EQ25" s="3">
        <v>131.222432</v>
      </c>
      <c r="ER25" s="3">
        <v>92.387974999999997</v>
      </c>
      <c r="ES25" s="3">
        <v>117.195443</v>
      </c>
      <c r="ET25" s="3">
        <v>108.45320100000001</v>
      </c>
      <c r="EU25" s="3">
        <v>108.455635</v>
      </c>
      <c r="EV25" s="3">
        <v>216.255199</v>
      </c>
      <c r="EW25" s="3">
        <v>216.25653399999999</v>
      </c>
      <c r="EX25" s="3">
        <v>216.25948700000001</v>
      </c>
      <c r="EY25" s="3">
        <v>69.825351999999995</v>
      </c>
      <c r="EZ25" s="3">
        <v>135.947532</v>
      </c>
      <c r="FA25" s="3">
        <v>89.309556000000001</v>
      </c>
      <c r="FB25" s="3">
        <v>92.387662000000006</v>
      </c>
      <c r="FC25" s="3">
        <v>127.476792</v>
      </c>
      <c r="FD25" s="3">
        <v>249.331794</v>
      </c>
      <c r="FE25" s="3">
        <v>141.94551799999999</v>
      </c>
      <c r="FF25" s="3">
        <v>137.90091699999999</v>
      </c>
      <c r="FG25" s="3">
        <v>76.637663000000003</v>
      </c>
      <c r="FH25" s="3">
        <v>144.44320200000001</v>
      </c>
      <c r="FI25" s="3">
        <v>90.629998999999998</v>
      </c>
      <c r="FJ25" s="3">
        <v>99.358757999999995</v>
      </c>
      <c r="FK25" s="3">
        <v>98.259539000000004</v>
      </c>
      <c r="FL25" s="3">
        <v>116.418702</v>
      </c>
      <c r="FM25" s="3">
        <v>113.059043</v>
      </c>
      <c r="FN25" s="3">
        <v>89.242784</v>
      </c>
      <c r="FO25" s="3">
        <v>100.41562399999999</v>
      </c>
      <c r="FP25" s="3">
        <v>67.745165999999998</v>
      </c>
      <c r="FQ25" s="3">
        <v>110.533317</v>
      </c>
      <c r="FR25" s="3">
        <v>203.93370999999999</v>
      </c>
      <c r="FS25" s="3">
        <v>65.527405999999999</v>
      </c>
      <c r="FT25" s="3">
        <v>273.29229600000002</v>
      </c>
      <c r="FU25" s="3">
        <v>18679</v>
      </c>
      <c r="FV25" s="3">
        <v>9260</v>
      </c>
      <c r="FW25" s="3">
        <v>68</v>
      </c>
      <c r="FX25" s="3">
        <v>1782</v>
      </c>
      <c r="FY25" s="3">
        <v>4476.3423560000001</v>
      </c>
      <c r="FZ25" s="3">
        <v>0</v>
      </c>
      <c r="GA25" s="3">
        <v>6218.6706080000004</v>
      </c>
      <c r="GB25" s="3">
        <v>10695.012964</v>
      </c>
      <c r="GC25" s="3">
        <v>22244.004321</v>
      </c>
      <c r="GD25" s="3">
        <v>20948.447945</v>
      </c>
    </row>
    <row r="26" spans="1:186">
      <c r="A26" t="s">
        <v>223</v>
      </c>
      <c r="B26">
        <v>20</v>
      </c>
      <c r="C26" t="s">
        <v>224</v>
      </c>
      <c r="D26" s="9">
        <v>104.703197</v>
      </c>
      <c r="E26" s="3">
        <v>101.44667699999999</v>
      </c>
      <c r="F26" s="3">
        <v>114.51514899999999</v>
      </c>
      <c r="G26" s="3">
        <v>115.91734</v>
      </c>
      <c r="H26" s="9">
        <v>110.62638800000001</v>
      </c>
      <c r="I26" s="3">
        <v>103.708887</v>
      </c>
      <c r="J26" s="3">
        <v>93.282664999999994</v>
      </c>
      <c r="K26" s="9">
        <v>98.495776000000006</v>
      </c>
      <c r="L26" s="3">
        <v>109.064508</v>
      </c>
      <c r="M26" s="3">
        <v>100.910349</v>
      </c>
      <c r="N26" s="9">
        <v>104.98742799999999</v>
      </c>
      <c r="O26" s="3"/>
      <c r="P26" s="3">
        <v>22.734649000000001</v>
      </c>
      <c r="Q26" s="3">
        <v>61.627924999999998</v>
      </c>
      <c r="R26" s="3">
        <v>49.241038000000003</v>
      </c>
      <c r="S26" s="3">
        <v>17.183122000000001</v>
      </c>
      <c r="T26" s="3">
        <v>22.375762000000002</v>
      </c>
      <c r="U26" s="3">
        <v>47.793210999999999</v>
      </c>
      <c r="V26" s="3">
        <v>27.341045999999999</v>
      </c>
      <c r="W26" s="3">
        <v>19.957266000000001</v>
      </c>
      <c r="X26" s="3">
        <v>25.316666000000001</v>
      </c>
      <c r="Y26" s="3">
        <v>10.630534000000001</v>
      </c>
      <c r="Z26" s="3">
        <v>22.544848000000002</v>
      </c>
      <c r="AA26" s="3">
        <v>14.567318999999999</v>
      </c>
      <c r="AB26" s="3">
        <v>60.819070000000004</v>
      </c>
      <c r="AC26" s="3">
        <v>48.706888999999997</v>
      </c>
      <c r="AD26" s="3">
        <v>54.677726</v>
      </c>
      <c r="AE26" s="3">
        <v>24.172819</v>
      </c>
      <c r="AF26" s="3">
        <v>21.757646999999999</v>
      </c>
      <c r="AG26" s="3">
        <v>36.328434000000001</v>
      </c>
      <c r="AH26" s="3">
        <v>13.480423</v>
      </c>
      <c r="AI26" s="3">
        <v>16.168959000000001</v>
      </c>
      <c r="AJ26" s="3">
        <v>32.831251000000002</v>
      </c>
      <c r="AK26" s="3">
        <v>25.746269000000002</v>
      </c>
      <c r="AL26" s="3">
        <v>27.631578999999999</v>
      </c>
      <c r="AM26" s="3">
        <v>7.4810739999999996</v>
      </c>
      <c r="AN26" s="3">
        <v>8.5023610000000005</v>
      </c>
      <c r="AO26" s="3">
        <v>7.7382679999999997</v>
      </c>
      <c r="AP26" s="3">
        <v>18.910758999999999</v>
      </c>
      <c r="AQ26" s="3">
        <v>14.916753</v>
      </c>
      <c r="AR26" s="3">
        <v>40.268304000000001</v>
      </c>
      <c r="AS26" s="3">
        <v>24.501918</v>
      </c>
      <c r="AT26" s="3">
        <v>16.422820999999999</v>
      </c>
      <c r="AU26" s="3">
        <v>28.255931</v>
      </c>
      <c r="AV26" s="3">
        <v>1.0491280000000001</v>
      </c>
      <c r="AW26" s="3">
        <v>3.4472779999999998</v>
      </c>
      <c r="AX26" s="3">
        <v>31.633063</v>
      </c>
      <c r="AY26" s="3">
        <v>0.10183300000000001</v>
      </c>
      <c r="AZ26" s="3">
        <v>0.76960200000000001</v>
      </c>
      <c r="BA26" s="3">
        <v>1.808916</v>
      </c>
      <c r="BB26" s="3">
        <v>3.756529</v>
      </c>
      <c r="BC26" s="3">
        <v>0.32414599999999999</v>
      </c>
      <c r="BD26" s="3">
        <v>2.2643279999999999</v>
      </c>
      <c r="BE26" s="3">
        <v>28.315767999999998</v>
      </c>
      <c r="BF26" s="3">
        <v>7.2091219999999998</v>
      </c>
      <c r="BG26" s="3">
        <v>4.2258680000000002</v>
      </c>
      <c r="BH26" s="3">
        <v>32</v>
      </c>
      <c r="BI26" s="3">
        <v>0</v>
      </c>
      <c r="BJ26" s="3">
        <v>6</v>
      </c>
      <c r="BK26" s="3">
        <v>3</v>
      </c>
      <c r="BL26" s="3">
        <v>4</v>
      </c>
      <c r="BM26" s="3">
        <v>20</v>
      </c>
      <c r="BN26" s="3">
        <v>22</v>
      </c>
      <c r="BO26" s="3">
        <v>4</v>
      </c>
      <c r="BP26" s="3">
        <v>49</v>
      </c>
      <c r="BQ26" s="3">
        <v>15</v>
      </c>
      <c r="BR26" s="3">
        <v>40</v>
      </c>
      <c r="BS26" s="3">
        <v>6</v>
      </c>
      <c r="BT26" s="3">
        <v>13</v>
      </c>
      <c r="BU26" s="3">
        <v>10</v>
      </c>
      <c r="BV26" s="3">
        <v>57</v>
      </c>
      <c r="BW26" s="3">
        <v>19</v>
      </c>
      <c r="BX26" s="3">
        <v>21</v>
      </c>
      <c r="BY26" s="3">
        <v>6</v>
      </c>
      <c r="BZ26" s="3">
        <v>50</v>
      </c>
      <c r="CA26" s="3">
        <v>73</v>
      </c>
      <c r="CB26" s="3">
        <v>37</v>
      </c>
      <c r="CC26" s="3">
        <v>32</v>
      </c>
      <c r="CD26" s="3">
        <v>22</v>
      </c>
      <c r="CE26" s="3">
        <v>10.502133000000001</v>
      </c>
      <c r="CF26" s="3">
        <v>83.754259000000005</v>
      </c>
      <c r="CG26" s="3">
        <v>0.59055400000000002</v>
      </c>
      <c r="CH26" s="3">
        <v>181.9057</v>
      </c>
      <c r="CI26" s="3">
        <v>0</v>
      </c>
      <c r="CJ26" s="3">
        <v>0</v>
      </c>
      <c r="CK26" s="3">
        <v>2.9527700000000001</v>
      </c>
      <c r="CL26" s="3">
        <v>88.826289000000003</v>
      </c>
      <c r="CM26" s="3">
        <v>3.2480470000000001</v>
      </c>
      <c r="CN26" s="3">
        <v>128.322608</v>
      </c>
      <c r="CO26" s="3">
        <v>0.88583100000000004</v>
      </c>
      <c r="CP26" s="3">
        <v>74.790497000000002</v>
      </c>
      <c r="CQ26" s="3">
        <v>0.44291599999999998</v>
      </c>
      <c r="CR26" s="3">
        <v>355.77136999999999</v>
      </c>
      <c r="CS26" s="3">
        <v>0.69264099999999995</v>
      </c>
      <c r="CT26" s="3">
        <v>53.561968999999998</v>
      </c>
      <c r="CU26" s="3">
        <v>7.2342870000000001</v>
      </c>
      <c r="CV26" s="3">
        <v>106.671274</v>
      </c>
      <c r="CW26" s="3">
        <v>1.4763850000000001</v>
      </c>
      <c r="CX26" s="3">
        <v>162.73595599999999</v>
      </c>
      <c r="CY26" s="3">
        <v>8.4153950000000002</v>
      </c>
      <c r="CZ26" s="3">
        <v>122.21533700000001</v>
      </c>
      <c r="DA26" s="3">
        <v>2.805132</v>
      </c>
      <c r="DB26" s="3">
        <v>143.95784699999999</v>
      </c>
      <c r="DC26" s="3">
        <v>3.100409</v>
      </c>
      <c r="DD26" s="3">
        <v>141.21626699999999</v>
      </c>
      <c r="DE26" s="3">
        <v>5.9055400000000002</v>
      </c>
      <c r="DF26" s="3">
        <v>68.457575000000006</v>
      </c>
      <c r="DG26" s="3">
        <v>10.507880999999999</v>
      </c>
      <c r="DH26" s="3">
        <v>55.938951000000003</v>
      </c>
      <c r="DI26" s="3">
        <v>464.28571399999998</v>
      </c>
      <c r="DJ26" s="3">
        <v>58.531623000000003</v>
      </c>
      <c r="DK26" s="3">
        <v>2.2145779999999999</v>
      </c>
      <c r="DL26" s="3">
        <v>42.560884000000001</v>
      </c>
      <c r="DM26" s="3">
        <v>5.5411260000000002</v>
      </c>
      <c r="DN26" s="3">
        <v>54.808588</v>
      </c>
      <c r="DO26" s="3">
        <v>6.4069260000000003</v>
      </c>
      <c r="DP26" s="3">
        <v>105.891043</v>
      </c>
      <c r="DQ26" s="3">
        <v>12.640693000000001</v>
      </c>
      <c r="DR26" s="3">
        <v>100.52560099999999</v>
      </c>
      <c r="DS26" s="3">
        <v>8.6580089999999998</v>
      </c>
      <c r="DT26" s="3">
        <v>94.099306999999996</v>
      </c>
      <c r="DU26" s="3">
        <v>0.88583100000000004</v>
      </c>
      <c r="DV26" s="3">
        <v>80.948607999999993</v>
      </c>
      <c r="DW26" s="3">
        <v>3.507225</v>
      </c>
      <c r="DX26" s="3">
        <v>89.148335000000003</v>
      </c>
      <c r="DY26" s="3">
        <v>87.254628999999994</v>
      </c>
      <c r="DZ26" s="3">
        <v>87.397266999999999</v>
      </c>
      <c r="EA26" s="3">
        <v>120.163145</v>
      </c>
      <c r="EB26" s="3">
        <v>30.192841000000001</v>
      </c>
      <c r="EC26" s="3">
        <v>119.207516</v>
      </c>
      <c r="ED26" s="3">
        <v>30.129037</v>
      </c>
      <c r="EE26" s="3">
        <v>1.118676</v>
      </c>
      <c r="EF26" s="3">
        <v>3.6758009999999999</v>
      </c>
      <c r="EG26" s="3">
        <v>33.730041999999997</v>
      </c>
      <c r="EH26" s="3">
        <v>0.108583</v>
      </c>
      <c r="EI26" s="3">
        <v>0.82061899999999999</v>
      </c>
      <c r="EJ26" s="3">
        <v>1.92883</v>
      </c>
      <c r="EK26" s="3">
        <v>4.0055519999999998</v>
      </c>
      <c r="EL26" s="3">
        <v>0.345634</v>
      </c>
      <c r="EM26" s="3">
        <v>2.4144320000000001</v>
      </c>
      <c r="EN26" s="3">
        <v>7.6870200000000004</v>
      </c>
      <c r="EO26" s="3">
        <v>4.5060039999999999</v>
      </c>
      <c r="EP26" s="3">
        <v>232.54049000000001</v>
      </c>
      <c r="EQ26" s="3">
        <v>88.232384999999994</v>
      </c>
      <c r="ER26" s="3">
        <v>187.583192</v>
      </c>
      <c r="ES26" s="3">
        <v>161.57425900000001</v>
      </c>
      <c r="ET26" s="3">
        <v>40.610959999999999</v>
      </c>
      <c r="EU26" s="3">
        <v>40.611871999999998</v>
      </c>
      <c r="EV26" s="3">
        <v>171.30104399999999</v>
      </c>
      <c r="EW26" s="3">
        <v>171.30210199999999</v>
      </c>
      <c r="EX26" s="3">
        <v>171.30444199999999</v>
      </c>
      <c r="EY26" s="3">
        <v>49.457794</v>
      </c>
      <c r="EZ26" s="3">
        <v>119.207516</v>
      </c>
      <c r="FA26" s="3">
        <v>86.980352999999994</v>
      </c>
      <c r="FB26" s="3">
        <v>187.58255600000001</v>
      </c>
      <c r="FC26" s="3">
        <v>178.37194700000001</v>
      </c>
      <c r="FD26" s="3">
        <v>0</v>
      </c>
      <c r="FE26" s="3">
        <v>142.64910599999999</v>
      </c>
      <c r="FF26" s="3">
        <v>116.317874</v>
      </c>
      <c r="FG26" s="3">
        <v>63.397317999999999</v>
      </c>
      <c r="FH26" s="3">
        <v>355.77136999999999</v>
      </c>
      <c r="FI26" s="3">
        <v>84.829623999999995</v>
      </c>
      <c r="FJ26" s="3">
        <v>53.561968999999998</v>
      </c>
      <c r="FK26" s="3">
        <v>148.627679</v>
      </c>
      <c r="FL26" s="3">
        <v>137.901433</v>
      </c>
      <c r="FM26" s="3">
        <v>135.33497800000001</v>
      </c>
      <c r="FN26" s="3">
        <v>158.499416</v>
      </c>
      <c r="FO26" s="3">
        <v>156.671909</v>
      </c>
      <c r="FP26" s="3">
        <v>62.124315000000003</v>
      </c>
      <c r="FQ26" s="3">
        <v>55.938951000000003</v>
      </c>
      <c r="FR26" s="3">
        <v>58.531623000000003</v>
      </c>
      <c r="FS26" s="3">
        <v>41.911212999999996</v>
      </c>
      <c r="FT26" s="3">
        <v>93.783052999999995</v>
      </c>
      <c r="FU26" s="3">
        <v>5775</v>
      </c>
      <c r="FV26" s="3">
        <v>3047</v>
      </c>
      <c r="FW26" s="3">
        <v>28</v>
      </c>
      <c r="FX26" s="3">
        <v>571</v>
      </c>
      <c r="FY26" s="3">
        <v>592.33698600000002</v>
      </c>
      <c r="FZ26" s="3">
        <v>173.58904100000001</v>
      </c>
      <c r="GA26" s="3">
        <v>2228.9755839999998</v>
      </c>
      <c r="GB26" s="3">
        <v>2994.9016120000001</v>
      </c>
      <c r="GC26" s="3">
        <v>6773.3005370000001</v>
      </c>
      <c r="GD26" s="3">
        <v>6272.7662399999999</v>
      </c>
    </row>
    <row r="27" spans="1:186">
      <c r="A27" t="s">
        <v>225</v>
      </c>
      <c r="B27">
        <v>21</v>
      </c>
      <c r="C27" t="s">
        <v>226</v>
      </c>
      <c r="D27" s="9">
        <v>101.343046</v>
      </c>
      <c r="E27" s="3">
        <v>106.834513</v>
      </c>
      <c r="F27" s="3">
        <v>121.018452</v>
      </c>
      <c r="G27" s="3">
        <v>123.86953800000001</v>
      </c>
      <c r="H27" s="9">
        <v>117.240835</v>
      </c>
      <c r="I27" s="3">
        <v>82.823857000000004</v>
      </c>
      <c r="J27" s="3">
        <v>107.146863</v>
      </c>
      <c r="K27" s="9">
        <v>94.98536</v>
      </c>
      <c r="L27" s="3">
        <v>88.271979000000002</v>
      </c>
      <c r="M27" s="3">
        <v>95.333909000000006</v>
      </c>
      <c r="N27" s="9">
        <v>91.802943999999997</v>
      </c>
      <c r="O27" s="3"/>
      <c r="P27" s="3">
        <v>24.417634</v>
      </c>
      <c r="Q27" s="3">
        <v>63.695414999999997</v>
      </c>
      <c r="R27" s="3">
        <v>51.709901000000002</v>
      </c>
      <c r="S27" s="3">
        <v>17.910162</v>
      </c>
      <c r="T27" s="3">
        <v>17.803847999999999</v>
      </c>
      <c r="U27" s="3">
        <v>47.937396</v>
      </c>
      <c r="V27" s="3">
        <v>25.220690999999999</v>
      </c>
      <c r="W27" s="3">
        <v>22.241942999999999</v>
      </c>
      <c r="X27" s="3">
        <v>30.04419</v>
      </c>
      <c r="Y27" s="3">
        <v>13.002243</v>
      </c>
      <c r="Z27" s="3">
        <v>26.422031</v>
      </c>
      <c r="AA27" s="3">
        <v>14.3172</v>
      </c>
      <c r="AB27" s="3">
        <v>64.635150999999993</v>
      </c>
      <c r="AC27" s="3">
        <v>49.471131999999997</v>
      </c>
      <c r="AD27" s="3">
        <v>57.581662000000001</v>
      </c>
      <c r="AE27" s="3">
        <v>25.545591000000002</v>
      </c>
      <c r="AF27" s="3">
        <v>23.250271999999999</v>
      </c>
      <c r="AG27" s="3">
        <v>46.051304000000002</v>
      </c>
      <c r="AH27" s="3">
        <v>21.707564000000001</v>
      </c>
      <c r="AI27" s="3">
        <v>22.437951999999999</v>
      </c>
      <c r="AJ27" s="3">
        <v>26.450330000000001</v>
      </c>
      <c r="AK27" s="3">
        <v>34.130434999999999</v>
      </c>
      <c r="AL27" s="3">
        <v>33.628318999999998</v>
      </c>
      <c r="AM27" s="3">
        <v>10.617789</v>
      </c>
      <c r="AN27" s="3">
        <v>10.515383</v>
      </c>
      <c r="AO27" s="3">
        <v>3.002923</v>
      </c>
      <c r="AP27" s="3">
        <v>17.999735000000001</v>
      </c>
      <c r="AQ27" s="3">
        <v>10.662876000000001</v>
      </c>
      <c r="AR27" s="3">
        <v>30.430736</v>
      </c>
      <c r="AS27" s="3">
        <v>31.408193000000001</v>
      </c>
      <c r="AT27" s="3">
        <v>14.585228000000001</v>
      </c>
      <c r="AU27" s="3">
        <v>17.898724999999999</v>
      </c>
      <c r="AV27" s="3">
        <v>3.4304049999999999</v>
      </c>
      <c r="AW27" s="3">
        <v>2.8855550000000001</v>
      </c>
      <c r="AX27" s="3">
        <v>53.744025999999998</v>
      </c>
      <c r="AY27" s="3">
        <v>0.35041099999999997</v>
      </c>
      <c r="AZ27" s="3">
        <v>2.6482320000000001</v>
      </c>
      <c r="BA27" s="3">
        <v>0.90981100000000004</v>
      </c>
      <c r="BB27" s="3">
        <v>1.889381</v>
      </c>
      <c r="BC27" s="3">
        <v>0.16303200000000001</v>
      </c>
      <c r="BD27" s="3">
        <v>8.0404970000000002</v>
      </c>
      <c r="BE27" s="3">
        <v>58.328412</v>
      </c>
      <c r="BF27" s="3">
        <v>15.640556999999999</v>
      </c>
      <c r="BG27" s="3">
        <v>3.5372759999999999</v>
      </c>
      <c r="BH27" s="3">
        <v>99</v>
      </c>
      <c r="BI27" s="3">
        <v>3</v>
      </c>
      <c r="BJ27" s="3">
        <v>8</v>
      </c>
      <c r="BK27" s="3">
        <v>1</v>
      </c>
      <c r="BL27" s="3">
        <v>4</v>
      </c>
      <c r="BM27" s="3">
        <v>39</v>
      </c>
      <c r="BN27" s="3">
        <v>34</v>
      </c>
      <c r="BO27" s="3">
        <v>20</v>
      </c>
      <c r="BP27" s="3">
        <v>65</v>
      </c>
      <c r="BQ27" s="3">
        <v>44</v>
      </c>
      <c r="BR27" s="3">
        <v>53</v>
      </c>
      <c r="BS27" s="3">
        <v>8</v>
      </c>
      <c r="BT27" s="3">
        <v>1</v>
      </c>
      <c r="BU27" s="3">
        <v>7</v>
      </c>
      <c r="BV27" s="3">
        <v>39</v>
      </c>
      <c r="BW27" s="3">
        <v>29</v>
      </c>
      <c r="BX27" s="3">
        <v>19</v>
      </c>
      <c r="BY27" s="3">
        <v>7</v>
      </c>
      <c r="BZ27" s="3">
        <v>58</v>
      </c>
      <c r="CA27" s="3">
        <v>71</v>
      </c>
      <c r="CB27" s="3">
        <v>34</v>
      </c>
      <c r="CC27" s="3">
        <v>44</v>
      </c>
      <c r="CD27" s="3">
        <v>28</v>
      </c>
      <c r="CE27" s="3">
        <v>23.305084999999998</v>
      </c>
      <c r="CF27" s="3">
        <v>185.85748799999999</v>
      </c>
      <c r="CG27" s="3">
        <v>0.36741800000000002</v>
      </c>
      <c r="CH27" s="3">
        <v>113.17421299999999</v>
      </c>
      <c r="CI27" s="3">
        <v>0.27556399999999998</v>
      </c>
      <c r="CJ27" s="3">
        <v>109.165317</v>
      </c>
      <c r="CK27" s="3">
        <v>3.5823290000000001</v>
      </c>
      <c r="CL27" s="3">
        <v>107.764893</v>
      </c>
      <c r="CM27" s="3">
        <v>3.1230560000000001</v>
      </c>
      <c r="CN27" s="3">
        <v>123.384495</v>
      </c>
      <c r="CO27" s="3">
        <v>0.73483699999999996</v>
      </c>
      <c r="CP27" s="3">
        <v>62.042076999999999</v>
      </c>
      <c r="CQ27" s="3">
        <v>9.1855000000000006E-2</v>
      </c>
      <c r="CR27" s="3">
        <v>73.782083999999998</v>
      </c>
      <c r="CS27" s="3">
        <v>2.152158</v>
      </c>
      <c r="CT27" s="3">
        <v>166.42654300000001</v>
      </c>
      <c r="CU27" s="3">
        <v>5.970548</v>
      </c>
      <c r="CV27" s="3">
        <v>88.037141000000005</v>
      </c>
      <c r="CW27" s="3">
        <v>0.64298200000000005</v>
      </c>
      <c r="CX27" s="3">
        <v>70.873312999999996</v>
      </c>
      <c r="CY27" s="3">
        <v>3.5823290000000001</v>
      </c>
      <c r="CZ27" s="3">
        <v>52.025545000000001</v>
      </c>
      <c r="DA27" s="3">
        <v>2.663783</v>
      </c>
      <c r="DB27" s="3">
        <v>136.703903</v>
      </c>
      <c r="DC27" s="3">
        <v>1.7452369999999999</v>
      </c>
      <c r="DD27" s="3">
        <v>79.491410999999999</v>
      </c>
      <c r="DE27" s="3">
        <v>4.8682930000000004</v>
      </c>
      <c r="DF27" s="3">
        <v>56.433705000000003</v>
      </c>
      <c r="DG27" s="3">
        <v>18.14059</v>
      </c>
      <c r="DH27" s="3">
        <v>96.571854999999999</v>
      </c>
      <c r="DI27" s="3">
        <v>125</v>
      </c>
      <c r="DJ27" s="3">
        <v>15.758514</v>
      </c>
      <c r="DK27" s="3">
        <v>4.0416020000000001</v>
      </c>
      <c r="DL27" s="3">
        <v>77.673563999999999</v>
      </c>
      <c r="DM27" s="3">
        <v>4.7347469999999996</v>
      </c>
      <c r="DN27" s="3">
        <v>46.832501999999998</v>
      </c>
      <c r="DO27" s="3">
        <v>3.658668</v>
      </c>
      <c r="DP27" s="3">
        <v>60.468955999999999</v>
      </c>
      <c r="DQ27" s="3">
        <v>7.6401589999999997</v>
      </c>
      <c r="DR27" s="3">
        <v>60.758664000000003</v>
      </c>
      <c r="DS27" s="3">
        <v>6.2412570000000001</v>
      </c>
      <c r="DT27" s="3">
        <v>67.832913000000005</v>
      </c>
      <c r="DU27" s="3">
        <v>0.64298200000000005</v>
      </c>
      <c r="DV27" s="3">
        <v>58.756694000000003</v>
      </c>
      <c r="DW27" s="3">
        <v>2.7852000000000001</v>
      </c>
      <c r="DX27" s="3">
        <v>70.795574999999999</v>
      </c>
      <c r="DY27" s="3">
        <v>58.929946000000001</v>
      </c>
      <c r="DZ27" s="3">
        <v>112.03164700000001</v>
      </c>
      <c r="EA27" s="3">
        <v>106.71776800000001</v>
      </c>
      <c r="EB27" s="3">
        <v>41.840558000000001</v>
      </c>
      <c r="EC27" s="3">
        <v>165.195088</v>
      </c>
      <c r="ED27" s="3">
        <v>12.839242</v>
      </c>
      <c r="EE27" s="3">
        <v>2.4607230000000002</v>
      </c>
      <c r="EF27" s="3">
        <v>2.069887</v>
      </c>
      <c r="EG27" s="3">
        <v>38.552053000000001</v>
      </c>
      <c r="EH27" s="3">
        <v>0.251359</v>
      </c>
      <c r="EI27" s="3">
        <v>1.8996489999999999</v>
      </c>
      <c r="EJ27" s="3">
        <v>0.65263199999999999</v>
      </c>
      <c r="EK27" s="3">
        <v>1.3553040000000001</v>
      </c>
      <c r="EL27" s="3">
        <v>0.116947</v>
      </c>
      <c r="EM27" s="3">
        <v>5.7676670000000003</v>
      </c>
      <c r="EN27" s="3">
        <v>11.219397000000001</v>
      </c>
      <c r="EO27" s="3">
        <v>2.537385</v>
      </c>
      <c r="EP27" s="3">
        <v>99.095225999999997</v>
      </c>
      <c r="EQ27" s="3">
        <v>194.082527</v>
      </c>
      <c r="ER27" s="3">
        <v>105.63033</v>
      </c>
      <c r="ES27" s="3">
        <v>184.672743</v>
      </c>
      <c r="ET27" s="3">
        <v>94.010192000000004</v>
      </c>
      <c r="EU27" s="3">
        <v>94.012302000000005</v>
      </c>
      <c r="EV27" s="3">
        <v>57.960808</v>
      </c>
      <c r="EW27" s="3">
        <v>57.961165999999999</v>
      </c>
      <c r="EX27" s="3">
        <v>57.961958000000003</v>
      </c>
      <c r="EY27" s="3">
        <v>118.146271</v>
      </c>
      <c r="EZ27" s="3">
        <v>165.195088</v>
      </c>
      <c r="FA27" s="3">
        <v>126.949996</v>
      </c>
      <c r="FB27" s="3">
        <v>105.629972</v>
      </c>
      <c r="FC27" s="3">
        <v>94.770128</v>
      </c>
      <c r="FD27" s="3">
        <v>109.165317</v>
      </c>
      <c r="FE27" s="3">
        <v>101.576719</v>
      </c>
      <c r="FF27" s="3">
        <v>91.163531000000006</v>
      </c>
      <c r="FG27" s="3">
        <v>72.698115000000001</v>
      </c>
      <c r="FH27" s="3">
        <v>73.782083999999998</v>
      </c>
      <c r="FI27" s="3">
        <v>166.22165699999999</v>
      </c>
      <c r="FJ27" s="3">
        <v>166.42654300000001</v>
      </c>
      <c r="FK27" s="3">
        <v>91.723169999999996</v>
      </c>
      <c r="FL27" s="3">
        <v>111.943051</v>
      </c>
      <c r="FM27" s="3">
        <v>96.241276999999997</v>
      </c>
      <c r="FN27" s="3">
        <v>126.34592600000001</v>
      </c>
      <c r="FO27" s="3">
        <v>88.204384000000005</v>
      </c>
      <c r="FP27" s="3">
        <v>77.004559999999998</v>
      </c>
      <c r="FQ27" s="3">
        <v>96.571854999999999</v>
      </c>
      <c r="FR27" s="3">
        <v>15.758514</v>
      </c>
      <c r="FS27" s="3">
        <v>83.119810000000001</v>
      </c>
      <c r="FT27" s="3">
        <v>139.40639200000001</v>
      </c>
      <c r="FU27" s="3">
        <v>9293</v>
      </c>
      <c r="FV27" s="3">
        <v>4248</v>
      </c>
      <c r="FW27" s="3">
        <v>8</v>
      </c>
      <c r="FX27" s="3">
        <v>441</v>
      </c>
      <c r="FY27" s="3">
        <v>779.86323300000004</v>
      </c>
      <c r="FZ27" s="3">
        <v>1424.383562</v>
      </c>
      <c r="GA27" s="3">
        <v>2577.072529</v>
      </c>
      <c r="GB27" s="3">
        <v>4781.3193240000001</v>
      </c>
      <c r="GC27" s="3">
        <v>10886.773107999999</v>
      </c>
      <c r="GD27" s="3">
        <v>10053.136422</v>
      </c>
    </row>
    <row r="28" spans="1:186">
      <c r="A28" t="s">
        <v>227</v>
      </c>
      <c r="B28">
        <v>22</v>
      </c>
      <c r="C28" t="s">
        <v>228</v>
      </c>
      <c r="D28" s="9">
        <v>89.993930000000006</v>
      </c>
      <c r="E28" s="3">
        <v>102.11359299999999</v>
      </c>
      <c r="F28" s="3">
        <v>92.759877000000003</v>
      </c>
      <c r="G28" s="3">
        <v>79.361881999999994</v>
      </c>
      <c r="H28" s="9">
        <v>91.411783999999997</v>
      </c>
      <c r="I28" s="3">
        <v>90.981729000000001</v>
      </c>
      <c r="J28" s="3">
        <v>92.622439999999997</v>
      </c>
      <c r="K28" s="9">
        <v>91.802085000000005</v>
      </c>
      <c r="L28" s="3">
        <v>90.545500000000004</v>
      </c>
      <c r="M28" s="3">
        <v>82.990342999999996</v>
      </c>
      <c r="N28" s="9">
        <v>86.767921999999999</v>
      </c>
      <c r="O28" s="3"/>
      <c r="P28" s="3">
        <v>11.665924</v>
      </c>
      <c r="Q28" s="3">
        <v>61.028250999999997</v>
      </c>
      <c r="R28" s="3">
        <v>53.455455999999998</v>
      </c>
      <c r="S28" s="3">
        <v>14.070675</v>
      </c>
      <c r="T28" s="3">
        <v>18.520513999999999</v>
      </c>
      <c r="U28" s="3">
        <v>44.415453999999997</v>
      </c>
      <c r="V28" s="3">
        <v>25.367356000000001</v>
      </c>
      <c r="W28" s="3">
        <v>12.237562</v>
      </c>
      <c r="X28" s="3">
        <v>16.702403</v>
      </c>
      <c r="Y28" s="3">
        <v>6.3955270000000004</v>
      </c>
      <c r="Z28" s="3">
        <v>13.011255999999999</v>
      </c>
      <c r="AA28" s="3">
        <v>5.1271319999999996</v>
      </c>
      <c r="AB28" s="3">
        <v>58.763694000000001</v>
      </c>
      <c r="AC28" s="3">
        <v>52.126376</v>
      </c>
      <c r="AD28" s="3">
        <v>55.037180999999997</v>
      </c>
      <c r="AE28" s="3">
        <v>19.580534</v>
      </c>
      <c r="AF28" s="3">
        <v>14.896198999999999</v>
      </c>
      <c r="AG28" s="3">
        <v>37.208903999999997</v>
      </c>
      <c r="AH28" s="3">
        <v>7.4153079999999996</v>
      </c>
      <c r="AI28" s="3">
        <v>12.126908999999999</v>
      </c>
      <c r="AJ28" s="3">
        <v>41.045912000000001</v>
      </c>
      <c r="AK28" s="3">
        <v>30.706522</v>
      </c>
      <c r="AL28" s="3">
        <v>32.065216999999997</v>
      </c>
      <c r="AM28" s="3">
        <v>12.753183999999999</v>
      </c>
      <c r="AN28" s="3">
        <v>10.858658999999999</v>
      </c>
      <c r="AO28" s="3">
        <v>1.830495</v>
      </c>
      <c r="AP28" s="3">
        <v>19.843802</v>
      </c>
      <c r="AQ28" s="3">
        <v>6.9060990000000002</v>
      </c>
      <c r="AR28" s="3">
        <v>25.051638000000001</v>
      </c>
      <c r="AS28" s="3">
        <v>27.321814</v>
      </c>
      <c r="AT28" s="3">
        <v>13.108086999999999</v>
      </c>
      <c r="AU28" s="3">
        <v>17.326024</v>
      </c>
      <c r="AV28" s="3">
        <v>0</v>
      </c>
      <c r="AW28" s="3">
        <v>0.131574</v>
      </c>
      <c r="AX28" s="3">
        <v>35.076954999999998</v>
      </c>
      <c r="AY28" s="3">
        <v>0.31282599999999999</v>
      </c>
      <c r="AZ28" s="3">
        <v>2.364185</v>
      </c>
      <c r="BA28" s="3">
        <v>1.455273</v>
      </c>
      <c r="BB28" s="3">
        <v>3.0221290000000001</v>
      </c>
      <c r="BC28" s="3">
        <v>0.26077600000000001</v>
      </c>
      <c r="BD28" s="3">
        <v>8.7125199999999996</v>
      </c>
      <c r="BE28" s="3">
        <v>28.962637999999998</v>
      </c>
      <c r="BF28" s="3">
        <v>7.9507159999999999</v>
      </c>
      <c r="BG28" s="3">
        <v>0.16129099999999999</v>
      </c>
      <c r="BH28" s="3">
        <v>35</v>
      </c>
      <c r="BI28" s="3">
        <v>2</v>
      </c>
      <c r="BJ28" s="3">
        <v>7</v>
      </c>
      <c r="BK28" s="3">
        <v>3</v>
      </c>
      <c r="BL28" s="3">
        <v>0</v>
      </c>
      <c r="BM28" s="3">
        <v>23</v>
      </c>
      <c r="BN28" s="3">
        <v>24</v>
      </c>
      <c r="BO28" s="3">
        <v>3</v>
      </c>
      <c r="BP28" s="3">
        <v>33</v>
      </c>
      <c r="BQ28" s="3">
        <v>14</v>
      </c>
      <c r="BR28" s="3">
        <v>40</v>
      </c>
      <c r="BS28" s="3">
        <v>9</v>
      </c>
      <c r="BT28" s="3">
        <v>26</v>
      </c>
      <c r="BU28" s="3">
        <v>7</v>
      </c>
      <c r="BV28" s="3">
        <v>97</v>
      </c>
      <c r="BW28" s="3">
        <v>13</v>
      </c>
      <c r="BX28" s="3">
        <v>29</v>
      </c>
      <c r="BY28" s="3">
        <v>4</v>
      </c>
      <c r="BZ28" s="3">
        <v>62</v>
      </c>
      <c r="CA28" s="3">
        <v>126</v>
      </c>
      <c r="CB28" s="3">
        <v>23</v>
      </c>
      <c r="CC28" s="3">
        <v>54</v>
      </c>
      <c r="CD28" s="3">
        <v>23</v>
      </c>
      <c r="CE28" s="3">
        <v>9.6286109999999994</v>
      </c>
      <c r="CF28" s="3">
        <v>76.787937999999997</v>
      </c>
      <c r="CG28" s="3">
        <v>0</v>
      </c>
      <c r="CH28" s="3">
        <v>0</v>
      </c>
      <c r="CI28" s="3">
        <v>0.26242700000000002</v>
      </c>
      <c r="CJ28" s="3">
        <v>103.96120000000001</v>
      </c>
      <c r="CK28" s="3">
        <v>3.0179119999999999</v>
      </c>
      <c r="CL28" s="3">
        <v>90.785898000000003</v>
      </c>
      <c r="CM28" s="3">
        <v>3.1491250000000002</v>
      </c>
      <c r="CN28" s="3">
        <v>124.41443700000001</v>
      </c>
      <c r="CO28" s="3">
        <v>0.91849499999999995</v>
      </c>
      <c r="CP28" s="3">
        <v>77.548293999999999</v>
      </c>
      <c r="CQ28" s="3">
        <v>0.39364100000000002</v>
      </c>
      <c r="CR28" s="3">
        <v>316.19138600000002</v>
      </c>
      <c r="CS28" s="3">
        <v>0.44280399999999998</v>
      </c>
      <c r="CT28" s="3">
        <v>34.242108000000002</v>
      </c>
      <c r="CU28" s="3">
        <v>4.3300470000000004</v>
      </c>
      <c r="CV28" s="3">
        <v>63.847571000000002</v>
      </c>
      <c r="CW28" s="3">
        <v>0.91849499999999995</v>
      </c>
      <c r="CX28" s="3">
        <v>101.241973</v>
      </c>
      <c r="CY28" s="3">
        <v>12.727715</v>
      </c>
      <c r="CZ28" s="3">
        <v>184.842412</v>
      </c>
      <c r="DA28" s="3">
        <v>1.705776</v>
      </c>
      <c r="DB28" s="3">
        <v>87.539513999999997</v>
      </c>
      <c r="DC28" s="3">
        <v>3.805193</v>
      </c>
      <c r="DD28" s="3">
        <v>173.317521</v>
      </c>
      <c r="DE28" s="3">
        <v>5.2485419999999996</v>
      </c>
      <c r="DF28" s="3">
        <v>60.841588999999999</v>
      </c>
      <c r="DG28" s="3">
        <v>10.514018999999999</v>
      </c>
      <c r="DH28" s="3">
        <v>55.971626000000001</v>
      </c>
      <c r="DI28" s="3">
        <v>684.21052599999996</v>
      </c>
      <c r="DJ28" s="3">
        <v>86.257129000000006</v>
      </c>
      <c r="DK28" s="3">
        <v>1.8369899999999999</v>
      </c>
      <c r="DL28" s="3">
        <v>35.304206999999998</v>
      </c>
      <c r="DM28" s="3">
        <v>7.9704800000000002</v>
      </c>
      <c r="DN28" s="3">
        <v>78.837906000000004</v>
      </c>
      <c r="DO28" s="3">
        <v>3.3948339999999999</v>
      </c>
      <c r="DP28" s="3">
        <v>56.108418999999998</v>
      </c>
      <c r="DQ28" s="3">
        <v>18.597785999999999</v>
      </c>
      <c r="DR28" s="3">
        <v>147.899618</v>
      </c>
      <c r="DS28" s="3">
        <v>9.1512919999999998</v>
      </c>
      <c r="DT28" s="3">
        <v>99.460537000000002</v>
      </c>
      <c r="DU28" s="3">
        <v>0.52485400000000004</v>
      </c>
      <c r="DV28" s="3">
        <v>47.961987000000001</v>
      </c>
      <c r="DW28" s="3">
        <v>3.1678419999999998</v>
      </c>
      <c r="DX28" s="3">
        <v>80.521749</v>
      </c>
      <c r="DY28" s="3">
        <v>86.053692999999996</v>
      </c>
      <c r="DZ28" s="3">
        <v>97.455713000000003</v>
      </c>
      <c r="EA28" s="3">
        <v>95.909764999999993</v>
      </c>
      <c r="EB28" s="3">
        <v>25.916591</v>
      </c>
      <c r="EC28" s="3">
        <v>102.32400699999999</v>
      </c>
      <c r="ED28" s="3">
        <v>15.503818000000001</v>
      </c>
      <c r="EE28" s="3">
        <v>0</v>
      </c>
      <c r="EF28" s="3">
        <v>0.11773599999999999</v>
      </c>
      <c r="EG28" s="3">
        <v>31.387854999999998</v>
      </c>
      <c r="EH28" s="3">
        <v>0.27992600000000001</v>
      </c>
      <c r="EI28" s="3">
        <v>2.1155400000000002</v>
      </c>
      <c r="EJ28" s="3">
        <v>1.3022199999999999</v>
      </c>
      <c r="EK28" s="3">
        <v>2.7042869999999999</v>
      </c>
      <c r="EL28" s="3">
        <v>0.233349</v>
      </c>
      <c r="EM28" s="3">
        <v>7.7962100000000003</v>
      </c>
      <c r="EN28" s="3">
        <v>7.1145259999999997</v>
      </c>
      <c r="EO28" s="3">
        <v>0.14432800000000001</v>
      </c>
      <c r="EP28" s="3">
        <v>119.660828</v>
      </c>
      <c r="EQ28" s="3">
        <v>0</v>
      </c>
      <c r="ER28" s="3">
        <v>6.0083029999999997</v>
      </c>
      <c r="ES28" s="3">
        <v>150.35467399999999</v>
      </c>
      <c r="ET28" s="3">
        <v>104.694265</v>
      </c>
      <c r="EU28" s="3">
        <v>104.69661499999999</v>
      </c>
      <c r="EV28" s="3">
        <v>115.651251</v>
      </c>
      <c r="EW28" s="3">
        <v>115.651965</v>
      </c>
      <c r="EX28" s="3">
        <v>115.653544</v>
      </c>
      <c r="EY28" s="3">
        <v>159.69944000000001</v>
      </c>
      <c r="EZ28" s="3">
        <v>102.32400699999999</v>
      </c>
      <c r="FA28" s="3">
        <v>80.502459999999999</v>
      </c>
      <c r="FB28" s="3">
        <v>6.0082829999999996</v>
      </c>
      <c r="FC28" s="3">
        <v>38.551181</v>
      </c>
      <c r="FD28" s="3">
        <v>103.96120000000001</v>
      </c>
      <c r="FE28" s="3">
        <v>121.493613</v>
      </c>
      <c r="FF28" s="3">
        <v>99.074348999999998</v>
      </c>
      <c r="FG28" s="3">
        <v>86.596951000000004</v>
      </c>
      <c r="FH28" s="3">
        <v>316.19138600000002</v>
      </c>
      <c r="FI28" s="3">
        <v>78.026111999999998</v>
      </c>
      <c r="FJ28" s="3">
        <v>34.242108000000002</v>
      </c>
      <c r="FK28" s="3">
        <v>82.451989999999995</v>
      </c>
      <c r="FL28" s="3">
        <v>67.494647999999998</v>
      </c>
      <c r="FM28" s="3">
        <v>173.34649899999999</v>
      </c>
      <c r="FN28" s="3">
        <v>60.362437</v>
      </c>
      <c r="FO28" s="3">
        <v>117.547782</v>
      </c>
      <c r="FP28" s="3">
        <v>93.794206000000003</v>
      </c>
      <c r="FQ28" s="3">
        <v>55.971626000000001</v>
      </c>
      <c r="FR28" s="3">
        <v>86.257129000000006</v>
      </c>
      <c r="FS28" s="3">
        <v>58.435009999999998</v>
      </c>
      <c r="FT28" s="3">
        <v>111.753272</v>
      </c>
      <c r="FU28" s="3">
        <v>6775</v>
      </c>
      <c r="FV28" s="3">
        <v>3635</v>
      </c>
      <c r="FW28" s="3">
        <v>38</v>
      </c>
      <c r="FX28" s="3">
        <v>856</v>
      </c>
      <c r="FY28" s="3">
        <v>807.12547900000004</v>
      </c>
      <c r="FZ28" s="3">
        <v>0</v>
      </c>
      <c r="GA28" s="3">
        <v>1731.366532</v>
      </c>
      <c r="GB28" s="3">
        <v>2538.4920120000002</v>
      </c>
      <c r="GC28" s="3">
        <v>7621.1640040000002</v>
      </c>
      <c r="GD28" s="3">
        <v>7260.4626429999998</v>
      </c>
    </row>
    <row r="29" spans="1:186">
      <c r="A29" t="s">
        <v>229</v>
      </c>
      <c r="B29">
        <v>23</v>
      </c>
      <c r="C29" t="s">
        <v>230</v>
      </c>
      <c r="D29" s="9">
        <v>97.135936000000001</v>
      </c>
      <c r="E29" s="3">
        <v>103.898596</v>
      </c>
      <c r="F29" s="3">
        <v>98.808687000000006</v>
      </c>
      <c r="G29" s="3">
        <v>81.676665999999997</v>
      </c>
      <c r="H29" s="9">
        <v>94.794650000000004</v>
      </c>
      <c r="I29" s="3">
        <v>108.95787900000001</v>
      </c>
      <c r="J29" s="3">
        <v>92.280551000000003</v>
      </c>
      <c r="K29" s="9">
        <v>100.619215</v>
      </c>
      <c r="L29" s="3">
        <v>119.100306</v>
      </c>
      <c r="M29" s="3">
        <v>72.887583000000006</v>
      </c>
      <c r="N29" s="9">
        <v>95.993943999999999</v>
      </c>
      <c r="O29" s="3"/>
      <c r="P29" s="3">
        <v>20.734307000000001</v>
      </c>
      <c r="Q29" s="3">
        <v>67.733625000000004</v>
      </c>
      <c r="R29" s="3">
        <v>55.561529999999998</v>
      </c>
      <c r="S29" s="3">
        <v>16.262877</v>
      </c>
      <c r="T29" s="3">
        <v>16.990867999999999</v>
      </c>
      <c r="U29" s="3">
        <v>44.312134999999998</v>
      </c>
      <c r="V29" s="3">
        <v>20.116638999999999</v>
      </c>
      <c r="W29" s="3">
        <v>14.700367</v>
      </c>
      <c r="X29" s="3">
        <v>21.068742</v>
      </c>
      <c r="Y29" s="3">
        <v>5.4341619999999997</v>
      </c>
      <c r="Z29" s="3">
        <v>18.272573000000001</v>
      </c>
      <c r="AA29" s="3">
        <v>10.461232000000001</v>
      </c>
      <c r="AB29" s="3">
        <v>59.959572000000001</v>
      </c>
      <c r="AC29" s="3">
        <v>46.985563999999997</v>
      </c>
      <c r="AD29" s="3">
        <v>55.999262000000002</v>
      </c>
      <c r="AE29" s="3">
        <v>20.857367</v>
      </c>
      <c r="AF29" s="3">
        <v>15.330684</v>
      </c>
      <c r="AG29" s="3">
        <v>46.556035000000001</v>
      </c>
      <c r="AH29" s="3">
        <v>14.288417000000001</v>
      </c>
      <c r="AI29" s="3">
        <v>15.571686</v>
      </c>
      <c r="AJ29" s="3">
        <v>37.432451</v>
      </c>
      <c r="AK29" s="3">
        <v>30.752212</v>
      </c>
      <c r="AL29" s="3">
        <v>29.772727</v>
      </c>
      <c r="AM29" s="3">
        <v>15.834104999999999</v>
      </c>
      <c r="AN29" s="3">
        <v>18.880977999999999</v>
      </c>
      <c r="AO29" s="3">
        <v>17.933606000000001</v>
      </c>
      <c r="AP29" s="3">
        <v>24.505904000000001</v>
      </c>
      <c r="AQ29" s="3">
        <v>7.3422729999999996</v>
      </c>
      <c r="AR29" s="3">
        <v>33.616999</v>
      </c>
      <c r="AS29" s="3">
        <v>29.569807999999998</v>
      </c>
      <c r="AT29" s="3">
        <v>20.390284000000001</v>
      </c>
      <c r="AU29" s="3">
        <v>6.984686</v>
      </c>
      <c r="AV29" s="3">
        <v>0</v>
      </c>
      <c r="AW29" s="3">
        <v>1.0790519999999999</v>
      </c>
      <c r="AX29" s="3">
        <v>19.116686000000001</v>
      </c>
      <c r="AY29" s="3">
        <v>0.27411000000000002</v>
      </c>
      <c r="AZ29" s="3">
        <v>2.0715919999999999</v>
      </c>
      <c r="BA29" s="3">
        <v>0.58714900000000003</v>
      </c>
      <c r="BB29" s="3">
        <v>1.219319</v>
      </c>
      <c r="BC29" s="3">
        <v>0.105213</v>
      </c>
      <c r="BD29" s="3">
        <v>4.0166680000000001</v>
      </c>
      <c r="BE29" s="3">
        <v>22.635795000000002</v>
      </c>
      <c r="BF29" s="3">
        <v>17.64723</v>
      </c>
      <c r="BG29" s="3">
        <v>1.3227629999999999</v>
      </c>
      <c r="BH29" s="3">
        <v>19</v>
      </c>
      <c r="BI29" s="3">
        <v>5</v>
      </c>
      <c r="BJ29" s="3">
        <v>5</v>
      </c>
      <c r="BK29" s="3">
        <v>4</v>
      </c>
      <c r="BL29" s="3">
        <v>2</v>
      </c>
      <c r="BM29" s="3">
        <v>28</v>
      </c>
      <c r="BN29" s="3">
        <v>22</v>
      </c>
      <c r="BO29" s="3">
        <v>3</v>
      </c>
      <c r="BP29" s="3">
        <v>37</v>
      </c>
      <c r="BQ29" s="3">
        <v>11</v>
      </c>
      <c r="BR29" s="3">
        <v>26</v>
      </c>
      <c r="BS29" s="3">
        <v>11</v>
      </c>
      <c r="BT29" s="3">
        <v>1</v>
      </c>
      <c r="BU29" s="3">
        <v>6</v>
      </c>
      <c r="BV29" s="3">
        <v>54</v>
      </c>
      <c r="BW29" s="3">
        <v>19</v>
      </c>
      <c r="BX29" s="3">
        <v>26</v>
      </c>
      <c r="BY29" s="3">
        <v>3</v>
      </c>
      <c r="BZ29" s="3">
        <v>51</v>
      </c>
      <c r="CA29" s="3">
        <v>83</v>
      </c>
      <c r="CB29" s="3">
        <v>17</v>
      </c>
      <c r="CC29" s="3">
        <v>39</v>
      </c>
      <c r="CD29" s="3">
        <v>19</v>
      </c>
      <c r="CE29" s="3">
        <v>6.4581920000000004</v>
      </c>
      <c r="CF29" s="3">
        <v>51.503923</v>
      </c>
      <c r="CG29" s="3">
        <v>0.29053699999999999</v>
      </c>
      <c r="CH29" s="3">
        <v>89.492941999999999</v>
      </c>
      <c r="CI29" s="3">
        <v>0.72634399999999999</v>
      </c>
      <c r="CJ29" s="3">
        <v>287.742975</v>
      </c>
      <c r="CK29" s="3">
        <v>4.0675239999999997</v>
      </c>
      <c r="CL29" s="3">
        <v>122.360721</v>
      </c>
      <c r="CM29" s="3">
        <v>3.1959119999999999</v>
      </c>
      <c r="CN29" s="3">
        <v>126.26286899999999</v>
      </c>
      <c r="CO29" s="3">
        <v>0.72634399999999999</v>
      </c>
      <c r="CP29" s="3">
        <v>61.325012999999998</v>
      </c>
      <c r="CQ29" s="3">
        <v>0.58107500000000001</v>
      </c>
      <c r="CR29" s="3">
        <v>466.74772100000001</v>
      </c>
      <c r="CS29" s="3">
        <v>0.48449599999999998</v>
      </c>
      <c r="CT29" s="3">
        <v>37.46613</v>
      </c>
      <c r="CU29" s="3">
        <v>5.374943</v>
      </c>
      <c r="CV29" s="3">
        <v>79.254803999999993</v>
      </c>
      <c r="CW29" s="3">
        <v>0.87161200000000005</v>
      </c>
      <c r="CX29" s="3">
        <v>96.074303999999998</v>
      </c>
      <c r="CY29" s="3">
        <v>7.8445109999999998</v>
      </c>
      <c r="CZ29" s="3">
        <v>113.92448899999999</v>
      </c>
      <c r="DA29" s="3">
        <v>2.7601059999999999</v>
      </c>
      <c r="DB29" s="3">
        <v>141.647142</v>
      </c>
      <c r="DC29" s="3">
        <v>3.7769870000000001</v>
      </c>
      <c r="DD29" s="3">
        <v>172.03279900000001</v>
      </c>
      <c r="DE29" s="3">
        <v>3.7769870000000001</v>
      </c>
      <c r="DF29" s="3">
        <v>43.783183999999999</v>
      </c>
      <c r="DG29" s="3">
        <v>15.988372</v>
      </c>
      <c r="DH29" s="3">
        <v>85.114474999999999</v>
      </c>
      <c r="DI29" s="3">
        <v>40</v>
      </c>
      <c r="DJ29" s="3">
        <v>5.0427239999999998</v>
      </c>
      <c r="DK29" s="3">
        <v>1.5979559999999999</v>
      </c>
      <c r="DL29" s="3">
        <v>30.710334</v>
      </c>
      <c r="DM29" s="3">
        <v>6.2984499999999999</v>
      </c>
      <c r="DN29" s="3">
        <v>62.299460000000003</v>
      </c>
      <c r="DO29" s="3">
        <v>2.7454779999999999</v>
      </c>
      <c r="DP29" s="3">
        <v>45.376131000000001</v>
      </c>
      <c r="DQ29" s="3">
        <v>13.404393000000001</v>
      </c>
      <c r="DR29" s="3">
        <v>106.598956</v>
      </c>
      <c r="DS29" s="3">
        <v>8.2364339999999991</v>
      </c>
      <c r="DT29" s="3">
        <v>89.517437000000001</v>
      </c>
      <c r="DU29" s="3">
        <v>0.43580600000000003</v>
      </c>
      <c r="DV29" s="3">
        <v>39.824641</v>
      </c>
      <c r="DW29" s="3">
        <v>2.8752149999999999</v>
      </c>
      <c r="DX29" s="3">
        <v>73.083620999999994</v>
      </c>
      <c r="DY29" s="3">
        <v>68.723325000000003</v>
      </c>
      <c r="DZ29" s="3">
        <v>105.474208</v>
      </c>
      <c r="EA29" s="3">
        <v>149.19243299999999</v>
      </c>
      <c r="EB29" s="3">
        <v>23.072118</v>
      </c>
      <c r="EC29" s="3">
        <v>91.093442999999994</v>
      </c>
      <c r="ED29" s="3">
        <v>7.1193210000000002</v>
      </c>
      <c r="EE29" s="3">
        <v>0</v>
      </c>
      <c r="EF29" s="3">
        <v>1.0998520000000001</v>
      </c>
      <c r="EG29" s="3">
        <v>19.485175000000002</v>
      </c>
      <c r="EH29" s="3">
        <v>0.27939399999999998</v>
      </c>
      <c r="EI29" s="3">
        <v>2.111523</v>
      </c>
      <c r="EJ29" s="3">
        <v>0.59846699999999997</v>
      </c>
      <c r="EK29" s="3">
        <v>1.2428220000000001</v>
      </c>
      <c r="EL29" s="3">
        <v>0.107242</v>
      </c>
      <c r="EM29" s="3">
        <v>4.0940919999999998</v>
      </c>
      <c r="EN29" s="3">
        <v>17.987393999999998</v>
      </c>
      <c r="EO29" s="3">
        <v>1.3482609999999999</v>
      </c>
      <c r="EP29" s="3">
        <v>54.948005000000002</v>
      </c>
      <c r="EQ29" s="3">
        <v>0</v>
      </c>
      <c r="ER29" s="3">
        <v>56.127560000000003</v>
      </c>
      <c r="ES29" s="3">
        <v>93.338239999999999</v>
      </c>
      <c r="ET29" s="3">
        <v>104.49549399999999</v>
      </c>
      <c r="EU29" s="3">
        <v>104.49784</v>
      </c>
      <c r="EV29" s="3">
        <v>53.150390000000002</v>
      </c>
      <c r="EW29" s="3">
        <v>53.150719000000002</v>
      </c>
      <c r="EX29" s="3">
        <v>53.151443999999998</v>
      </c>
      <c r="EY29" s="3">
        <v>83.864365000000006</v>
      </c>
      <c r="EZ29" s="3">
        <v>91.093442999999994</v>
      </c>
      <c r="FA29" s="3">
        <v>203.531398</v>
      </c>
      <c r="FB29" s="3">
        <v>56.127369000000002</v>
      </c>
      <c r="FC29" s="3">
        <v>77.379109999999997</v>
      </c>
      <c r="FD29" s="3">
        <v>287.742975</v>
      </c>
      <c r="FE29" s="3">
        <v>101.892152</v>
      </c>
      <c r="FF29" s="3">
        <v>99.290610999999998</v>
      </c>
      <c r="FG29" s="3">
        <v>75.715172999999993</v>
      </c>
      <c r="FH29" s="3">
        <v>466.74772100000001</v>
      </c>
      <c r="FI29" s="3">
        <v>102.179748</v>
      </c>
      <c r="FJ29" s="3">
        <v>37.46613</v>
      </c>
      <c r="FK29" s="3">
        <v>71.152538000000007</v>
      </c>
      <c r="FL29" s="3">
        <v>64.049536000000003</v>
      </c>
      <c r="FM29" s="3">
        <v>107.062406</v>
      </c>
      <c r="FN29" s="3">
        <v>113.140551</v>
      </c>
      <c r="FO29" s="3">
        <v>133.397719</v>
      </c>
      <c r="FP29" s="3">
        <v>57.143577999999998</v>
      </c>
      <c r="FQ29" s="3">
        <v>85.114474999999999</v>
      </c>
      <c r="FR29" s="3">
        <v>5.0427239999999998</v>
      </c>
      <c r="FS29" s="3">
        <v>55.306168999999997</v>
      </c>
      <c r="FT29" s="3">
        <v>98.108874999999998</v>
      </c>
      <c r="FU29" s="3">
        <v>6192</v>
      </c>
      <c r="FV29" s="3">
        <v>2942</v>
      </c>
      <c r="FW29" s="3">
        <v>25</v>
      </c>
      <c r="FX29" s="3">
        <v>688</v>
      </c>
      <c r="FY29" s="3">
        <v>752.53260299999999</v>
      </c>
      <c r="FZ29" s="3">
        <v>0</v>
      </c>
      <c r="GA29" s="3">
        <v>1322.84971</v>
      </c>
      <c r="GB29" s="3">
        <v>2075.3823130000001</v>
      </c>
      <c r="GC29" s="3">
        <v>6883.7941039999996</v>
      </c>
      <c r="GD29" s="3">
        <v>6608.2004150000002</v>
      </c>
    </row>
    <row r="30" spans="1:186">
      <c r="A30" t="s">
        <v>231</v>
      </c>
      <c r="B30">
        <v>24</v>
      </c>
      <c r="C30" t="s">
        <v>232</v>
      </c>
      <c r="D30" s="9">
        <v>102.271044</v>
      </c>
      <c r="E30" s="3">
        <v>97.313175999999999</v>
      </c>
      <c r="F30" s="3">
        <v>114.18091800000001</v>
      </c>
      <c r="G30" s="3">
        <v>122.69391</v>
      </c>
      <c r="H30" s="9">
        <v>111.396001</v>
      </c>
      <c r="I30" s="3">
        <v>118.53908</v>
      </c>
      <c r="J30" s="3">
        <v>102.01245400000001</v>
      </c>
      <c r="K30" s="9">
        <v>110.275767</v>
      </c>
      <c r="L30" s="3">
        <v>96.931555000000003</v>
      </c>
      <c r="M30" s="3">
        <v>73.351169999999996</v>
      </c>
      <c r="N30" s="9">
        <v>85.141362999999998</v>
      </c>
      <c r="O30" s="3"/>
      <c r="P30" s="3">
        <v>27.422523999999999</v>
      </c>
      <c r="Q30" s="3">
        <v>68.434225999999995</v>
      </c>
      <c r="R30" s="3">
        <v>50.578052999999997</v>
      </c>
      <c r="S30" s="3">
        <v>14.178909000000001</v>
      </c>
      <c r="T30" s="3">
        <v>18.235889</v>
      </c>
      <c r="U30" s="3">
        <v>46.388610999999997</v>
      </c>
      <c r="V30" s="3">
        <v>34.936081999999999</v>
      </c>
      <c r="W30" s="3">
        <v>14.857699999999999</v>
      </c>
      <c r="X30" s="3">
        <v>23.725753999999998</v>
      </c>
      <c r="Y30" s="3">
        <v>12.305539</v>
      </c>
      <c r="Z30" s="3">
        <v>23.585359</v>
      </c>
      <c r="AA30" s="3">
        <v>18.278786</v>
      </c>
      <c r="AB30" s="3">
        <v>54.176803</v>
      </c>
      <c r="AC30" s="3">
        <v>45.218026999999999</v>
      </c>
      <c r="AD30" s="3">
        <v>52.449852</v>
      </c>
      <c r="AE30" s="3">
        <v>24.102267000000001</v>
      </c>
      <c r="AF30" s="3">
        <v>23.029606999999999</v>
      </c>
      <c r="AG30" s="3">
        <v>42.951656</v>
      </c>
      <c r="AH30" s="3">
        <v>17.246700000000001</v>
      </c>
      <c r="AI30" s="3">
        <v>9.9145640000000004</v>
      </c>
      <c r="AJ30" s="3">
        <v>42.677264999999998</v>
      </c>
      <c r="AK30" s="3">
        <v>33.082706999999999</v>
      </c>
      <c r="AL30" s="3">
        <v>31.060606</v>
      </c>
      <c r="AM30" s="3">
        <v>15.746809000000001</v>
      </c>
      <c r="AN30" s="3">
        <v>19.112549999999999</v>
      </c>
      <c r="AO30" s="3">
        <v>8.1272330000000004</v>
      </c>
      <c r="AP30" s="3">
        <v>22.356642999999998</v>
      </c>
      <c r="AQ30" s="3">
        <v>13.765788000000001</v>
      </c>
      <c r="AR30" s="3">
        <v>27.641525999999999</v>
      </c>
      <c r="AS30" s="3">
        <v>29.904767</v>
      </c>
      <c r="AT30" s="3">
        <v>17.805387</v>
      </c>
      <c r="AU30" s="3">
        <v>10.091996999999999</v>
      </c>
      <c r="AV30" s="3">
        <v>0</v>
      </c>
      <c r="AW30" s="3">
        <v>3.0384910000000001</v>
      </c>
      <c r="AX30" s="3">
        <v>33.800153000000002</v>
      </c>
      <c r="AY30" s="3">
        <v>0.193603</v>
      </c>
      <c r="AZ30" s="3">
        <v>1.463158</v>
      </c>
      <c r="BA30" s="3">
        <v>1.477311</v>
      </c>
      <c r="BB30" s="3">
        <v>3.0678939999999999</v>
      </c>
      <c r="BC30" s="3">
        <v>0.26472499999999999</v>
      </c>
      <c r="BD30" s="3">
        <v>4.7672749999999997</v>
      </c>
      <c r="BE30" s="3">
        <v>35.625529999999998</v>
      </c>
      <c r="BF30" s="3">
        <v>6.6616090000000003</v>
      </c>
      <c r="BG30" s="3">
        <v>3.7247539999999999</v>
      </c>
      <c r="BH30" s="3">
        <v>31</v>
      </c>
      <c r="BI30" s="3">
        <v>3</v>
      </c>
      <c r="BJ30" s="3">
        <v>10</v>
      </c>
      <c r="BK30" s="3">
        <v>2</v>
      </c>
      <c r="BL30" s="3">
        <v>3</v>
      </c>
      <c r="BM30" s="3">
        <v>31</v>
      </c>
      <c r="BN30" s="3">
        <v>25</v>
      </c>
      <c r="BO30" s="3">
        <v>1</v>
      </c>
      <c r="BP30" s="3">
        <v>40</v>
      </c>
      <c r="BQ30" s="3">
        <v>17</v>
      </c>
      <c r="BR30" s="3">
        <v>45</v>
      </c>
      <c r="BS30" s="3">
        <v>9</v>
      </c>
      <c r="BT30" s="3">
        <v>5</v>
      </c>
      <c r="BU30" s="3">
        <v>9</v>
      </c>
      <c r="BV30" s="3">
        <v>41</v>
      </c>
      <c r="BW30" s="3">
        <v>22</v>
      </c>
      <c r="BX30" s="3">
        <v>15</v>
      </c>
      <c r="BY30" s="3">
        <v>11</v>
      </c>
      <c r="BZ30" s="3">
        <v>80</v>
      </c>
      <c r="CA30" s="3">
        <v>106</v>
      </c>
      <c r="CB30" s="3">
        <v>11</v>
      </c>
      <c r="CC30" s="3">
        <v>88</v>
      </c>
      <c r="CD30" s="3">
        <v>24</v>
      </c>
      <c r="CE30" s="3">
        <v>9.6513080000000002</v>
      </c>
      <c r="CF30" s="3">
        <v>76.968945000000005</v>
      </c>
      <c r="CG30" s="3">
        <v>0.356462</v>
      </c>
      <c r="CH30" s="3">
        <v>109.799453</v>
      </c>
      <c r="CI30" s="3">
        <v>0.356462</v>
      </c>
      <c r="CJ30" s="3">
        <v>141.21346600000001</v>
      </c>
      <c r="CK30" s="3">
        <v>3.683443</v>
      </c>
      <c r="CL30" s="3">
        <v>110.80664899999999</v>
      </c>
      <c r="CM30" s="3">
        <v>2.9705189999999999</v>
      </c>
      <c r="CN30" s="3">
        <v>117.35811099999999</v>
      </c>
      <c r="CO30" s="3">
        <v>1.188207</v>
      </c>
      <c r="CP30" s="3">
        <v>100.320058</v>
      </c>
      <c r="CQ30" s="3">
        <v>0.23764099999999999</v>
      </c>
      <c r="CR30" s="3">
        <v>190.88523799999999</v>
      </c>
      <c r="CS30" s="3">
        <v>0.149948</v>
      </c>
      <c r="CT30" s="3">
        <v>11.595456</v>
      </c>
      <c r="CU30" s="3">
        <v>4.7528300000000003</v>
      </c>
      <c r="CV30" s="3">
        <v>70.081598</v>
      </c>
      <c r="CW30" s="3">
        <v>1.0693870000000001</v>
      </c>
      <c r="CX30" s="3">
        <v>117.874167</v>
      </c>
      <c r="CY30" s="3">
        <v>4.8716499999999998</v>
      </c>
      <c r="CZ30" s="3">
        <v>70.750141999999997</v>
      </c>
      <c r="DA30" s="3">
        <v>2.6140560000000002</v>
      </c>
      <c r="DB30" s="3">
        <v>134.151962</v>
      </c>
      <c r="DC30" s="3">
        <v>1.782311</v>
      </c>
      <c r="DD30" s="3">
        <v>81.180047000000002</v>
      </c>
      <c r="DE30" s="3">
        <v>5.3469329999999999</v>
      </c>
      <c r="DF30" s="3">
        <v>61.982149999999997</v>
      </c>
      <c r="DG30" s="3">
        <v>17.928287000000001</v>
      </c>
      <c r="DH30" s="3">
        <v>95.441657000000006</v>
      </c>
      <c r="DI30" s="3">
        <v>147.05882399999999</v>
      </c>
      <c r="DJ30" s="3">
        <v>18.539428000000001</v>
      </c>
      <c r="DK30" s="3">
        <v>2.0199530000000001</v>
      </c>
      <c r="DL30" s="3">
        <v>38.820481000000001</v>
      </c>
      <c r="DM30" s="3">
        <v>13.195382</v>
      </c>
      <c r="DN30" s="3">
        <v>130.51865100000001</v>
      </c>
      <c r="DO30" s="3">
        <v>1.6494230000000001</v>
      </c>
      <c r="DP30" s="3">
        <v>27.26098</v>
      </c>
      <c r="DQ30" s="3">
        <v>15.894437</v>
      </c>
      <c r="DR30" s="3">
        <v>126.401129</v>
      </c>
      <c r="DS30" s="3">
        <v>11.995801</v>
      </c>
      <c r="DT30" s="3">
        <v>130.37600800000001</v>
      </c>
      <c r="DU30" s="3">
        <v>1.3070280000000001</v>
      </c>
      <c r="DV30" s="3">
        <v>119.438249</v>
      </c>
      <c r="DW30" s="3">
        <v>3.1546020000000001</v>
      </c>
      <c r="DX30" s="3">
        <v>80.185202000000004</v>
      </c>
      <c r="DY30" s="3">
        <v>106.799003</v>
      </c>
      <c r="DZ30" s="3">
        <v>106.668992</v>
      </c>
      <c r="EA30" s="3">
        <v>130.279156</v>
      </c>
      <c r="EB30" s="3">
        <v>33.356261000000003</v>
      </c>
      <c r="EC30" s="3">
        <v>131.69734700000001</v>
      </c>
      <c r="ED30" s="3">
        <v>9.4491580000000006</v>
      </c>
      <c r="EE30" s="3">
        <v>0</v>
      </c>
      <c r="EF30" s="3">
        <v>2.8449460000000002</v>
      </c>
      <c r="EG30" s="3">
        <v>31.647155999999999</v>
      </c>
      <c r="EH30" s="3">
        <v>0.18127099999999999</v>
      </c>
      <c r="EI30" s="3">
        <v>1.369958</v>
      </c>
      <c r="EJ30" s="3">
        <v>1.3832089999999999</v>
      </c>
      <c r="EK30" s="3">
        <v>2.8724759999999998</v>
      </c>
      <c r="EL30" s="3">
        <v>0.247862</v>
      </c>
      <c r="EM30" s="3">
        <v>4.4636100000000001</v>
      </c>
      <c r="EN30" s="3">
        <v>6.237279</v>
      </c>
      <c r="EO30" s="3">
        <v>3.487495</v>
      </c>
      <c r="EP30" s="3">
        <v>72.930041000000003</v>
      </c>
      <c r="EQ30" s="3">
        <v>0</v>
      </c>
      <c r="ER30" s="3">
        <v>145.18306899999999</v>
      </c>
      <c r="ES30" s="3">
        <v>151.59678299999999</v>
      </c>
      <c r="ET30" s="3">
        <v>67.79674</v>
      </c>
      <c r="EU30" s="3">
        <v>67.798261999999994</v>
      </c>
      <c r="EV30" s="3">
        <v>122.844009</v>
      </c>
      <c r="EW30" s="3">
        <v>122.844767</v>
      </c>
      <c r="EX30" s="3">
        <v>122.846445</v>
      </c>
      <c r="EY30" s="3">
        <v>91.433648000000005</v>
      </c>
      <c r="EZ30" s="3">
        <v>131.69734700000001</v>
      </c>
      <c r="FA30" s="3">
        <v>70.576215000000005</v>
      </c>
      <c r="FB30" s="3">
        <v>145.18257600000001</v>
      </c>
      <c r="FC30" s="3">
        <v>114.14845099999999</v>
      </c>
      <c r="FD30" s="3">
        <v>141.21346600000001</v>
      </c>
      <c r="FE30" s="3">
        <v>119.18699700000001</v>
      </c>
      <c r="FF30" s="3">
        <v>114.819102</v>
      </c>
      <c r="FG30" s="3">
        <v>89.478952000000007</v>
      </c>
      <c r="FH30" s="3">
        <v>190.88523799999999</v>
      </c>
      <c r="FI30" s="3">
        <v>74.838035000000005</v>
      </c>
      <c r="FJ30" s="3">
        <v>11.595456</v>
      </c>
      <c r="FK30" s="3">
        <v>71.031079000000005</v>
      </c>
      <c r="FL30" s="3">
        <v>78.582778000000005</v>
      </c>
      <c r="FM30" s="3">
        <v>97.699022999999997</v>
      </c>
      <c r="FN30" s="3">
        <v>137.828833</v>
      </c>
      <c r="FO30" s="3">
        <v>102.514388</v>
      </c>
      <c r="FP30" s="3">
        <v>71.799316000000005</v>
      </c>
      <c r="FQ30" s="3">
        <v>95.441657000000006</v>
      </c>
      <c r="FR30" s="3">
        <v>18.539428000000001</v>
      </c>
      <c r="FS30" s="3">
        <v>48.479740999999997</v>
      </c>
      <c r="FT30" s="3">
        <v>106.803129</v>
      </c>
      <c r="FU30" s="3">
        <v>6669</v>
      </c>
      <c r="FV30" s="3">
        <v>3212</v>
      </c>
      <c r="FW30" s="3">
        <v>34</v>
      </c>
      <c r="FX30" s="3">
        <v>502</v>
      </c>
      <c r="FY30" s="3">
        <v>1362.2076709999999</v>
      </c>
      <c r="FZ30" s="3">
        <v>148.27397300000001</v>
      </c>
      <c r="GA30" s="3">
        <v>3730.6353920000001</v>
      </c>
      <c r="GB30" s="3">
        <v>5241.1170359999996</v>
      </c>
      <c r="GC30" s="3">
        <v>8416.0390119999993</v>
      </c>
      <c r="GD30" s="3">
        <v>7607.9328939999996</v>
      </c>
    </row>
    <row r="31" spans="1:186">
      <c r="A31" t="s">
        <v>233</v>
      </c>
      <c r="B31">
        <v>25</v>
      </c>
      <c r="C31" t="s">
        <v>234</v>
      </c>
      <c r="D31" s="9">
        <v>103.591016</v>
      </c>
      <c r="E31" s="3">
        <v>110.405614</v>
      </c>
      <c r="F31" s="3">
        <v>99.809596999999997</v>
      </c>
      <c r="G31" s="3">
        <v>104.567103</v>
      </c>
      <c r="H31" s="9">
        <v>104.927438</v>
      </c>
      <c r="I31" s="3">
        <v>133.54579100000001</v>
      </c>
      <c r="J31" s="3">
        <v>99.201537999999999</v>
      </c>
      <c r="K31" s="9">
        <v>116.37366400000001</v>
      </c>
      <c r="L31" s="3">
        <v>82.617776000000006</v>
      </c>
      <c r="M31" s="3">
        <v>96.326114000000004</v>
      </c>
      <c r="N31" s="9">
        <v>89.471945000000005</v>
      </c>
      <c r="O31" s="3"/>
      <c r="P31" s="3">
        <v>17.836003000000002</v>
      </c>
      <c r="Q31" s="3">
        <v>69.495300999999998</v>
      </c>
      <c r="R31" s="3">
        <v>50.044711</v>
      </c>
      <c r="S31" s="3">
        <v>14.247465999999999</v>
      </c>
      <c r="T31" s="3">
        <v>14.616617</v>
      </c>
      <c r="U31" s="3">
        <v>47.136848000000001</v>
      </c>
      <c r="V31" s="3">
        <v>25.650023999999998</v>
      </c>
      <c r="W31" s="3">
        <v>16.444654</v>
      </c>
      <c r="X31" s="3">
        <v>21.144784000000001</v>
      </c>
      <c r="Y31" s="3">
        <v>10.168253</v>
      </c>
      <c r="Z31" s="3">
        <v>19.080652000000001</v>
      </c>
      <c r="AA31" s="3">
        <v>13.137055</v>
      </c>
      <c r="AB31" s="3">
        <v>67.123289</v>
      </c>
      <c r="AC31" s="3">
        <v>54.532468999999999</v>
      </c>
      <c r="AD31" s="3">
        <v>59.506413999999999</v>
      </c>
      <c r="AE31" s="3">
        <v>21.068648</v>
      </c>
      <c r="AF31" s="3">
        <v>19.627210999999999</v>
      </c>
      <c r="AG31" s="3">
        <v>47.327154999999998</v>
      </c>
      <c r="AH31" s="3">
        <v>23.185047999999998</v>
      </c>
      <c r="AI31" s="3">
        <v>15.847804999999999</v>
      </c>
      <c r="AJ31" s="3">
        <v>43.575448000000002</v>
      </c>
      <c r="AK31" s="3">
        <v>33.680556000000003</v>
      </c>
      <c r="AL31" s="3">
        <v>34.965035</v>
      </c>
      <c r="AM31" s="3">
        <v>18.417767999999999</v>
      </c>
      <c r="AN31" s="3">
        <v>24.218119000000002</v>
      </c>
      <c r="AO31" s="3">
        <v>11.561501</v>
      </c>
      <c r="AP31" s="3">
        <v>24.344028000000002</v>
      </c>
      <c r="AQ31" s="3">
        <v>14.888623000000001</v>
      </c>
      <c r="AR31" s="3">
        <v>30.996265999999999</v>
      </c>
      <c r="AS31" s="3">
        <v>33.064836</v>
      </c>
      <c r="AT31" s="3">
        <v>20.730861999999998</v>
      </c>
      <c r="AU31" s="3">
        <v>15.209406</v>
      </c>
      <c r="AV31" s="3">
        <v>5.4556389999999997</v>
      </c>
      <c r="AW31" s="3">
        <v>2.2320039999999999</v>
      </c>
      <c r="AX31" s="3">
        <v>61.271444000000002</v>
      </c>
      <c r="AY31" s="3">
        <v>0.48427199999999998</v>
      </c>
      <c r="AZ31" s="3">
        <v>3.6598850000000001</v>
      </c>
      <c r="BA31" s="3">
        <v>1.5124770000000001</v>
      </c>
      <c r="BB31" s="3">
        <v>3.1409229999999999</v>
      </c>
      <c r="BC31" s="3">
        <v>0.27102599999999999</v>
      </c>
      <c r="BD31" s="3">
        <v>3.7681559999999998</v>
      </c>
      <c r="BE31" s="3">
        <v>41.254913999999999</v>
      </c>
      <c r="BF31" s="3">
        <v>10.558902</v>
      </c>
      <c r="BG31" s="3">
        <v>2.736116</v>
      </c>
      <c r="BH31" s="3">
        <v>70</v>
      </c>
      <c r="BI31" s="3">
        <v>3</v>
      </c>
      <c r="BJ31" s="3">
        <v>12</v>
      </c>
      <c r="BK31" s="3">
        <v>0</v>
      </c>
      <c r="BL31" s="3">
        <v>6</v>
      </c>
      <c r="BM31" s="3">
        <v>43</v>
      </c>
      <c r="BN31" s="3">
        <v>44</v>
      </c>
      <c r="BO31" s="3">
        <v>5</v>
      </c>
      <c r="BP31" s="3">
        <v>69</v>
      </c>
      <c r="BQ31" s="3">
        <v>20</v>
      </c>
      <c r="BR31" s="3">
        <v>78</v>
      </c>
      <c r="BS31" s="3">
        <v>10</v>
      </c>
      <c r="BT31" s="3">
        <v>59</v>
      </c>
      <c r="BU31" s="3">
        <v>16</v>
      </c>
      <c r="BV31" s="3">
        <v>109</v>
      </c>
      <c r="BW31" s="3">
        <v>36</v>
      </c>
      <c r="BX31" s="3">
        <v>29</v>
      </c>
      <c r="BY31" s="3">
        <v>16</v>
      </c>
      <c r="BZ31" s="3">
        <v>159</v>
      </c>
      <c r="CA31" s="3">
        <v>161</v>
      </c>
      <c r="CB31" s="3">
        <v>25</v>
      </c>
      <c r="CC31" s="3">
        <v>133</v>
      </c>
      <c r="CD31" s="3">
        <v>32</v>
      </c>
      <c r="CE31" s="3">
        <v>12.276394</v>
      </c>
      <c r="CF31" s="3">
        <v>97.903948</v>
      </c>
      <c r="CG31" s="3">
        <v>0.49551499999999998</v>
      </c>
      <c r="CH31" s="3">
        <v>152.63127800000001</v>
      </c>
      <c r="CI31" s="3">
        <v>0.24775800000000001</v>
      </c>
      <c r="CJ31" s="3">
        <v>98.149814000000006</v>
      </c>
      <c r="CK31" s="3">
        <v>3.5511910000000002</v>
      </c>
      <c r="CL31" s="3">
        <v>106.828209</v>
      </c>
      <c r="CM31" s="3">
        <v>3.6337769999999998</v>
      </c>
      <c r="CN31" s="3">
        <v>143.56188299999999</v>
      </c>
      <c r="CO31" s="3">
        <v>0.99102999999999997</v>
      </c>
      <c r="CP31" s="3">
        <v>83.672431000000003</v>
      </c>
      <c r="CQ31" s="3">
        <v>0</v>
      </c>
      <c r="CR31" s="3">
        <v>0</v>
      </c>
      <c r="CS31" s="3">
        <v>0.481603</v>
      </c>
      <c r="CT31" s="3">
        <v>37.242387000000001</v>
      </c>
      <c r="CU31" s="3">
        <v>5.698423</v>
      </c>
      <c r="CV31" s="3">
        <v>84.024602000000002</v>
      </c>
      <c r="CW31" s="3">
        <v>1.321374</v>
      </c>
      <c r="CX31" s="3">
        <v>145.64966000000001</v>
      </c>
      <c r="CY31" s="3">
        <v>9.0018569999999993</v>
      </c>
      <c r="CZ31" s="3">
        <v>130.732427</v>
      </c>
      <c r="DA31" s="3">
        <v>2.97309</v>
      </c>
      <c r="DB31" s="3">
        <v>152.57740200000001</v>
      </c>
      <c r="DC31" s="3">
        <v>2.39499</v>
      </c>
      <c r="DD31" s="3">
        <v>109.086097</v>
      </c>
      <c r="DE31" s="3">
        <v>6.4416960000000003</v>
      </c>
      <c r="DF31" s="3">
        <v>74.672741000000002</v>
      </c>
      <c r="DG31" s="3">
        <v>9.5969289999999994</v>
      </c>
      <c r="DH31" s="3">
        <v>51.089477000000002</v>
      </c>
      <c r="DI31" s="3">
        <v>1000</v>
      </c>
      <c r="DJ31" s="3">
        <v>126.068111</v>
      </c>
      <c r="DK31" s="3">
        <v>1.6517170000000001</v>
      </c>
      <c r="DL31" s="3">
        <v>31.743539999999999</v>
      </c>
      <c r="DM31" s="3">
        <v>12.810634</v>
      </c>
      <c r="DN31" s="3">
        <v>126.713019</v>
      </c>
      <c r="DO31" s="3">
        <v>2.4080140000000001</v>
      </c>
      <c r="DP31" s="3">
        <v>39.798662</v>
      </c>
      <c r="DQ31" s="3">
        <v>15.507609</v>
      </c>
      <c r="DR31" s="3">
        <v>123.324868</v>
      </c>
      <c r="DS31" s="3">
        <v>15.314968</v>
      </c>
      <c r="DT31" s="3">
        <v>166.45027200000001</v>
      </c>
      <c r="DU31" s="3">
        <v>1.321374</v>
      </c>
      <c r="DV31" s="3">
        <v>120.74915300000001</v>
      </c>
      <c r="DW31" s="3">
        <v>2.842193</v>
      </c>
      <c r="DX31" s="3">
        <v>72.244247000000001</v>
      </c>
      <c r="DY31" s="3">
        <v>115.407195</v>
      </c>
      <c r="DZ31" s="3">
        <v>117.940821</v>
      </c>
      <c r="EA31" s="3">
        <v>151.68438699999999</v>
      </c>
      <c r="EB31" s="3">
        <v>24.542363000000002</v>
      </c>
      <c r="EC31" s="3">
        <v>96.898273000000003</v>
      </c>
      <c r="ED31" s="3">
        <v>9.0480070000000001</v>
      </c>
      <c r="EE31" s="3">
        <v>3.2455349999999998</v>
      </c>
      <c r="EF31" s="3">
        <v>1.327809</v>
      </c>
      <c r="EG31" s="3">
        <v>36.450107000000003</v>
      </c>
      <c r="EH31" s="3">
        <v>0.28809099999999999</v>
      </c>
      <c r="EI31" s="3">
        <v>2.1772490000000002</v>
      </c>
      <c r="EJ31" s="3">
        <v>0.89976599999999995</v>
      </c>
      <c r="EK31" s="3">
        <v>1.8685210000000001</v>
      </c>
      <c r="EL31" s="3">
        <v>0.16123199999999999</v>
      </c>
      <c r="EM31" s="3">
        <v>2.2416589999999998</v>
      </c>
      <c r="EN31" s="3">
        <v>6.2814430000000003</v>
      </c>
      <c r="EO31" s="3">
        <v>1.6277029999999999</v>
      </c>
      <c r="EP31" s="3">
        <v>69.833896999999993</v>
      </c>
      <c r="EQ31" s="3">
        <v>255.982361</v>
      </c>
      <c r="ER31" s="3">
        <v>67.760649999999998</v>
      </c>
      <c r="ES31" s="3">
        <v>174.60396299999999</v>
      </c>
      <c r="ET31" s="3">
        <v>107.748147</v>
      </c>
      <c r="EU31" s="3">
        <v>107.75056499999999</v>
      </c>
      <c r="EV31" s="3">
        <v>79.908968000000002</v>
      </c>
      <c r="EW31" s="3">
        <v>79.909462000000005</v>
      </c>
      <c r="EX31" s="3">
        <v>79.910552999999993</v>
      </c>
      <c r="EY31" s="3">
        <v>45.918683000000001</v>
      </c>
      <c r="EZ31" s="3">
        <v>96.898274000000001</v>
      </c>
      <c r="FA31" s="3">
        <v>71.075939000000005</v>
      </c>
      <c r="FB31" s="3">
        <v>67.760419999999996</v>
      </c>
      <c r="FC31" s="3">
        <v>128.39103600000001</v>
      </c>
      <c r="FD31" s="3">
        <v>98.149814000000006</v>
      </c>
      <c r="FE31" s="3">
        <v>122.344409</v>
      </c>
      <c r="FF31" s="3">
        <v>97.855129000000005</v>
      </c>
      <c r="FG31" s="3">
        <v>91.697670000000002</v>
      </c>
      <c r="FH31" s="3">
        <v>0</v>
      </c>
      <c r="FI31" s="3">
        <v>88.961277999999993</v>
      </c>
      <c r="FJ31" s="3">
        <v>37.242387000000001</v>
      </c>
      <c r="FK31" s="3">
        <v>79.294366999999994</v>
      </c>
      <c r="FL31" s="3">
        <v>182.42722699999999</v>
      </c>
      <c r="FM31" s="3">
        <v>145.35627299999999</v>
      </c>
      <c r="FN31" s="3">
        <v>124.305075</v>
      </c>
      <c r="FO31" s="3">
        <v>95.310947999999996</v>
      </c>
      <c r="FP31" s="3">
        <v>65.088054999999997</v>
      </c>
      <c r="FQ31" s="3">
        <v>51.089477000000002</v>
      </c>
      <c r="FR31" s="3">
        <v>126.068111</v>
      </c>
      <c r="FS31" s="3">
        <v>57.079214999999998</v>
      </c>
      <c r="FT31" s="3">
        <v>168.09674799999999</v>
      </c>
      <c r="FU31" s="3">
        <v>10382</v>
      </c>
      <c r="FV31" s="3">
        <v>5702</v>
      </c>
      <c r="FW31" s="3">
        <v>59</v>
      </c>
      <c r="FX31" s="3">
        <v>1042</v>
      </c>
      <c r="FY31" s="3">
        <v>1101.268822</v>
      </c>
      <c r="FZ31" s="3">
        <v>0</v>
      </c>
      <c r="GA31" s="3">
        <v>4078.568029</v>
      </c>
      <c r="GB31" s="3">
        <v>5179.836851</v>
      </c>
      <c r="GC31" s="3">
        <v>12108.612284000001</v>
      </c>
      <c r="GD31" s="3">
        <v>11258.910610999999</v>
      </c>
    </row>
    <row r="32" spans="1:186">
      <c r="A32" t="s">
        <v>235</v>
      </c>
      <c r="B32">
        <v>26</v>
      </c>
      <c r="C32" t="s">
        <v>236</v>
      </c>
      <c r="D32" s="9">
        <v>77.651160000000004</v>
      </c>
      <c r="E32" s="3">
        <v>90.461922000000001</v>
      </c>
      <c r="F32" s="3">
        <v>81.620973000000006</v>
      </c>
      <c r="G32" s="3">
        <v>82.355654999999999</v>
      </c>
      <c r="H32" s="9">
        <v>84.812849999999997</v>
      </c>
      <c r="I32" s="3">
        <v>76.080068999999995</v>
      </c>
      <c r="J32" s="3">
        <v>84.232894999999999</v>
      </c>
      <c r="K32" s="9">
        <v>80.156481999999997</v>
      </c>
      <c r="L32" s="3">
        <v>64.423237</v>
      </c>
      <c r="M32" s="3">
        <v>71.545057999999997</v>
      </c>
      <c r="N32" s="9">
        <v>67.984146999999993</v>
      </c>
      <c r="O32" s="3"/>
      <c r="P32" s="3">
        <v>16.249701999999999</v>
      </c>
      <c r="Q32" s="3">
        <v>50.345674000000002</v>
      </c>
      <c r="R32" s="3">
        <v>46.511462000000002</v>
      </c>
      <c r="S32" s="3">
        <v>7.6440029999999997</v>
      </c>
      <c r="T32" s="3">
        <v>19.693909999999999</v>
      </c>
      <c r="U32" s="3">
        <v>37.770395999999998</v>
      </c>
      <c r="V32" s="3">
        <v>27.249473999999999</v>
      </c>
      <c r="W32" s="3">
        <v>7.8594200000000001</v>
      </c>
      <c r="X32" s="3">
        <v>15.677028</v>
      </c>
      <c r="Y32" s="3">
        <v>5.4280619999999997</v>
      </c>
      <c r="Z32" s="3">
        <v>15.022800999999999</v>
      </c>
      <c r="AA32" s="3">
        <v>5.8855370000000002</v>
      </c>
      <c r="AB32" s="3">
        <v>50.024948000000002</v>
      </c>
      <c r="AC32" s="3">
        <v>48.589176000000002</v>
      </c>
      <c r="AD32" s="3">
        <v>48.757162999999998</v>
      </c>
      <c r="AE32" s="3">
        <v>17.229240000000001</v>
      </c>
      <c r="AF32" s="3">
        <v>15.458130000000001</v>
      </c>
      <c r="AG32" s="3">
        <v>33.645353</v>
      </c>
      <c r="AH32" s="3">
        <v>6.7153109999999998</v>
      </c>
      <c r="AI32" s="3">
        <v>5.5323729999999998</v>
      </c>
      <c r="AJ32" s="3">
        <v>31.785757</v>
      </c>
      <c r="AK32" s="3">
        <v>28.794643000000001</v>
      </c>
      <c r="AL32" s="3">
        <v>26.769912000000001</v>
      </c>
      <c r="AM32" s="3">
        <v>8.9552510000000005</v>
      </c>
      <c r="AN32" s="3">
        <v>15.903651999999999</v>
      </c>
      <c r="AO32" s="3">
        <v>2.9163739999999998</v>
      </c>
      <c r="AP32" s="3">
        <v>11.188234</v>
      </c>
      <c r="AQ32" s="3">
        <v>9.4225659999999998</v>
      </c>
      <c r="AR32" s="3">
        <v>26.541788</v>
      </c>
      <c r="AS32" s="3">
        <v>22.088314</v>
      </c>
      <c r="AT32" s="3">
        <v>12.441295</v>
      </c>
      <c r="AU32" s="3">
        <v>12.885453</v>
      </c>
      <c r="AV32" s="3">
        <v>0</v>
      </c>
      <c r="AW32" s="3">
        <v>3.2444280000000001</v>
      </c>
      <c r="AX32" s="3">
        <v>33.900171</v>
      </c>
      <c r="AY32" s="3">
        <v>0.26439299999999999</v>
      </c>
      <c r="AZ32" s="3">
        <v>1.998149</v>
      </c>
      <c r="BA32" s="3">
        <v>2.3019750000000001</v>
      </c>
      <c r="BB32" s="3">
        <v>4.7804520000000004</v>
      </c>
      <c r="BC32" s="3">
        <v>0.412499</v>
      </c>
      <c r="BD32" s="3">
        <v>1.10633</v>
      </c>
      <c r="BE32" s="3">
        <v>22.850214999999999</v>
      </c>
      <c r="BF32" s="3">
        <v>3.6338870000000001</v>
      </c>
      <c r="BG32" s="3">
        <v>3.977204</v>
      </c>
      <c r="BH32" s="3">
        <v>22</v>
      </c>
      <c r="BI32" s="3">
        <v>0</v>
      </c>
      <c r="BJ32" s="3">
        <v>3</v>
      </c>
      <c r="BK32" s="3">
        <v>1</v>
      </c>
      <c r="BL32" s="3">
        <v>0</v>
      </c>
      <c r="BM32" s="3">
        <v>13</v>
      </c>
      <c r="BN32" s="3">
        <v>21</v>
      </c>
      <c r="BO32" s="3">
        <v>0</v>
      </c>
      <c r="BP32" s="3">
        <v>36</v>
      </c>
      <c r="BQ32" s="3">
        <v>7</v>
      </c>
      <c r="BR32" s="3">
        <v>25</v>
      </c>
      <c r="BS32" s="3">
        <v>5</v>
      </c>
      <c r="BT32" s="3">
        <v>0</v>
      </c>
      <c r="BU32" s="3">
        <v>7</v>
      </c>
      <c r="BV32" s="3">
        <v>77</v>
      </c>
      <c r="BW32" s="3">
        <v>16</v>
      </c>
      <c r="BX32" s="3">
        <v>32</v>
      </c>
      <c r="BY32" s="3">
        <v>1</v>
      </c>
      <c r="BZ32" s="3">
        <v>37</v>
      </c>
      <c r="CA32" s="3">
        <v>80</v>
      </c>
      <c r="CB32" s="3">
        <v>22</v>
      </c>
      <c r="CC32" s="3">
        <v>54</v>
      </c>
      <c r="CD32" s="3">
        <v>26</v>
      </c>
      <c r="CE32" s="3">
        <v>6.1111110000000002</v>
      </c>
      <c r="CF32" s="3">
        <v>48.735962999999998</v>
      </c>
      <c r="CG32" s="3">
        <v>0</v>
      </c>
      <c r="CH32" s="3">
        <v>0</v>
      </c>
      <c r="CI32" s="3">
        <v>0</v>
      </c>
      <c r="CJ32" s="3">
        <v>0</v>
      </c>
      <c r="CK32" s="3">
        <v>1.7564</v>
      </c>
      <c r="CL32" s="3">
        <v>52.836660999999999</v>
      </c>
      <c r="CM32" s="3">
        <v>2.837262</v>
      </c>
      <c r="CN32" s="3">
        <v>112.093462</v>
      </c>
      <c r="CO32" s="3">
        <v>0.40532299999999999</v>
      </c>
      <c r="CP32" s="3">
        <v>34.221331999999997</v>
      </c>
      <c r="CQ32" s="3">
        <v>0.13510800000000001</v>
      </c>
      <c r="CR32" s="3">
        <v>108.525109</v>
      </c>
      <c r="CS32" s="3">
        <v>0</v>
      </c>
      <c r="CT32" s="3">
        <v>0</v>
      </c>
      <c r="CU32" s="3">
        <v>4.8638779999999997</v>
      </c>
      <c r="CV32" s="3">
        <v>71.719026999999997</v>
      </c>
      <c r="CW32" s="3">
        <v>0.94575399999999998</v>
      </c>
      <c r="CX32" s="3">
        <v>104.246636</v>
      </c>
      <c r="CY32" s="3">
        <v>10.403294000000001</v>
      </c>
      <c r="CZ32" s="3">
        <v>151.085251</v>
      </c>
      <c r="DA32" s="3">
        <v>2.1617229999999998</v>
      </c>
      <c r="DB32" s="3">
        <v>110.938481</v>
      </c>
      <c r="DC32" s="3">
        <v>4.3234469999999998</v>
      </c>
      <c r="DD32" s="3">
        <v>196.922754</v>
      </c>
      <c r="DE32" s="3">
        <v>3.3776929999999998</v>
      </c>
      <c r="DF32" s="3">
        <v>39.154530000000001</v>
      </c>
      <c r="DG32" s="3">
        <v>6.468305</v>
      </c>
      <c r="DH32" s="3">
        <v>34.434175000000003</v>
      </c>
      <c r="DI32" s="3">
        <v>0</v>
      </c>
      <c r="DJ32" s="3">
        <v>0</v>
      </c>
      <c r="DK32" s="3">
        <v>0.94575399999999998</v>
      </c>
      <c r="DL32" s="3">
        <v>18.175982999999999</v>
      </c>
      <c r="DM32" s="3">
        <v>8.1805789999999998</v>
      </c>
      <c r="DN32" s="3">
        <v>80.916044999999997</v>
      </c>
      <c r="DO32" s="3">
        <v>3.3328280000000001</v>
      </c>
      <c r="DP32" s="3">
        <v>55.083615999999999</v>
      </c>
      <c r="DQ32" s="3">
        <v>12.119376000000001</v>
      </c>
      <c r="DR32" s="3">
        <v>96.379808999999995</v>
      </c>
      <c r="DS32" s="3">
        <v>5.6052109999999997</v>
      </c>
      <c r="DT32" s="3">
        <v>60.920071</v>
      </c>
      <c r="DU32" s="3">
        <v>0.13510800000000001</v>
      </c>
      <c r="DV32" s="3">
        <v>12.346351</v>
      </c>
      <c r="DW32" s="3">
        <v>3.6564350000000001</v>
      </c>
      <c r="DX32" s="3">
        <v>92.941046999999998</v>
      </c>
      <c r="DY32" s="3">
        <v>61.129178000000003</v>
      </c>
      <c r="DZ32" s="3">
        <v>78.788048000000003</v>
      </c>
      <c r="EA32" s="3">
        <v>91.030958999999996</v>
      </c>
      <c r="EB32" s="3">
        <v>21.060490999999999</v>
      </c>
      <c r="EC32" s="3">
        <v>83.151129999999995</v>
      </c>
      <c r="ED32" s="3">
        <v>11.876211</v>
      </c>
      <c r="EE32" s="3">
        <v>0</v>
      </c>
      <c r="EF32" s="3">
        <v>2.9903110000000002</v>
      </c>
      <c r="EG32" s="3">
        <v>31.244968</v>
      </c>
      <c r="EH32" s="3">
        <v>0.24368400000000001</v>
      </c>
      <c r="EI32" s="3">
        <v>1.8416459999999999</v>
      </c>
      <c r="EJ32" s="3">
        <v>2.1216740000000001</v>
      </c>
      <c r="EK32" s="3">
        <v>4.4060269999999999</v>
      </c>
      <c r="EL32" s="3">
        <v>0.380191</v>
      </c>
      <c r="EM32" s="3">
        <v>1.0196780000000001</v>
      </c>
      <c r="EN32" s="3">
        <v>3.3492660000000001</v>
      </c>
      <c r="EO32" s="3">
        <v>3.665692</v>
      </c>
      <c r="EP32" s="3">
        <v>91.662400000000005</v>
      </c>
      <c r="EQ32" s="3">
        <v>0</v>
      </c>
      <c r="ER32" s="3">
        <v>152.60134600000001</v>
      </c>
      <c r="ES32" s="3">
        <v>149.67021299999999</v>
      </c>
      <c r="ET32" s="3">
        <v>91.139728000000005</v>
      </c>
      <c r="EU32" s="3">
        <v>91.141773000000001</v>
      </c>
      <c r="EV32" s="3">
        <v>188.427718</v>
      </c>
      <c r="EW32" s="3">
        <v>188.42888099999999</v>
      </c>
      <c r="EX32" s="3">
        <v>188.431455</v>
      </c>
      <c r="EY32" s="3">
        <v>20.887324</v>
      </c>
      <c r="EZ32" s="3">
        <v>83.151129999999995</v>
      </c>
      <c r="FA32" s="3">
        <v>37.897691999999999</v>
      </c>
      <c r="FB32" s="3">
        <v>152.600829</v>
      </c>
      <c r="FC32" s="3">
        <v>62.810485</v>
      </c>
      <c r="FD32" s="3">
        <v>0</v>
      </c>
      <c r="FE32" s="3">
        <v>137.538602</v>
      </c>
      <c r="FF32" s="3">
        <v>98.033680000000004</v>
      </c>
      <c r="FG32" s="3">
        <v>53.194130999999999</v>
      </c>
      <c r="FH32" s="3">
        <v>108.525109</v>
      </c>
      <c r="FI32" s="3">
        <v>45.123206000000003</v>
      </c>
      <c r="FJ32" s="3">
        <v>0</v>
      </c>
      <c r="FK32" s="3">
        <v>78.366817999999995</v>
      </c>
      <c r="FL32" s="3">
        <v>69.497757000000007</v>
      </c>
      <c r="FM32" s="3">
        <v>150.613572</v>
      </c>
      <c r="FN32" s="3">
        <v>124.82593</v>
      </c>
      <c r="FO32" s="3">
        <v>182.14895100000001</v>
      </c>
      <c r="FP32" s="3">
        <v>33.065460999999999</v>
      </c>
      <c r="FQ32" s="3">
        <v>34.434175000000003</v>
      </c>
      <c r="FR32" s="3">
        <v>0</v>
      </c>
      <c r="FS32" s="3">
        <v>42.497912999999997</v>
      </c>
      <c r="FT32" s="3">
        <v>108.498018</v>
      </c>
      <c r="FU32" s="3">
        <v>6601</v>
      </c>
      <c r="FV32" s="3">
        <v>3600</v>
      </c>
      <c r="FW32" s="3">
        <v>11</v>
      </c>
      <c r="FX32" s="3">
        <v>773</v>
      </c>
      <c r="FY32" s="3">
        <v>1005.899397</v>
      </c>
      <c r="FZ32" s="3">
        <v>0</v>
      </c>
      <c r="GA32" s="3">
        <v>1395.6063779999999</v>
      </c>
      <c r="GB32" s="3">
        <v>2401.5057750000001</v>
      </c>
      <c r="GC32" s="3">
        <v>7401.5019249999996</v>
      </c>
      <c r="GD32" s="3">
        <v>7110.7505959999999</v>
      </c>
    </row>
    <row r="33" spans="1:186">
      <c r="A33" t="s">
        <v>237</v>
      </c>
      <c r="B33">
        <v>27</v>
      </c>
      <c r="C33" t="s">
        <v>238</v>
      </c>
      <c r="D33" s="9">
        <v>130.58908199999999</v>
      </c>
      <c r="E33" s="3">
        <v>110.638643</v>
      </c>
      <c r="F33" s="3">
        <v>155.11119500000001</v>
      </c>
      <c r="G33" s="3">
        <v>183.20158599999999</v>
      </c>
      <c r="H33" s="9">
        <v>149.650475</v>
      </c>
      <c r="I33" s="3">
        <v>100.153053</v>
      </c>
      <c r="J33" s="3">
        <v>139.08759699999999</v>
      </c>
      <c r="K33" s="9">
        <v>119.62032499999999</v>
      </c>
      <c r="L33" s="3">
        <v>117.648809</v>
      </c>
      <c r="M33" s="3">
        <v>127.344084</v>
      </c>
      <c r="N33" s="9">
        <v>122.496447</v>
      </c>
      <c r="O33" s="3"/>
      <c r="P33" s="3">
        <v>36.318254000000003</v>
      </c>
      <c r="Q33" s="3">
        <v>64.244521000000006</v>
      </c>
      <c r="R33" s="3">
        <v>61.640075000000003</v>
      </c>
      <c r="S33" s="3">
        <v>24.65888</v>
      </c>
      <c r="T33" s="3">
        <v>26.015561999999999</v>
      </c>
      <c r="U33" s="3">
        <v>51.527813000000002</v>
      </c>
      <c r="V33" s="3">
        <v>43.194015</v>
      </c>
      <c r="W33" s="3">
        <v>26.105277000000001</v>
      </c>
      <c r="X33" s="3">
        <v>33.503625</v>
      </c>
      <c r="Y33" s="3">
        <v>22.424731000000001</v>
      </c>
      <c r="Z33" s="3">
        <v>38.540543999999997</v>
      </c>
      <c r="AA33" s="3">
        <v>29.491098999999998</v>
      </c>
      <c r="AB33" s="3">
        <v>64.048563000000001</v>
      </c>
      <c r="AC33" s="3">
        <v>55.019483999999999</v>
      </c>
      <c r="AD33" s="3">
        <v>59.632012000000003</v>
      </c>
      <c r="AE33" s="3">
        <v>32.742173000000001</v>
      </c>
      <c r="AF33" s="3">
        <v>34.386878000000003</v>
      </c>
      <c r="AG33" s="3">
        <v>56.690800000000003</v>
      </c>
      <c r="AH33" s="3">
        <v>26.231717</v>
      </c>
      <c r="AI33" s="3">
        <v>22.252084</v>
      </c>
      <c r="AJ33" s="3">
        <v>31.709434000000002</v>
      </c>
      <c r="AK33" s="3">
        <v>44.349314999999997</v>
      </c>
      <c r="AL33" s="3">
        <v>41.493056000000003</v>
      </c>
      <c r="AM33" s="3">
        <v>8.2299740000000003</v>
      </c>
      <c r="AN33" s="3">
        <v>9.5323329999999995</v>
      </c>
      <c r="AO33" s="3">
        <v>9.3307549999999999</v>
      </c>
      <c r="AP33" s="3">
        <v>21.443476</v>
      </c>
      <c r="AQ33" s="3">
        <v>12.967672</v>
      </c>
      <c r="AR33" s="3">
        <v>40.054746999999999</v>
      </c>
      <c r="AS33" s="3">
        <v>37.403618999999999</v>
      </c>
      <c r="AT33" s="3">
        <v>16.695933</v>
      </c>
      <c r="AU33" s="3">
        <v>31.489049000000001</v>
      </c>
      <c r="AV33" s="3">
        <v>0</v>
      </c>
      <c r="AW33" s="3">
        <v>3.8666990000000001</v>
      </c>
      <c r="AX33" s="3">
        <v>31.174817999999998</v>
      </c>
      <c r="AY33" s="3">
        <v>0.30427999999999999</v>
      </c>
      <c r="AZ33" s="3">
        <v>2.2995950000000001</v>
      </c>
      <c r="BA33" s="3">
        <v>2.6755450000000001</v>
      </c>
      <c r="BB33" s="3">
        <v>5.5562360000000002</v>
      </c>
      <c r="BC33" s="3">
        <v>0.47944100000000001</v>
      </c>
      <c r="BD33" s="3">
        <v>4.5211769999999998</v>
      </c>
      <c r="BE33" s="3">
        <v>35.908095000000003</v>
      </c>
      <c r="BF33" s="3">
        <v>24.129743000000001</v>
      </c>
      <c r="BG33" s="3">
        <v>4.7400180000000001</v>
      </c>
      <c r="BH33" s="3">
        <v>82</v>
      </c>
      <c r="BI33" s="3">
        <v>6</v>
      </c>
      <c r="BJ33" s="3">
        <v>13</v>
      </c>
      <c r="BK33" s="3">
        <v>1</v>
      </c>
      <c r="BL33" s="3">
        <v>1</v>
      </c>
      <c r="BM33" s="3">
        <v>52</v>
      </c>
      <c r="BN33" s="3">
        <v>56</v>
      </c>
      <c r="BO33" s="3">
        <v>7</v>
      </c>
      <c r="BP33" s="3">
        <v>115</v>
      </c>
      <c r="BQ33" s="3">
        <v>43</v>
      </c>
      <c r="BR33" s="3">
        <v>69</v>
      </c>
      <c r="BS33" s="3">
        <v>27</v>
      </c>
      <c r="BT33" s="3">
        <v>105</v>
      </c>
      <c r="BU33" s="3">
        <v>22</v>
      </c>
      <c r="BV33" s="3">
        <v>40</v>
      </c>
      <c r="BW33" s="3">
        <v>22</v>
      </c>
      <c r="BX33" s="3">
        <v>33</v>
      </c>
      <c r="BY33" s="3">
        <v>6</v>
      </c>
      <c r="BZ33" s="3">
        <v>105</v>
      </c>
      <c r="CA33" s="3">
        <v>73</v>
      </c>
      <c r="CB33" s="3">
        <v>50</v>
      </c>
      <c r="CC33" s="3">
        <v>68</v>
      </c>
      <c r="CD33" s="3">
        <v>67</v>
      </c>
      <c r="CE33" s="3">
        <v>19.491323999999999</v>
      </c>
      <c r="CF33" s="3">
        <v>155.44283799999999</v>
      </c>
      <c r="CG33" s="3">
        <v>9.1090000000000004E-2</v>
      </c>
      <c r="CH33" s="3">
        <v>28.058019999999999</v>
      </c>
      <c r="CI33" s="3">
        <v>0.54654000000000003</v>
      </c>
      <c r="CJ33" s="3">
        <v>216.513114</v>
      </c>
      <c r="CK33" s="3">
        <v>4.7366760000000001</v>
      </c>
      <c r="CL33" s="3">
        <v>142.490388</v>
      </c>
      <c r="CM33" s="3">
        <v>5.1010359999999997</v>
      </c>
      <c r="CN33" s="3">
        <v>201.52977899999999</v>
      </c>
      <c r="CO33" s="3">
        <v>1.184169</v>
      </c>
      <c r="CP33" s="3">
        <v>99.979101</v>
      </c>
      <c r="CQ33" s="3">
        <v>9.1090000000000004E-2</v>
      </c>
      <c r="CR33" s="3">
        <v>73.167876000000007</v>
      </c>
      <c r="CS33" s="3">
        <v>0.74066200000000004</v>
      </c>
      <c r="CT33" s="3">
        <v>57.275489999999998</v>
      </c>
      <c r="CU33" s="3">
        <v>10.475341999999999</v>
      </c>
      <c r="CV33" s="3">
        <v>154.46139299999999</v>
      </c>
      <c r="CW33" s="3">
        <v>2.003978</v>
      </c>
      <c r="CX33" s="3">
        <v>220.890433</v>
      </c>
      <c r="CY33" s="3">
        <v>3.6435970000000002</v>
      </c>
      <c r="CZ33" s="3">
        <v>52.915334999999999</v>
      </c>
      <c r="DA33" s="3">
        <v>2.003978</v>
      </c>
      <c r="DB33" s="3">
        <v>102.843092</v>
      </c>
      <c r="DC33" s="3">
        <v>3.0059680000000002</v>
      </c>
      <c r="DD33" s="3">
        <v>136.91470000000001</v>
      </c>
      <c r="DE33" s="3">
        <v>6.2852050000000004</v>
      </c>
      <c r="DF33" s="3">
        <v>72.858682999999999</v>
      </c>
      <c r="DG33" s="3">
        <v>47.038328</v>
      </c>
      <c r="DH33" s="3">
        <v>250.40964299999999</v>
      </c>
      <c r="DI33" s="3">
        <v>1478.873239</v>
      </c>
      <c r="DJ33" s="3">
        <v>186.43875600000001</v>
      </c>
      <c r="DK33" s="3">
        <v>3.9168669999999999</v>
      </c>
      <c r="DL33" s="3">
        <v>75.276348999999996</v>
      </c>
      <c r="DM33" s="3">
        <v>7.1950060000000002</v>
      </c>
      <c r="DN33" s="3">
        <v>71.167509999999993</v>
      </c>
      <c r="DO33" s="3">
        <v>5.2904450000000001</v>
      </c>
      <c r="DP33" s="3">
        <v>87.438305</v>
      </c>
      <c r="DQ33" s="3">
        <v>7.7240500000000001</v>
      </c>
      <c r="DR33" s="3">
        <v>61.425812000000001</v>
      </c>
      <c r="DS33" s="3">
        <v>11.109935</v>
      </c>
      <c r="DT33" s="3">
        <v>120.748</v>
      </c>
      <c r="DU33" s="3">
        <v>0.54654000000000003</v>
      </c>
      <c r="DV33" s="3">
        <v>49.943629000000001</v>
      </c>
      <c r="DW33" s="3">
        <v>6.561655</v>
      </c>
      <c r="DX33" s="3">
        <v>166.787318</v>
      </c>
      <c r="DY33" s="3">
        <v>78.144650999999996</v>
      </c>
      <c r="DZ33" s="3">
        <v>133.41707</v>
      </c>
      <c r="EA33" s="3">
        <v>122.161456</v>
      </c>
      <c r="EB33" s="3">
        <v>25.505196000000002</v>
      </c>
      <c r="EC33" s="3">
        <v>100.699736</v>
      </c>
      <c r="ED33" s="3">
        <v>22.366387</v>
      </c>
      <c r="EE33" s="3">
        <v>0</v>
      </c>
      <c r="EF33" s="3">
        <v>2.7464810000000002</v>
      </c>
      <c r="EG33" s="3">
        <v>22.143191999999999</v>
      </c>
      <c r="EH33" s="3">
        <v>0.21612700000000001</v>
      </c>
      <c r="EI33" s="3">
        <v>1.633381</v>
      </c>
      <c r="EJ33" s="3">
        <v>1.900415</v>
      </c>
      <c r="EK33" s="3">
        <v>3.9465439999999998</v>
      </c>
      <c r="EL33" s="3">
        <v>0.34054200000000001</v>
      </c>
      <c r="EM33" s="3">
        <v>3.2113510000000001</v>
      </c>
      <c r="EN33" s="3">
        <v>17.139139</v>
      </c>
      <c r="EO33" s="3">
        <v>3.3667919999999998</v>
      </c>
      <c r="EP33" s="3">
        <v>172.62718000000001</v>
      </c>
      <c r="EQ33" s="3">
        <v>0</v>
      </c>
      <c r="ER33" s="3">
        <v>140.15822700000001</v>
      </c>
      <c r="ES33" s="3">
        <v>106.07072100000001</v>
      </c>
      <c r="ET33" s="3">
        <v>80.833111000000002</v>
      </c>
      <c r="EU33" s="3">
        <v>80.834924999999998</v>
      </c>
      <c r="EV33" s="3">
        <v>168.77751599999999</v>
      </c>
      <c r="EW33" s="3">
        <v>168.778558</v>
      </c>
      <c r="EX33" s="3">
        <v>168.78086300000001</v>
      </c>
      <c r="EY33" s="3">
        <v>65.782089999999997</v>
      </c>
      <c r="EZ33" s="3">
        <v>100.699736</v>
      </c>
      <c r="FA33" s="3">
        <v>193.9332</v>
      </c>
      <c r="FB33" s="3">
        <v>140.15775199999999</v>
      </c>
      <c r="FC33" s="3">
        <v>74.965633999999994</v>
      </c>
      <c r="FD33" s="3">
        <v>216.513114</v>
      </c>
      <c r="FE33" s="3">
        <v>190.612706</v>
      </c>
      <c r="FF33" s="3">
        <v>151.25276400000001</v>
      </c>
      <c r="FG33" s="3">
        <v>93.597104000000002</v>
      </c>
      <c r="FH33" s="3">
        <v>73.167876000000007</v>
      </c>
      <c r="FI33" s="3">
        <v>168.27295899999999</v>
      </c>
      <c r="FJ33" s="3">
        <v>57.275489999999998</v>
      </c>
      <c r="FK33" s="3">
        <v>160.51665499999999</v>
      </c>
      <c r="FL33" s="3">
        <v>147.260289</v>
      </c>
      <c r="FM33" s="3">
        <v>70.633797000000001</v>
      </c>
      <c r="FN33" s="3">
        <v>115.281312</v>
      </c>
      <c r="FO33" s="3">
        <v>137.99587600000001</v>
      </c>
      <c r="FP33" s="3">
        <v>70.499819000000002</v>
      </c>
      <c r="FQ33" s="3">
        <v>250.40964299999999</v>
      </c>
      <c r="FR33" s="3">
        <v>186.43875600000001</v>
      </c>
      <c r="FS33" s="3">
        <v>77.129208000000006</v>
      </c>
      <c r="FT33" s="3">
        <v>140.787372</v>
      </c>
      <c r="FU33" s="3">
        <v>9451</v>
      </c>
      <c r="FV33" s="3">
        <v>4207</v>
      </c>
      <c r="FW33" s="3">
        <v>71</v>
      </c>
      <c r="FX33" s="3">
        <v>574</v>
      </c>
      <c r="FY33" s="3">
        <v>898.33632899999998</v>
      </c>
      <c r="FZ33" s="3">
        <v>0</v>
      </c>
      <c r="GA33" s="3">
        <v>3683.1500980000001</v>
      </c>
      <c r="GB33" s="3">
        <v>4581.4864269999998</v>
      </c>
      <c r="GC33" s="3">
        <v>10978.162141999999</v>
      </c>
      <c r="GD33" s="3">
        <v>10210.839205</v>
      </c>
    </row>
    <row r="34" spans="1:186">
      <c r="A34" t="s">
        <v>239</v>
      </c>
      <c r="B34">
        <v>28</v>
      </c>
      <c r="C34" t="s">
        <v>240</v>
      </c>
      <c r="D34" s="9">
        <v>142.51988299999999</v>
      </c>
      <c r="E34" s="3">
        <v>113.611594</v>
      </c>
      <c r="F34" s="3">
        <v>150.679124</v>
      </c>
      <c r="G34" s="3">
        <v>164.23837800000001</v>
      </c>
      <c r="H34" s="9">
        <v>142.84303199999999</v>
      </c>
      <c r="I34" s="3">
        <v>117.975061</v>
      </c>
      <c r="J34" s="3">
        <v>127.899682</v>
      </c>
      <c r="K34" s="9">
        <v>122.937371</v>
      </c>
      <c r="L34" s="3">
        <v>183.928766</v>
      </c>
      <c r="M34" s="3">
        <v>139.62972500000001</v>
      </c>
      <c r="N34" s="9">
        <v>161.779245</v>
      </c>
      <c r="O34" s="3"/>
      <c r="P34" s="3">
        <v>32.136775</v>
      </c>
      <c r="Q34" s="3">
        <v>67.143939000000003</v>
      </c>
      <c r="R34" s="3">
        <v>57.298712000000002</v>
      </c>
      <c r="S34" s="3">
        <v>22.627746999999999</v>
      </c>
      <c r="T34" s="3">
        <v>25.634641999999999</v>
      </c>
      <c r="U34" s="3">
        <v>52.007024999999999</v>
      </c>
      <c r="V34" s="3">
        <v>39.560443999999997</v>
      </c>
      <c r="W34" s="3">
        <v>25.499051000000001</v>
      </c>
      <c r="X34" s="3">
        <v>28.940760000000001</v>
      </c>
      <c r="Y34" s="3">
        <v>19.450382000000001</v>
      </c>
      <c r="Z34" s="3">
        <v>36.71199</v>
      </c>
      <c r="AA34" s="3">
        <v>26.941478</v>
      </c>
      <c r="AB34" s="3">
        <v>71.850679999999997</v>
      </c>
      <c r="AC34" s="3">
        <v>61.957487</v>
      </c>
      <c r="AD34" s="3">
        <v>61.234372999999998</v>
      </c>
      <c r="AE34" s="3">
        <v>31.806615000000001</v>
      </c>
      <c r="AF34" s="3">
        <v>30.827490000000001</v>
      </c>
      <c r="AG34" s="3">
        <v>45.633698000000003</v>
      </c>
      <c r="AH34" s="3">
        <v>19.149277999999999</v>
      </c>
      <c r="AI34" s="3">
        <v>16.355074999999999</v>
      </c>
      <c r="AJ34" s="3">
        <v>30.160274999999999</v>
      </c>
      <c r="AK34" s="3">
        <v>36.458333000000003</v>
      </c>
      <c r="AL34" s="3">
        <v>33.541666999999997</v>
      </c>
      <c r="AM34" s="3">
        <v>15.924929000000001</v>
      </c>
      <c r="AN34" s="3">
        <v>19.203579999999999</v>
      </c>
      <c r="AO34" s="3">
        <v>9.4081449999999993</v>
      </c>
      <c r="AP34" s="3">
        <v>16.260517</v>
      </c>
      <c r="AQ34" s="3">
        <v>14.050604</v>
      </c>
      <c r="AR34" s="3">
        <v>33.580696000000003</v>
      </c>
      <c r="AS34" s="3">
        <v>29.902367999999999</v>
      </c>
      <c r="AT34" s="3">
        <v>17.705071</v>
      </c>
      <c r="AU34" s="3">
        <v>22.918074000000001</v>
      </c>
      <c r="AV34" s="3">
        <v>4.2996040000000004</v>
      </c>
      <c r="AW34" s="3">
        <v>1.0422689999999999</v>
      </c>
      <c r="AX34" s="3">
        <v>9.4800590000000007</v>
      </c>
      <c r="AY34" s="3">
        <v>0.54914200000000002</v>
      </c>
      <c r="AZ34" s="3">
        <v>4.1501429999999999</v>
      </c>
      <c r="BA34" s="3">
        <v>1.8139829999999999</v>
      </c>
      <c r="BB34" s="3">
        <v>3.7670520000000001</v>
      </c>
      <c r="BC34" s="3">
        <v>0.32505400000000001</v>
      </c>
      <c r="BD34" s="3">
        <v>4.9554289999999996</v>
      </c>
      <c r="BE34" s="3">
        <v>27.599686999999999</v>
      </c>
      <c r="BF34" s="3">
        <v>21.707863</v>
      </c>
      <c r="BG34" s="3">
        <v>1.2776719999999999</v>
      </c>
      <c r="BH34" s="3">
        <v>86</v>
      </c>
      <c r="BI34" s="3">
        <v>6</v>
      </c>
      <c r="BJ34" s="3">
        <v>17</v>
      </c>
      <c r="BK34" s="3">
        <v>1</v>
      </c>
      <c r="BL34" s="3">
        <v>10</v>
      </c>
      <c r="BM34" s="3">
        <v>42</v>
      </c>
      <c r="BN34" s="3">
        <v>39</v>
      </c>
      <c r="BO34" s="3">
        <v>13</v>
      </c>
      <c r="BP34" s="3">
        <v>147</v>
      </c>
      <c r="BQ34" s="3">
        <v>15</v>
      </c>
      <c r="BR34" s="3">
        <v>60</v>
      </c>
      <c r="BS34" s="3">
        <v>12</v>
      </c>
      <c r="BT34" s="3">
        <v>1</v>
      </c>
      <c r="BU34" s="3">
        <v>21</v>
      </c>
      <c r="BV34" s="3">
        <v>19</v>
      </c>
      <c r="BW34" s="3">
        <v>19</v>
      </c>
      <c r="BX34" s="3">
        <v>39</v>
      </c>
      <c r="BY34" s="3">
        <v>8</v>
      </c>
      <c r="BZ34" s="3">
        <v>55</v>
      </c>
      <c r="CA34" s="3">
        <v>102</v>
      </c>
      <c r="CB34" s="3">
        <v>43</v>
      </c>
      <c r="CC34" s="3">
        <v>59</v>
      </c>
      <c r="CD34" s="3">
        <v>46</v>
      </c>
      <c r="CE34" s="3">
        <v>26.396561999999999</v>
      </c>
      <c r="CF34" s="3">
        <v>210.51194699999999</v>
      </c>
      <c r="CG34" s="3">
        <v>1.2884119999999999</v>
      </c>
      <c r="CH34" s="3">
        <v>396.86374699999999</v>
      </c>
      <c r="CI34" s="3">
        <v>0.77304700000000004</v>
      </c>
      <c r="CJ34" s="3">
        <v>306.24472200000002</v>
      </c>
      <c r="CK34" s="3">
        <v>5.4113300000000004</v>
      </c>
      <c r="CL34" s="3">
        <v>162.78557699999999</v>
      </c>
      <c r="CM34" s="3">
        <v>5.024807</v>
      </c>
      <c r="CN34" s="3">
        <v>198.518148</v>
      </c>
      <c r="CO34" s="3">
        <v>2.1903000000000001</v>
      </c>
      <c r="CP34" s="3">
        <v>184.92652200000001</v>
      </c>
      <c r="CQ34" s="3">
        <v>0.12884100000000001</v>
      </c>
      <c r="CR34" s="3">
        <v>103.491541</v>
      </c>
      <c r="CS34" s="3">
        <v>2.105604</v>
      </c>
      <c r="CT34" s="3">
        <v>162.82656499999999</v>
      </c>
      <c r="CU34" s="3">
        <v>18.939657</v>
      </c>
      <c r="CV34" s="3">
        <v>279.26971800000001</v>
      </c>
      <c r="CW34" s="3">
        <v>2.7056650000000002</v>
      </c>
      <c r="CX34" s="3">
        <v>298.234531</v>
      </c>
      <c r="CY34" s="3">
        <v>2.4479829999999998</v>
      </c>
      <c r="CZ34" s="3">
        <v>35.551634</v>
      </c>
      <c r="DA34" s="3">
        <v>2.4479829999999998</v>
      </c>
      <c r="DB34" s="3">
        <v>125.629159</v>
      </c>
      <c r="DC34" s="3">
        <v>5.024807</v>
      </c>
      <c r="DD34" s="3">
        <v>228.86804000000001</v>
      </c>
      <c r="DE34" s="3">
        <v>7.7304719999999998</v>
      </c>
      <c r="DF34" s="3">
        <v>89.612352999999999</v>
      </c>
      <c r="DG34" s="3">
        <v>29.268293</v>
      </c>
      <c r="DH34" s="3">
        <v>155.81044499999999</v>
      </c>
      <c r="DI34" s="3">
        <v>166.66666699999999</v>
      </c>
      <c r="DJ34" s="3">
        <v>21.011351999999999</v>
      </c>
      <c r="DK34" s="3">
        <v>1.9326179999999999</v>
      </c>
      <c r="DL34" s="3">
        <v>37.142040000000001</v>
      </c>
      <c r="DM34" s="3">
        <v>9.556203</v>
      </c>
      <c r="DN34" s="3">
        <v>94.522676000000004</v>
      </c>
      <c r="DO34" s="3">
        <v>6.9646910000000002</v>
      </c>
      <c r="DP34" s="3">
        <v>115.10954099999999</v>
      </c>
      <c r="DQ34" s="3">
        <v>16.520893999999998</v>
      </c>
      <c r="DR34" s="3">
        <v>131.38305399999999</v>
      </c>
      <c r="DS34" s="3">
        <v>8.9083249999999996</v>
      </c>
      <c r="DT34" s="3">
        <v>96.819864999999993</v>
      </c>
      <c r="DU34" s="3">
        <v>1.0307299999999999</v>
      </c>
      <c r="DV34" s="3">
        <v>94.189661000000001</v>
      </c>
      <c r="DW34" s="3">
        <v>6.6429010000000002</v>
      </c>
      <c r="DX34" s="3">
        <v>168.852486</v>
      </c>
      <c r="DY34" s="3">
        <v>106.40495900000001</v>
      </c>
      <c r="DZ34" s="3">
        <v>106.660437</v>
      </c>
      <c r="EA34" s="3">
        <v>129.545163</v>
      </c>
      <c r="EB34" s="3">
        <v>27.787770999999999</v>
      </c>
      <c r="EC34" s="3">
        <v>109.711809</v>
      </c>
      <c r="ED34" s="3">
        <v>23.074254</v>
      </c>
      <c r="EE34" s="3">
        <v>4.3289049999999998</v>
      </c>
      <c r="EF34" s="3">
        <v>1.049372</v>
      </c>
      <c r="EG34" s="3">
        <v>9.5446629999999999</v>
      </c>
      <c r="EH34" s="3">
        <v>0.55288400000000004</v>
      </c>
      <c r="EI34" s="3">
        <v>4.1784249999999998</v>
      </c>
      <c r="EJ34" s="3">
        <v>1.826344</v>
      </c>
      <c r="EK34" s="3">
        <v>3.7927230000000001</v>
      </c>
      <c r="EL34" s="3">
        <v>0.32726899999999998</v>
      </c>
      <c r="EM34" s="3">
        <v>4.9891990000000002</v>
      </c>
      <c r="EN34" s="3">
        <v>21.855796000000002</v>
      </c>
      <c r="EO34" s="3">
        <v>1.2863789999999999</v>
      </c>
      <c r="EP34" s="3">
        <v>178.09060299999999</v>
      </c>
      <c r="EQ34" s="3">
        <v>341.430046</v>
      </c>
      <c r="ER34" s="3">
        <v>53.551456000000002</v>
      </c>
      <c r="ES34" s="3">
        <v>45.721015999999999</v>
      </c>
      <c r="ET34" s="3">
        <v>206.782723</v>
      </c>
      <c r="EU34" s="3">
        <v>206.787364</v>
      </c>
      <c r="EV34" s="3">
        <v>162.19921199999999</v>
      </c>
      <c r="EW34" s="3">
        <v>162.20021399999999</v>
      </c>
      <c r="EX34" s="3">
        <v>162.202429</v>
      </c>
      <c r="EY34" s="3">
        <v>102.19994800000001</v>
      </c>
      <c r="EZ34" s="3">
        <v>109.711809</v>
      </c>
      <c r="FA34" s="3">
        <v>247.30323799999999</v>
      </c>
      <c r="FB34" s="3">
        <v>53.551273999999999</v>
      </c>
      <c r="FC34" s="3">
        <v>318.64330699999999</v>
      </c>
      <c r="FD34" s="3">
        <v>306.24472200000002</v>
      </c>
      <c r="FE34" s="3">
        <v>186.41217</v>
      </c>
      <c r="FF34" s="3">
        <v>162.59012200000001</v>
      </c>
      <c r="FG34" s="3">
        <v>192.21192199999999</v>
      </c>
      <c r="FH34" s="3">
        <v>103.491541</v>
      </c>
      <c r="FI34" s="3">
        <v>222.77571</v>
      </c>
      <c r="FJ34" s="3">
        <v>162.82656499999999</v>
      </c>
      <c r="FK34" s="3">
        <v>245.54334600000001</v>
      </c>
      <c r="FL34" s="3">
        <v>312.633036</v>
      </c>
      <c r="FM34" s="3">
        <v>38.941428000000002</v>
      </c>
      <c r="FN34" s="3">
        <v>101.60319800000001</v>
      </c>
      <c r="FO34" s="3">
        <v>170.429179</v>
      </c>
      <c r="FP34" s="3">
        <v>93.808217999999997</v>
      </c>
      <c r="FQ34" s="3">
        <v>155.81044499999999</v>
      </c>
      <c r="FR34" s="3">
        <v>21.011351999999999</v>
      </c>
      <c r="FS34" s="3">
        <v>93.690481000000005</v>
      </c>
      <c r="FT34" s="3">
        <v>99.323141000000007</v>
      </c>
      <c r="FU34" s="3">
        <v>6174</v>
      </c>
      <c r="FV34" s="3">
        <v>3258</v>
      </c>
      <c r="FW34" s="3">
        <v>6</v>
      </c>
      <c r="FX34" s="3">
        <v>410</v>
      </c>
      <c r="FY34" s="3">
        <v>745.80252099999996</v>
      </c>
      <c r="FZ34" s="3">
        <v>651.561644</v>
      </c>
      <c r="GA34" s="3">
        <v>3365.1129559999999</v>
      </c>
      <c r="GB34" s="3">
        <v>4762.4771209999999</v>
      </c>
      <c r="GC34" s="3">
        <v>7761.4923740000004</v>
      </c>
      <c r="GD34" s="3">
        <v>6924.6851649999999</v>
      </c>
    </row>
    <row r="35" spans="1:186">
      <c r="A35" t="s">
        <v>241</v>
      </c>
      <c r="B35">
        <v>29</v>
      </c>
      <c r="C35" t="s">
        <v>242</v>
      </c>
      <c r="D35" s="9">
        <v>132.38789700000001</v>
      </c>
      <c r="E35" s="3">
        <v>108.45887</v>
      </c>
      <c r="F35" s="3">
        <v>157.70160799999999</v>
      </c>
      <c r="G35" s="3">
        <v>187.50267600000001</v>
      </c>
      <c r="H35" s="9">
        <v>151.22105099999999</v>
      </c>
      <c r="I35" s="3">
        <v>112.05102100000001</v>
      </c>
      <c r="J35" s="3">
        <v>143.67469199999999</v>
      </c>
      <c r="K35" s="9">
        <v>127.86285700000001</v>
      </c>
      <c r="L35" s="3">
        <v>131.22896499999999</v>
      </c>
      <c r="M35" s="3">
        <v>104.93060199999999</v>
      </c>
      <c r="N35" s="9">
        <v>118.079784</v>
      </c>
      <c r="O35" s="3"/>
      <c r="P35" s="3">
        <v>29.787396000000001</v>
      </c>
      <c r="Q35" s="3">
        <v>63.190198000000002</v>
      </c>
      <c r="R35" s="3">
        <v>65.657173</v>
      </c>
      <c r="S35" s="3">
        <v>31.029392999999999</v>
      </c>
      <c r="T35" s="3">
        <v>26.471579999999999</v>
      </c>
      <c r="U35" s="3">
        <v>52.725278000000003</v>
      </c>
      <c r="V35" s="3">
        <v>42.727660999999998</v>
      </c>
      <c r="W35" s="3">
        <v>27.421571</v>
      </c>
      <c r="X35" s="3">
        <v>34.239564000000001</v>
      </c>
      <c r="Y35" s="3">
        <v>22.275804000000001</v>
      </c>
      <c r="Z35" s="3">
        <v>38.720640000000003</v>
      </c>
      <c r="AA35" s="3">
        <v>26.366025</v>
      </c>
      <c r="AB35" s="3">
        <v>61.919375000000002</v>
      </c>
      <c r="AC35" s="3">
        <v>61.297029999999999</v>
      </c>
      <c r="AD35" s="3">
        <v>58.457158</v>
      </c>
      <c r="AE35" s="3">
        <v>33.288980000000002</v>
      </c>
      <c r="AF35" s="3">
        <v>35.194191000000004</v>
      </c>
      <c r="AG35" s="3">
        <v>49.008969999999998</v>
      </c>
      <c r="AH35" s="3">
        <v>29.451920999999999</v>
      </c>
      <c r="AI35" s="3">
        <v>19.395129000000001</v>
      </c>
      <c r="AJ35" s="3">
        <v>29.205736000000002</v>
      </c>
      <c r="AK35" s="3">
        <v>41.898147999999999</v>
      </c>
      <c r="AL35" s="3">
        <v>41.745283000000001</v>
      </c>
      <c r="AM35" s="3">
        <v>13.270994</v>
      </c>
      <c r="AN35" s="3">
        <v>19.502285000000001</v>
      </c>
      <c r="AO35" s="3">
        <v>6.3373369999999998</v>
      </c>
      <c r="AP35" s="3">
        <v>25.585498999999999</v>
      </c>
      <c r="AQ35" s="3">
        <v>20.501685999999999</v>
      </c>
      <c r="AR35" s="3">
        <v>36.239376</v>
      </c>
      <c r="AS35" s="3">
        <v>35.658754000000002</v>
      </c>
      <c r="AT35" s="3">
        <v>20.094443999999999</v>
      </c>
      <c r="AU35" s="3">
        <v>18.860603000000001</v>
      </c>
      <c r="AV35" s="3">
        <v>0</v>
      </c>
      <c r="AW35" s="3">
        <v>2.3988879999999999</v>
      </c>
      <c r="AX35" s="3">
        <v>25.091622000000001</v>
      </c>
      <c r="AY35" s="3">
        <v>0.546929</v>
      </c>
      <c r="AZ35" s="3">
        <v>4.1334229999999996</v>
      </c>
      <c r="BA35" s="3">
        <v>4.4411160000000001</v>
      </c>
      <c r="BB35" s="3">
        <v>9.2227530000000009</v>
      </c>
      <c r="BC35" s="3">
        <v>0.79581999999999997</v>
      </c>
      <c r="BD35" s="3">
        <v>11.451809000000001</v>
      </c>
      <c r="BE35" s="3">
        <v>35.034930000000003</v>
      </c>
      <c r="BF35" s="3">
        <v>13.391287999999999</v>
      </c>
      <c r="BG35" s="3">
        <v>2.9406919999999999</v>
      </c>
      <c r="BH35" s="3">
        <v>109</v>
      </c>
      <c r="BI35" s="3">
        <v>4</v>
      </c>
      <c r="BJ35" s="3">
        <v>11</v>
      </c>
      <c r="BK35" s="3">
        <v>3</v>
      </c>
      <c r="BL35" s="3">
        <v>3</v>
      </c>
      <c r="BM35" s="3">
        <v>38</v>
      </c>
      <c r="BN35" s="3">
        <v>44</v>
      </c>
      <c r="BO35" s="3">
        <v>11</v>
      </c>
      <c r="BP35" s="3">
        <v>97</v>
      </c>
      <c r="BQ35" s="3">
        <v>12</v>
      </c>
      <c r="BR35" s="3">
        <v>63</v>
      </c>
      <c r="BS35" s="3">
        <v>23</v>
      </c>
      <c r="BT35" s="3">
        <v>19</v>
      </c>
      <c r="BU35" s="3">
        <v>21</v>
      </c>
      <c r="BV35" s="3">
        <v>20</v>
      </c>
      <c r="BW35" s="3">
        <v>29</v>
      </c>
      <c r="BX35" s="3">
        <v>26</v>
      </c>
      <c r="BY35" s="3">
        <v>7</v>
      </c>
      <c r="BZ35" s="3">
        <v>70</v>
      </c>
      <c r="CA35" s="3">
        <v>80</v>
      </c>
      <c r="CB35" s="3">
        <v>81</v>
      </c>
      <c r="CC35" s="3">
        <v>74</v>
      </c>
      <c r="CD35" s="3">
        <v>85</v>
      </c>
      <c r="CE35" s="3">
        <v>25.562851999999999</v>
      </c>
      <c r="CF35" s="3">
        <v>203.86312599999999</v>
      </c>
      <c r="CG35" s="3">
        <v>0.246446</v>
      </c>
      <c r="CH35" s="3">
        <v>75.911783</v>
      </c>
      <c r="CI35" s="3">
        <v>0.32859500000000003</v>
      </c>
      <c r="CJ35" s="3">
        <v>130.17388299999999</v>
      </c>
      <c r="CK35" s="3">
        <v>3.1216550000000001</v>
      </c>
      <c r="CL35" s="3">
        <v>93.906734</v>
      </c>
      <c r="CM35" s="3">
        <v>3.6145480000000001</v>
      </c>
      <c r="CN35" s="3">
        <v>142.802165</v>
      </c>
      <c r="CO35" s="3">
        <v>0.90363700000000002</v>
      </c>
      <c r="CP35" s="3">
        <v>76.293840000000003</v>
      </c>
      <c r="CQ35" s="3">
        <v>0.246446</v>
      </c>
      <c r="CR35" s="3">
        <v>197.957798</v>
      </c>
      <c r="CS35" s="3">
        <v>1.0557639999999999</v>
      </c>
      <c r="CT35" s="3">
        <v>81.642291</v>
      </c>
      <c r="CU35" s="3">
        <v>7.9684340000000002</v>
      </c>
      <c r="CV35" s="3">
        <v>117.49645200000001</v>
      </c>
      <c r="CW35" s="3">
        <v>1.725125</v>
      </c>
      <c r="CX35" s="3">
        <v>190.153548</v>
      </c>
      <c r="CY35" s="3">
        <v>1.642976</v>
      </c>
      <c r="CZ35" s="3">
        <v>23.860661</v>
      </c>
      <c r="DA35" s="3">
        <v>2.3823150000000002</v>
      </c>
      <c r="DB35" s="3">
        <v>122.259146</v>
      </c>
      <c r="DC35" s="3">
        <v>2.135869</v>
      </c>
      <c r="DD35" s="3">
        <v>97.283771000000002</v>
      </c>
      <c r="DE35" s="3">
        <v>5.1753749999999998</v>
      </c>
      <c r="DF35" s="3">
        <v>59.993428999999999</v>
      </c>
      <c r="DG35" s="3">
        <v>41.666666999999997</v>
      </c>
      <c r="DH35" s="3">
        <v>221.81348</v>
      </c>
      <c r="DI35" s="3">
        <v>826.08695699999998</v>
      </c>
      <c r="DJ35" s="3">
        <v>104.14322300000001</v>
      </c>
      <c r="DK35" s="3">
        <v>0.98578600000000005</v>
      </c>
      <c r="DL35" s="3">
        <v>18.945333000000002</v>
      </c>
      <c r="DM35" s="3">
        <v>7.1024089999999998</v>
      </c>
      <c r="DN35" s="3">
        <v>70.251614000000004</v>
      </c>
      <c r="DO35" s="3">
        <v>7.7742589999999998</v>
      </c>
      <c r="DP35" s="3">
        <v>128.489746</v>
      </c>
      <c r="DQ35" s="3">
        <v>7.67828</v>
      </c>
      <c r="DR35" s="3">
        <v>61.061821999999999</v>
      </c>
      <c r="DS35" s="3">
        <v>6.7184949999999999</v>
      </c>
      <c r="DT35" s="3">
        <v>73.019762</v>
      </c>
      <c r="DU35" s="3">
        <v>0.57504200000000005</v>
      </c>
      <c r="DV35" s="3">
        <v>52.548194000000002</v>
      </c>
      <c r="DW35" s="3">
        <v>7.5455920000000001</v>
      </c>
      <c r="DX35" s="3">
        <v>191.797526</v>
      </c>
      <c r="DY35" s="3">
        <v>77.074226999999993</v>
      </c>
      <c r="DZ35" s="3">
        <v>127.19321100000001</v>
      </c>
      <c r="EA35" s="3">
        <v>147.02781400000001</v>
      </c>
      <c r="EB35" s="3">
        <v>24.536079999999998</v>
      </c>
      <c r="EC35" s="3">
        <v>96.873467000000005</v>
      </c>
      <c r="ED35" s="3">
        <v>13.208682</v>
      </c>
      <c r="EE35" s="3">
        <v>0</v>
      </c>
      <c r="EF35" s="3">
        <v>1.680018</v>
      </c>
      <c r="EG35" s="3">
        <v>17.572464</v>
      </c>
      <c r="EH35" s="3">
        <v>0.38303199999999998</v>
      </c>
      <c r="EI35" s="3">
        <v>2.894768</v>
      </c>
      <c r="EJ35" s="3">
        <v>3.110255</v>
      </c>
      <c r="EK35" s="3">
        <v>6.4589879999999997</v>
      </c>
      <c r="EL35" s="3">
        <v>0.557338</v>
      </c>
      <c r="EM35" s="3">
        <v>8.0200669999999992</v>
      </c>
      <c r="EN35" s="3">
        <v>9.3783469999999998</v>
      </c>
      <c r="EO35" s="3">
        <v>2.0594610000000002</v>
      </c>
      <c r="EP35" s="3">
        <v>101.94662099999999</v>
      </c>
      <c r="EQ35" s="3">
        <v>0</v>
      </c>
      <c r="ER35" s="3">
        <v>85.734542000000005</v>
      </c>
      <c r="ES35" s="3">
        <v>84.175935999999993</v>
      </c>
      <c r="ET35" s="3">
        <v>143.25686999999999</v>
      </c>
      <c r="EU35" s="3">
        <v>143.260085</v>
      </c>
      <c r="EV35" s="3">
        <v>276.22443399999997</v>
      </c>
      <c r="EW35" s="3">
        <v>276.22613899999999</v>
      </c>
      <c r="EX35" s="3">
        <v>276.22991200000001</v>
      </c>
      <c r="EY35" s="3">
        <v>164.28497400000001</v>
      </c>
      <c r="EZ35" s="3">
        <v>96.873467000000005</v>
      </c>
      <c r="FA35" s="3">
        <v>106.11809599999999</v>
      </c>
      <c r="FB35" s="3">
        <v>85.734251999999998</v>
      </c>
      <c r="FC35" s="3">
        <v>142.68449200000001</v>
      </c>
      <c r="FD35" s="3">
        <v>130.17388299999999</v>
      </c>
      <c r="FE35" s="3">
        <v>187.27682300000001</v>
      </c>
      <c r="FF35" s="3">
        <v>154.67930000000001</v>
      </c>
      <c r="FG35" s="3">
        <v>98.614850000000004</v>
      </c>
      <c r="FH35" s="3">
        <v>197.957798</v>
      </c>
      <c r="FI35" s="3">
        <v>171.28144900000001</v>
      </c>
      <c r="FJ35" s="3">
        <v>81.642291</v>
      </c>
      <c r="FK35" s="3">
        <v>112.313175</v>
      </c>
      <c r="FL35" s="3">
        <v>126.769032</v>
      </c>
      <c r="FM35" s="3">
        <v>43.965752999999999</v>
      </c>
      <c r="FN35" s="3">
        <v>110.084181</v>
      </c>
      <c r="FO35" s="3">
        <v>93.434027999999998</v>
      </c>
      <c r="FP35" s="3">
        <v>94.757277000000002</v>
      </c>
      <c r="FQ35" s="3">
        <v>221.81348</v>
      </c>
      <c r="FR35" s="3">
        <v>104.14322300000001</v>
      </c>
      <c r="FS35" s="3">
        <v>60.383583999999999</v>
      </c>
      <c r="FT35" s="3">
        <v>142.78943599999999</v>
      </c>
      <c r="FU35" s="3">
        <v>10419</v>
      </c>
      <c r="FV35" s="3">
        <v>4264</v>
      </c>
      <c r="FW35" s="3">
        <v>23</v>
      </c>
      <c r="FX35" s="3">
        <v>552</v>
      </c>
      <c r="FY35" s="3">
        <v>902.84537</v>
      </c>
      <c r="FZ35" s="3">
        <v>0</v>
      </c>
      <c r="GA35" s="3">
        <v>4359.2476470000001</v>
      </c>
      <c r="GB35" s="3">
        <v>5262.0930170000001</v>
      </c>
      <c r="GC35" s="3">
        <v>12173.031005999999</v>
      </c>
      <c r="GD35" s="3">
        <v>11264.854412999999</v>
      </c>
    </row>
    <row r="36" spans="1:186">
      <c r="A36" t="s">
        <v>243</v>
      </c>
      <c r="B36">
        <v>30</v>
      </c>
      <c r="C36" t="s">
        <v>244</v>
      </c>
      <c r="D36" s="9">
        <v>124.18743000000001</v>
      </c>
      <c r="E36" s="3">
        <v>113.55434200000001</v>
      </c>
      <c r="F36" s="3">
        <v>147.11093299999999</v>
      </c>
      <c r="G36" s="3">
        <v>154.52177399999999</v>
      </c>
      <c r="H36" s="9">
        <v>138.39568299999999</v>
      </c>
      <c r="I36" s="3">
        <v>105.518505</v>
      </c>
      <c r="J36" s="3">
        <v>112.828121</v>
      </c>
      <c r="K36" s="9">
        <v>109.17331299999999</v>
      </c>
      <c r="L36" s="3">
        <v>126.46378199999999</v>
      </c>
      <c r="M36" s="3">
        <v>123.522806</v>
      </c>
      <c r="N36" s="9">
        <v>124.99329400000001</v>
      </c>
      <c r="O36" s="3"/>
      <c r="P36" s="3">
        <v>32.119554000000001</v>
      </c>
      <c r="Q36" s="3">
        <v>69.589890999999994</v>
      </c>
      <c r="R36" s="3">
        <v>62.246268999999998</v>
      </c>
      <c r="S36" s="3">
        <v>23.901865000000001</v>
      </c>
      <c r="T36" s="3">
        <v>24.546545999999999</v>
      </c>
      <c r="U36" s="3">
        <v>50.498210999999998</v>
      </c>
      <c r="V36" s="3">
        <v>36.066372999999999</v>
      </c>
      <c r="W36" s="3">
        <v>22.258424999999999</v>
      </c>
      <c r="X36" s="3">
        <v>32.799540999999998</v>
      </c>
      <c r="Y36" s="3">
        <v>22.281189999999999</v>
      </c>
      <c r="Z36" s="3">
        <v>32.139521999999999</v>
      </c>
      <c r="AA36" s="3">
        <v>22.334485999999998</v>
      </c>
      <c r="AB36" s="3">
        <v>60.729030999999999</v>
      </c>
      <c r="AC36" s="3">
        <v>60.040622999999997</v>
      </c>
      <c r="AD36" s="3">
        <v>61.203515000000003</v>
      </c>
      <c r="AE36" s="3">
        <v>31.053411000000001</v>
      </c>
      <c r="AF36" s="3">
        <v>29.003685999999998</v>
      </c>
      <c r="AG36" s="3">
        <v>44.809024999999998</v>
      </c>
      <c r="AH36" s="3">
        <v>29.958766000000001</v>
      </c>
      <c r="AI36" s="3">
        <v>17.237269999999999</v>
      </c>
      <c r="AJ36" s="3">
        <v>36.110595000000004</v>
      </c>
      <c r="AK36" s="3">
        <v>40.895062000000003</v>
      </c>
      <c r="AL36" s="3">
        <v>36.006289000000002</v>
      </c>
      <c r="AM36" s="3">
        <v>11.920861</v>
      </c>
      <c r="AN36" s="3">
        <v>17.171620999999998</v>
      </c>
      <c r="AO36" s="3">
        <v>3.7966700000000002</v>
      </c>
      <c r="AP36" s="3">
        <v>20.599360000000001</v>
      </c>
      <c r="AQ36" s="3">
        <v>13.181660000000001</v>
      </c>
      <c r="AR36" s="3">
        <v>39.255701999999999</v>
      </c>
      <c r="AS36" s="3">
        <v>34.418036000000001</v>
      </c>
      <c r="AT36" s="3">
        <v>18.478608000000001</v>
      </c>
      <c r="AU36" s="3">
        <v>27.886386000000002</v>
      </c>
      <c r="AV36" s="3">
        <v>11.862069999999999</v>
      </c>
      <c r="AW36" s="3">
        <v>4.4183029999999999</v>
      </c>
      <c r="AX36" s="3">
        <v>22.073542</v>
      </c>
      <c r="AY36" s="3">
        <v>0.35872500000000002</v>
      </c>
      <c r="AZ36" s="3">
        <v>2.7110690000000002</v>
      </c>
      <c r="BA36" s="3">
        <v>5.4721380000000002</v>
      </c>
      <c r="BB36" s="3">
        <v>11.363849999999999</v>
      </c>
      <c r="BC36" s="3">
        <v>0.980572</v>
      </c>
      <c r="BD36" s="3">
        <v>3.7671830000000002</v>
      </c>
      <c r="BE36" s="3">
        <v>51.562506999999997</v>
      </c>
      <c r="BF36" s="3">
        <v>47.898361999999999</v>
      </c>
      <c r="BG36" s="3">
        <v>5.4162049999999997</v>
      </c>
      <c r="BH36" s="3">
        <v>174</v>
      </c>
      <c r="BI36" s="3">
        <v>2</v>
      </c>
      <c r="BJ36" s="3">
        <v>7</v>
      </c>
      <c r="BK36" s="3">
        <v>5</v>
      </c>
      <c r="BL36" s="3">
        <v>3</v>
      </c>
      <c r="BM36" s="3">
        <v>57</v>
      </c>
      <c r="BN36" s="3">
        <v>60</v>
      </c>
      <c r="BO36" s="3">
        <v>47</v>
      </c>
      <c r="BP36" s="3">
        <v>98</v>
      </c>
      <c r="BQ36" s="3">
        <v>25</v>
      </c>
      <c r="BR36" s="3">
        <v>60</v>
      </c>
      <c r="BS36" s="3">
        <v>7</v>
      </c>
      <c r="BT36" s="3">
        <v>46</v>
      </c>
      <c r="BU36" s="3">
        <v>37</v>
      </c>
      <c r="BV36" s="3">
        <v>18</v>
      </c>
      <c r="BW36" s="3">
        <v>42</v>
      </c>
      <c r="BX36" s="3">
        <v>30</v>
      </c>
      <c r="BY36" s="3">
        <v>8</v>
      </c>
      <c r="BZ36" s="3">
        <v>115</v>
      </c>
      <c r="CA36" s="3">
        <v>110</v>
      </c>
      <c r="CB36" s="3">
        <v>115</v>
      </c>
      <c r="CC36" s="3">
        <v>77</v>
      </c>
      <c r="CD36" s="3">
        <v>63</v>
      </c>
      <c r="CE36" s="3">
        <v>29.774127</v>
      </c>
      <c r="CF36" s="3">
        <v>237.447946</v>
      </c>
      <c r="CG36" s="3">
        <v>0.18921399999999999</v>
      </c>
      <c r="CH36" s="3">
        <v>58.282643999999998</v>
      </c>
      <c r="CI36" s="3">
        <v>0.126142</v>
      </c>
      <c r="CJ36" s="3">
        <v>49.971677</v>
      </c>
      <c r="CK36" s="3">
        <v>3.5950600000000001</v>
      </c>
      <c r="CL36" s="3">
        <v>108.14789</v>
      </c>
      <c r="CM36" s="3">
        <v>3.7842739999999999</v>
      </c>
      <c r="CN36" s="3">
        <v>149.50765200000001</v>
      </c>
      <c r="CO36" s="3">
        <v>0.44149899999999997</v>
      </c>
      <c r="CP36" s="3">
        <v>37.275621000000001</v>
      </c>
      <c r="CQ36" s="3">
        <v>0.31535600000000003</v>
      </c>
      <c r="CR36" s="3">
        <v>253.30946599999999</v>
      </c>
      <c r="CS36" s="3">
        <v>3.2700200000000001</v>
      </c>
      <c r="CT36" s="3">
        <v>252.87096500000001</v>
      </c>
      <c r="CU36" s="3">
        <v>6.1809810000000001</v>
      </c>
      <c r="CV36" s="3">
        <v>91.140027000000003</v>
      </c>
      <c r="CW36" s="3">
        <v>2.3336359999999998</v>
      </c>
      <c r="CX36" s="3">
        <v>257.227217</v>
      </c>
      <c r="CY36" s="3">
        <v>1.1352819999999999</v>
      </c>
      <c r="CZ36" s="3">
        <v>16.487508999999999</v>
      </c>
      <c r="DA36" s="3">
        <v>2.6489919999999998</v>
      </c>
      <c r="DB36" s="3">
        <v>135.94483299999999</v>
      </c>
      <c r="DC36" s="3">
        <v>1.892137</v>
      </c>
      <c r="DD36" s="3">
        <v>86.182355999999999</v>
      </c>
      <c r="DE36" s="3">
        <v>3.7842739999999999</v>
      </c>
      <c r="DF36" s="3">
        <v>43.867657999999999</v>
      </c>
      <c r="DG36" s="3">
        <v>9.198423</v>
      </c>
      <c r="DH36" s="3">
        <v>48.968021999999998</v>
      </c>
      <c r="DI36" s="3">
        <v>1483.8709679999999</v>
      </c>
      <c r="DJ36" s="3">
        <v>187.06881100000001</v>
      </c>
      <c r="DK36" s="3">
        <v>1.576781</v>
      </c>
      <c r="DL36" s="3">
        <v>30.303380000000001</v>
      </c>
      <c r="DM36" s="3">
        <v>5.3572670000000002</v>
      </c>
      <c r="DN36" s="3">
        <v>52.99</v>
      </c>
      <c r="DO36" s="3">
        <v>8.0011130000000001</v>
      </c>
      <c r="DP36" s="3">
        <v>132.23910599999999</v>
      </c>
      <c r="DQ36" s="3">
        <v>7.6532390000000001</v>
      </c>
      <c r="DR36" s="3">
        <v>60.862679</v>
      </c>
      <c r="DS36" s="3">
        <v>8.0011130000000001</v>
      </c>
      <c r="DT36" s="3">
        <v>86.959857999999997</v>
      </c>
      <c r="DU36" s="3">
        <v>0.50456999999999996</v>
      </c>
      <c r="DV36" s="3">
        <v>46.108373</v>
      </c>
      <c r="DW36" s="3">
        <v>4.1586540000000003</v>
      </c>
      <c r="DX36" s="3">
        <v>105.706695</v>
      </c>
      <c r="DY36" s="3">
        <v>75.832003</v>
      </c>
      <c r="DZ36" s="3">
        <v>122.767624</v>
      </c>
      <c r="EA36" s="3">
        <v>135.205006</v>
      </c>
      <c r="EB36" s="3">
        <v>24.632072999999998</v>
      </c>
      <c r="EC36" s="3">
        <v>97.252466999999996</v>
      </c>
      <c r="ED36" s="3">
        <v>13.321685</v>
      </c>
      <c r="EE36" s="3">
        <v>5.6666639999999999</v>
      </c>
      <c r="EF36" s="3">
        <v>2.1106799999999999</v>
      </c>
      <c r="EG36" s="3">
        <v>10.544815</v>
      </c>
      <c r="EH36" s="3">
        <v>0.17136799999999999</v>
      </c>
      <c r="EI36" s="3">
        <v>1.295112</v>
      </c>
      <c r="EJ36" s="3">
        <v>2.6141100000000002</v>
      </c>
      <c r="EK36" s="3">
        <v>5.4286570000000003</v>
      </c>
      <c r="EL36" s="3">
        <v>0.46843200000000002</v>
      </c>
      <c r="EM36" s="3">
        <v>1.7996319999999999</v>
      </c>
      <c r="EN36" s="3">
        <v>22.881664000000001</v>
      </c>
      <c r="EO36" s="3">
        <v>2.5873910000000002</v>
      </c>
      <c r="EP36" s="3">
        <v>102.81879499999999</v>
      </c>
      <c r="EQ36" s="3">
        <v>446.94197600000001</v>
      </c>
      <c r="ER36" s="3">
        <v>107.712076</v>
      </c>
      <c r="ES36" s="3">
        <v>50.511963000000002</v>
      </c>
      <c r="ET36" s="3">
        <v>64.092788999999996</v>
      </c>
      <c r="EU36" s="3">
        <v>64.094228000000001</v>
      </c>
      <c r="EV36" s="3">
        <v>232.16140300000001</v>
      </c>
      <c r="EW36" s="3">
        <v>232.162837</v>
      </c>
      <c r="EX36" s="3">
        <v>232.16600800000001</v>
      </c>
      <c r="EY36" s="3">
        <v>36.864083000000001</v>
      </c>
      <c r="EZ36" s="3">
        <v>97.252466999999996</v>
      </c>
      <c r="FA36" s="3">
        <v>258.91116</v>
      </c>
      <c r="FB36" s="3">
        <v>107.71171099999999</v>
      </c>
      <c r="FC36" s="3">
        <v>116.243765</v>
      </c>
      <c r="FD36" s="3">
        <v>49.971677</v>
      </c>
      <c r="FE36" s="3">
        <v>177.059381</v>
      </c>
      <c r="FF36" s="3">
        <v>149.48572799999999</v>
      </c>
      <c r="FG36" s="3">
        <v>46.214677000000002</v>
      </c>
      <c r="FH36" s="3">
        <v>253.30946599999999</v>
      </c>
      <c r="FI36" s="3">
        <v>244.602351</v>
      </c>
      <c r="FJ36" s="3">
        <v>252.87096500000001</v>
      </c>
      <c r="FK36" s="3">
        <v>95.032949000000002</v>
      </c>
      <c r="FL36" s="3">
        <v>320.46546999999998</v>
      </c>
      <c r="FM36" s="3">
        <v>27.828993000000001</v>
      </c>
      <c r="FN36" s="3">
        <v>126.53379200000001</v>
      </c>
      <c r="FO36" s="3">
        <v>93.358929000000003</v>
      </c>
      <c r="FP36" s="3">
        <v>41.533132999999999</v>
      </c>
      <c r="FQ36" s="3">
        <v>48.968021999999998</v>
      </c>
      <c r="FR36" s="3">
        <v>187.06881100000001</v>
      </c>
      <c r="FS36" s="3">
        <v>41.566996000000003</v>
      </c>
      <c r="FT36" s="3">
        <v>209.33076700000001</v>
      </c>
      <c r="FU36" s="3">
        <v>14373</v>
      </c>
      <c r="FV36" s="3">
        <v>5844</v>
      </c>
      <c r="FW36" s="3">
        <v>31</v>
      </c>
      <c r="FX36" s="3">
        <v>761</v>
      </c>
      <c r="FY36" s="3">
        <v>1057.6686030000001</v>
      </c>
      <c r="FZ36" s="3">
        <v>0</v>
      </c>
      <c r="GA36" s="3">
        <v>3388.5970069999998</v>
      </c>
      <c r="GB36" s="3">
        <v>4446.2656100000004</v>
      </c>
      <c r="GC36" s="3">
        <v>15855.088537</v>
      </c>
      <c r="GD36" s="3">
        <v>15149.130827000001</v>
      </c>
    </row>
    <row r="37" spans="1:186">
      <c r="A37" t="s">
        <v>245</v>
      </c>
      <c r="B37">
        <v>31</v>
      </c>
      <c r="C37" t="s">
        <v>246</v>
      </c>
      <c r="D37" s="9">
        <v>99.472218999999996</v>
      </c>
      <c r="E37" s="3">
        <v>101.038196</v>
      </c>
      <c r="F37" s="3">
        <v>111.47210699999999</v>
      </c>
      <c r="G37" s="3">
        <v>122.57234800000001</v>
      </c>
      <c r="H37" s="9">
        <v>111.69421699999999</v>
      </c>
      <c r="I37" s="3">
        <v>68.787864999999996</v>
      </c>
      <c r="J37" s="3">
        <v>106.171949</v>
      </c>
      <c r="K37" s="9">
        <v>87.479906999999997</v>
      </c>
      <c r="L37" s="3">
        <v>81.467911000000001</v>
      </c>
      <c r="M37" s="3">
        <v>117.017155</v>
      </c>
      <c r="N37" s="9">
        <v>99.242532999999995</v>
      </c>
      <c r="O37" s="3"/>
      <c r="P37" s="3">
        <v>21.996003999999999</v>
      </c>
      <c r="Q37" s="3">
        <v>59.377507999999999</v>
      </c>
      <c r="R37" s="3">
        <v>61.567050999999999</v>
      </c>
      <c r="S37" s="3">
        <v>13.979232</v>
      </c>
      <c r="T37" s="3">
        <v>26.331567</v>
      </c>
      <c r="U37" s="3">
        <v>43.429051999999999</v>
      </c>
      <c r="V37" s="3">
        <v>30.360465000000001</v>
      </c>
      <c r="W37" s="3">
        <v>14.767515</v>
      </c>
      <c r="X37" s="3">
        <v>19.324148000000001</v>
      </c>
      <c r="Y37" s="3">
        <v>13.423975</v>
      </c>
      <c r="Z37" s="3">
        <v>31.921948</v>
      </c>
      <c r="AA37" s="3">
        <v>12.17549</v>
      </c>
      <c r="AB37" s="3">
        <v>52.730884000000003</v>
      </c>
      <c r="AC37" s="3">
        <v>57.783703000000003</v>
      </c>
      <c r="AD37" s="3">
        <v>54.457563</v>
      </c>
      <c r="AE37" s="3">
        <v>23.530467999999999</v>
      </c>
      <c r="AF37" s="3">
        <v>23.006789999999999</v>
      </c>
      <c r="AG37" s="3">
        <v>36.551926000000002</v>
      </c>
      <c r="AH37" s="3">
        <v>25.201537999999999</v>
      </c>
      <c r="AI37" s="3">
        <v>14.274787999999999</v>
      </c>
      <c r="AJ37" s="3">
        <v>20.266302</v>
      </c>
      <c r="AK37" s="3">
        <v>39.56044</v>
      </c>
      <c r="AL37" s="3">
        <v>35.054347999999997</v>
      </c>
      <c r="AM37" s="3">
        <v>4.9219090000000003</v>
      </c>
      <c r="AN37" s="3">
        <v>7.8174330000000003</v>
      </c>
      <c r="AO37" s="3">
        <v>2.2434289999999999</v>
      </c>
      <c r="AP37" s="3">
        <v>13.943842999999999</v>
      </c>
      <c r="AQ37" s="3">
        <v>2.7269730000000001</v>
      </c>
      <c r="AR37" s="3">
        <v>32.451887999999997</v>
      </c>
      <c r="AS37" s="3">
        <v>27.689734999999999</v>
      </c>
      <c r="AT37" s="3">
        <v>11.289249</v>
      </c>
      <c r="AU37" s="3">
        <v>5.5337249999999996</v>
      </c>
      <c r="AV37" s="3">
        <v>0.15249499999999999</v>
      </c>
      <c r="AW37" s="3">
        <v>0.565774</v>
      </c>
      <c r="AX37" s="3">
        <v>2.3205719999999999</v>
      </c>
      <c r="AY37" s="3">
        <v>0</v>
      </c>
      <c r="AZ37" s="3">
        <v>0</v>
      </c>
      <c r="BA37" s="3">
        <v>0.37490699999999999</v>
      </c>
      <c r="BB37" s="3">
        <v>0.77856099999999995</v>
      </c>
      <c r="BC37" s="3">
        <v>6.7181000000000005E-2</v>
      </c>
      <c r="BD37" s="3">
        <v>0</v>
      </c>
      <c r="BE37" s="3">
        <v>4.9397950000000002</v>
      </c>
      <c r="BF37" s="3">
        <v>2.6123470000000002</v>
      </c>
      <c r="BG37" s="3">
        <v>0.69355800000000001</v>
      </c>
      <c r="BH37" s="3">
        <v>16</v>
      </c>
      <c r="BI37" s="3">
        <v>0</v>
      </c>
      <c r="BJ37" s="3">
        <v>0</v>
      </c>
      <c r="BK37" s="3">
        <v>1</v>
      </c>
      <c r="BL37" s="3">
        <v>1</v>
      </c>
      <c r="BM37" s="3">
        <v>9</v>
      </c>
      <c r="BN37" s="3">
        <v>6</v>
      </c>
      <c r="BO37" s="3">
        <v>10</v>
      </c>
      <c r="BP37" s="3">
        <v>16</v>
      </c>
      <c r="BQ37" s="3">
        <v>1</v>
      </c>
      <c r="BR37" s="3">
        <v>14</v>
      </c>
      <c r="BS37" s="3">
        <v>7</v>
      </c>
      <c r="BT37" s="3">
        <v>1</v>
      </c>
      <c r="BU37" s="3">
        <v>4</v>
      </c>
      <c r="BV37" s="3">
        <v>3</v>
      </c>
      <c r="BW37" s="3">
        <v>7</v>
      </c>
      <c r="BX37" s="3">
        <v>4</v>
      </c>
      <c r="BY37" s="3">
        <v>1</v>
      </c>
      <c r="BZ37" s="3">
        <v>18</v>
      </c>
      <c r="CA37" s="3">
        <v>18</v>
      </c>
      <c r="CB37" s="3">
        <v>8</v>
      </c>
      <c r="CC37" s="3">
        <v>9</v>
      </c>
      <c r="CD37" s="3">
        <v>14</v>
      </c>
      <c r="CE37" s="3">
        <v>17.167382</v>
      </c>
      <c r="CF37" s="3">
        <v>136.909457</v>
      </c>
      <c r="CG37" s="3">
        <v>0.38562000000000002</v>
      </c>
      <c r="CH37" s="3">
        <v>118.780703</v>
      </c>
      <c r="CI37" s="3">
        <v>0</v>
      </c>
      <c r="CJ37" s="3">
        <v>0</v>
      </c>
      <c r="CK37" s="3">
        <v>3.470577</v>
      </c>
      <c r="CL37" s="3">
        <v>104.40315099999999</v>
      </c>
      <c r="CM37" s="3">
        <v>2.3137180000000002</v>
      </c>
      <c r="CN37" s="3">
        <v>91.409497999999999</v>
      </c>
      <c r="CO37" s="3">
        <v>0</v>
      </c>
      <c r="CP37" s="3">
        <v>0</v>
      </c>
      <c r="CQ37" s="3">
        <v>0.38562000000000002</v>
      </c>
      <c r="CR37" s="3">
        <v>309.74857400000002</v>
      </c>
      <c r="CS37" s="3">
        <v>4.2789900000000003</v>
      </c>
      <c r="CT37" s="3">
        <v>330.89470799999998</v>
      </c>
      <c r="CU37" s="3">
        <v>6.1699149999999996</v>
      </c>
      <c r="CV37" s="3">
        <v>90.976862999999994</v>
      </c>
      <c r="CW37" s="3">
        <v>1.5424789999999999</v>
      </c>
      <c r="CX37" s="3">
        <v>170.02120400000001</v>
      </c>
      <c r="CY37" s="3">
        <v>1.1568590000000001</v>
      </c>
      <c r="CZ37" s="3">
        <v>16.800867</v>
      </c>
      <c r="DA37" s="3">
        <v>2.699338</v>
      </c>
      <c r="DB37" s="3">
        <v>138.528572</v>
      </c>
      <c r="DC37" s="3">
        <v>1.5424789999999999</v>
      </c>
      <c r="DD37" s="3">
        <v>70.256255999999993</v>
      </c>
      <c r="DE37" s="3">
        <v>5.398676</v>
      </c>
      <c r="DF37" s="3">
        <v>62.581955999999998</v>
      </c>
      <c r="DG37" s="3">
        <v>45.454545000000003</v>
      </c>
      <c r="DH37" s="3">
        <v>241.978342</v>
      </c>
      <c r="DI37" s="3" t="s">
        <v>247</v>
      </c>
      <c r="DJ37" s="3" t="s">
        <v>247</v>
      </c>
      <c r="DK37" s="3">
        <v>0.38562000000000002</v>
      </c>
      <c r="DL37" s="3">
        <v>7.4110370000000003</v>
      </c>
      <c r="DM37" s="3">
        <v>3.8510909999999998</v>
      </c>
      <c r="DN37" s="3">
        <v>38.092055999999999</v>
      </c>
      <c r="DO37" s="3">
        <v>3.4231919999999998</v>
      </c>
      <c r="DP37" s="3">
        <v>56.577111000000002</v>
      </c>
      <c r="DQ37" s="3">
        <v>7.7021819999999996</v>
      </c>
      <c r="DR37" s="3">
        <v>61.251905000000001</v>
      </c>
      <c r="DS37" s="3">
        <v>7.7021819999999996</v>
      </c>
      <c r="DT37" s="3">
        <v>83.710937000000001</v>
      </c>
      <c r="DU37" s="3">
        <v>0.38562000000000002</v>
      </c>
      <c r="DV37" s="3">
        <v>35.238523999999998</v>
      </c>
      <c r="DW37" s="3">
        <v>5.6852210000000003</v>
      </c>
      <c r="DX37" s="3">
        <v>144.50969799999999</v>
      </c>
      <c r="DY37" s="3">
        <v>54.974106999999997</v>
      </c>
      <c r="DZ37" s="3">
        <v>98.768071000000006</v>
      </c>
      <c r="EA37" s="3">
        <v>82.601623000000004</v>
      </c>
      <c r="EB37" s="3">
        <v>13.096608</v>
      </c>
      <c r="EC37" s="3">
        <v>51.708089000000001</v>
      </c>
      <c r="ED37" s="3">
        <v>14.671260999999999</v>
      </c>
      <c r="EE37" s="3">
        <v>0.40430100000000002</v>
      </c>
      <c r="EF37" s="3">
        <v>1.500005</v>
      </c>
      <c r="EG37" s="3">
        <v>6.1524039999999998</v>
      </c>
      <c r="EH37" s="3">
        <v>0</v>
      </c>
      <c r="EI37" s="3">
        <v>0</v>
      </c>
      <c r="EJ37" s="3">
        <v>0.99397199999999997</v>
      </c>
      <c r="EK37" s="3">
        <v>2.0641560000000001</v>
      </c>
      <c r="EL37" s="3">
        <v>0.17811299999999999</v>
      </c>
      <c r="EM37" s="3">
        <v>0</v>
      </c>
      <c r="EN37" s="3">
        <v>6.9259729999999999</v>
      </c>
      <c r="EO37" s="3">
        <v>1.8387910000000001</v>
      </c>
      <c r="EP37" s="3">
        <v>113.235021</v>
      </c>
      <c r="EQ37" s="3">
        <v>31.888081</v>
      </c>
      <c r="ER37" s="3">
        <v>76.548167000000007</v>
      </c>
      <c r="ES37" s="3">
        <v>29.471357999999999</v>
      </c>
      <c r="ET37" s="3">
        <v>0</v>
      </c>
      <c r="EU37" s="3">
        <v>0</v>
      </c>
      <c r="EV37" s="3">
        <v>88.275469999999999</v>
      </c>
      <c r="EW37" s="3">
        <v>88.276015000000001</v>
      </c>
      <c r="EX37" s="3">
        <v>88.27722</v>
      </c>
      <c r="EY37" s="3">
        <v>0</v>
      </c>
      <c r="EZ37" s="3">
        <v>51.708089000000001</v>
      </c>
      <c r="FA37" s="3">
        <v>78.368938</v>
      </c>
      <c r="FB37" s="3">
        <v>76.547906999999995</v>
      </c>
      <c r="FC37" s="3">
        <v>108.612876</v>
      </c>
      <c r="FD37" s="3">
        <v>0</v>
      </c>
      <c r="FE37" s="3">
        <v>90.365003000000002</v>
      </c>
      <c r="FF37" s="3">
        <v>99.027257000000006</v>
      </c>
      <c r="FG37" s="3">
        <v>0</v>
      </c>
      <c r="FH37" s="3">
        <v>309.74857400000002</v>
      </c>
      <c r="FI37" s="3">
        <v>117.39595</v>
      </c>
      <c r="FJ37" s="3">
        <v>330.89470799999998</v>
      </c>
      <c r="FK37" s="3">
        <v>98.396248999999997</v>
      </c>
      <c r="FL37" s="3">
        <v>123.97683000000001</v>
      </c>
      <c r="FM37" s="3">
        <v>21.024363999999998</v>
      </c>
      <c r="FN37" s="3">
        <v>117.86835000000001</v>
      </c>
      <c r="FO37" s="3">
        <v>72.353559000000004</v>
      </c>
      <c r="FP37" s="3">
        <v>41.721304000000003</v>
      </c>
      <c r="FQ37" s="3">
        <v>241.978342</v>
      </c>
      <c r="FR37" s="3" t="s">
        <v>247</v>
      </c>
      <c r="FS37" s="3">
        <v>4.9406910000000002</v>
      </c>
      <c r="FT37" s="3">
        <v>37.718128999999998</v>
      </c>
      <c r="FU37" s="3">
        <v>2337</v>
      </c>
      <c r="FV37" s="3">
        <v>932</v>
      </c>
      <c r="FW37" s="3">
        <v>0</v>
      </c>
      <c r="FX37" s="3">
        <v>154</v>
      </c>
      <c r="FY37" s="3">
        <v>141.31035600000001</v>
      </c>
      <c r="FZ37" s="3">
        <v>0</v>
      </c>
      <c r="GA37" s="3">
        <v>627.37487099999998</v>
      </c>
      <c r="GB37" s="3">
        <v>768.68522700000005</v>
      </c>
      <c r="GC37" s="3">
        <v>2593.2284089999998</v>
      </c>
      <c r="GD37" s="3">
        <v>2462.5253109999999</v>
      </c>
    </row>
    <row r="38" spans="1:186">
      <c r="A38" t="s">
        <v>248</v>
      </c>
      <c r="B38">
        <v>32</v>
      </c>
      <c r="C38" t="s">
        <v>249</v>
      </c>
      <c r="D38" s="9">
        <v>122.433795</v>
      </c>
      <c r="E38" s="3">
        <v>115.22814200000001</v>
      </c>
      <c r="F38" s="3">
        <v>146.99963099999999</v>
      </c>
      <c r="G38" s="3">
        <v>170.39255</v>
      </c>
      <c r="H38" s="9">
        <v>144.206774</v>
      </c>
      <c r="I38" s="3">
        <v>111.976302</v>
      </c>
      <c r="J38" s="3">
        <v>121.959052</v>
      </c>
      <c r="K38" s="9">
        <v>116.96767699999999</v>
      </c>
      <c r="L38" s="3">
        <v>102.19404900000001</v>
      </c>
      <c r="M38" s="3">
        <v>110.059819</v>
      </c>
      <c r="N38" s="9">
        <v>106.12693400000001</v>
      </c>
      <c r="O38" s="3"/>
      <c r="P38" s="3">
        <v>32.331017000000003</v>
      </c>
      <c r="Q38" s="3">
        <v>69.012979999999999</v>
      </c>
      <c r="R38" s="3">
        <v>65.017346000000003</v>
      </c>
      <c r="S38" s="3">
        <v>23.800324</v>
      </c>
      <c r="T38" s="3">
        <v>28.897922999999999</v>
      </c>
      <c r="U38" s="3">
        <v>48.283141000000001</v>
      </c>
      <c r="V38" s="3">
        <v>41.671202000000001</v>
      </c>
      <c r="W38" s="3">
        <v>28.998853</v>
      </c>
      <c r="X38" s="3">
        <v>32.539704999999998</v>
      </c>
      <c r="Y38" s="3">
        <v>17.939149</v>
      </c>
      <c r="Z38" s="3">
        <v>32.425930000000001</v>
      </c>
      <c r="AA38" s="3">
        <v>19.845364</v>
      </c>
      <c r="AB38" s="3">
        <v>64.477835999999996</v>
      </c>
      <c r="AC38" s="3">
        <v>60.316380000000002</v>
      </c>
      <c r="AD38" s="3">
        <v>62.10566</v>
      </c>
      <c r="AE38" s="3">
        <v>31.029916</v>
      </c>
      <c r="AF38" s="3">
        <v>31.982626</v>
      </c>
      <c r="AG38" s="3">
        <v>42.376947000000001</v>
      </c>
      <c r="AH38" s="3">
        <v>19.500313999999999</v>
      </c>
      <c r="AI38" s="3">
        <v>11.131721000000001</v>
      </c>
      <c r="AJ38" s="3">
        <v>36.255327000000001</v>
      </c>
      <c r="AK38" s="3">
        <v>34.640523000000002</v>
      </c>
      <c r="AL38" s="3">
        <v>33.717104999999997</v>
      </c>
      <c r="AM38" s="3">
        <v>9.2409829999999999</v>
      </c>
      <c r="AN38" s="3">
        <v>14.226940000000001</v>
      </c>
      <c r="AO38" s="3">
        <v>7.094868</v>
      </c>
      <c r="AP38" s="3">
        <v>19.440011999999999</v>
      </c>
      <c r="AQ38" s="3">
        <v>12.373485000000001</v>
      </c>
      <c r="AR38" s="3">
        <v>39.287545999999999</v>
      </c>
      <c r="AS38" s="3">
        <v>29.538886999999999</v>
      </c>
      <c r="AT38" s="3">
        <v>17.135895000000001</v>
      </c>
      <c r="AU38" s="3">
        <v>32.387062</v>
      </c>
      <c r="AV38" s="3">
        <v>3.0764100000000001</v>
      </c>
      <c r="AW38" s="3">
        <v>5.4157820000000001</v>
      </c>
      <c r="AX38" s="3">
        <v>31.563904999999998</v>
      </c>
      <c r="AY38" s="3">
        <v>0.32958399999999999</v>
      </c>
      <c r="AZ38" s="3">
        <v>2.4908320000000002</v>
      </c>
      <c r="BA38" s="3">
        <v>2.4262519999999999</v>
      </c>
      <c r="BB38" s="3">
        <v>5.0385369999999998</v>
      </c>
      <c r="BC38" s="3">
        <v>0.43476900000000002</v>
      </c>
      <c r="BD38" s="3">
        <v>11.945880000000001</v>
      </c>
      <c r="BE38" s="3">
        <v>41.406889999999997</v>
      </c>
      <c r="BF38" s="3">
        <v>17.491562999999999</v>
      </c>
      <c r="BG38" s="3">
        <v>6.6389709999999997</v>
      </c>
      <c r="BH38" s="3">
        <v>104</v>
      </c>
      <c r="BI38" s="3">
        <v>12</v>
      </c>
      <c r="BJ38" s="3">
        <v>22</v>
      </c>
      <c r="BK38" s="3">
        <v>3</v>
      </c>
      <c r="BL38" s="3">
        <v>7</v>
      </c>
      <c r="BM38" s="3">
        <v>73</v>
      </c>
      <c r="BN38" s="3">
        <v>72</v>
      </c>
      <c r="BO38" s="3">
        <v>31</v>
      </c>
      <c r="BP38" s="3">
        <v>141</v>
      </c>
      <c r="BQ38" s="3">
        <v>75</v>
      </c>
      <c r="BR38" s="3">
        <v>146</v>
      </c>
      <c r="BS38" s="3">
        <v>21</v>
      </c>
      <c r="BT38" s="3">
        <v>145</v>
      </c>
      <c r="BU38" s="3">
        <v>21</v>
      </c>
      <c r="BV38" s="3">
        <v>67</v>
      </c>
      <c r="BW38" s="3">
        <v>49</v>
      </c>
      <c r="BX38" s="3">
        <v>58</v>
      </c>
      <c r="BY38" s="3">
        <v>22</v>
      </c>
      <c r="BZ38" s="3">
        <v>133</v>
      </c>
      <c r="CA38" s="3">
        <v>143</v>
      </c>
      <c r="CB38" s="3">
        <v>151</v>
      </c>
      <c r="CC38" s="3">
        <v>105</v>
      </c>
      <c r="CD38" s="3">
        <v>119</v>
      </c>
      <c r="CE38" s="3">
        <v>12.777983000000001</v>
      </c>
      <c r="CF38" s="3">
        <v>101.90410199999999</v>
      </c>
      <c r="CG38" s="3">
        <v>0.37207099999999999</v>
      </c>
      <c r="CH38" s="3">
        <v>114.607478</v>
      </c>
      <c r="CI38" s="3">
        <v>0.63783699999999999</v>
      </c>
      <c r="CJ38" s="3">
        <v>252.68071399999999</v>
      </c>
      <c r="CK38" s="3">
        <v>3.8801730000000001</v>
      </c>
      <c r="CL38" s="3">
        <v>116.724757</v>
      </c>
      <c r="CM38" s="3">
        <v>3.8270200000000001</v>
      </c>
      <c r="CN38" s="3">
        <v>151.196449</v>
      </c>
      <c r="CO38" s="3">
        <v>1.169367</v>
      </c>
      <c r="CP38" s="3">
        <v>98.729388</v>
      </c>
      <c r="CQ38" s="3">
        <v>0.15945899999999999</v>
      </c>
      <c r="CR38" s="3">
        <v>128.08538899999999</v>
      </c>
      <c r="CS38" s="3">
        <v>1.9562059999999999</v>
      </c>
      <c r="CT38" s="3">
        <v>151.27360999999999</v>
      </c>
      <c r="CU38" s="3">
        <v>7.4945810000000002</v>
      </c>
      <c r="CV38" s="3">
        <v>110.509372</v>
      </c>
      <c r="CW38" s="3">
        <v>1.116214</v>
      </c>
      <c r="CX38" s="3">
        <v>123.035776</v>
      </c>
      <c r="CY38" s="3">
        <v>3.5612550000000001</v>
      </c>
      <c r="CZ38" s="3">
        <v>51.719492000000002</v>
      </c>
      <c r="DA38" s="3">
        <v>2.6044999999999998</v>
      </c>
      <c r="DB38" s="3">
        <v>133.66152700000001</v>
      </c>
      <c r="DC38" s="3">
        <v>3.0828769999999999</v>
      </c>
      <c r="DD38" s="3">
        <v>140.417755</v>
      </c>
      <c r="DE38" s="3">
        <v>7.7603460000000002</v>
      </c>
      <c r="DF38" s="3">
        <v>89.958658999999997</v>
      </c>
      <c r="DG38" s="3">
        <v>22.850925</v>
      </c>
      <c r="DH38" s="3">
        <v>121.647436</v>
      </c>
      <c r="DI38" s="3">
        <v>979.72973000000002</v>
      </c>
      <c r="DJ38" s="3">
        <v>123.512677</v>
      </c>
      <c r="DK38" s="3">
        <v>3.9864790000000001</v>
      </c>
      <c r="DL38" s="3">
        <v>76.614194999999995</v>
      </c>
      <c r="DM38" s="3">
        <v>6.6258600000000003</v>
      </c>
      <c r="DN38" s="3">
        <v>65.537952000000004</v>
      </c>
      <c r="DO38" s="3">
        <v>9.5286170000000006</v>
      </c>
      <c r="DP38" s="3">
        <v>157.48506699999999</v>
      </c>
      <c r="DQ38" s="3">
        <v>9.02379</v>
      </c>
      <c r="DR38" s="3">
        <v>71.762041999999994</v>
      </c>
      <c r="DS38" s="3">
        <v>8.3927560000000003</v>
      </c>
      <c r="DT38" s="3">
        <v>91.216413000000003</v>
      </c>
      <c r="DU38" s="3">
        <v>1.169367</v>
      </c>
      <c r="DV38" s="3">
        <v>106.85858399999999</v>
      </c>
      <c r="DW38" s="3">
        <v>6.8184300000000002</v>
      </c>
      <c r="DX38" s="3">
        <v>173.314154</v>
      </c>
      <c r="DY38" s="3">
        <v>98.572012000000001</v>
      </c>
      <c r="DZ38" s="3">
        <v>105.36391399999999</v>
      </c>
      <c r="EA38" s="3">
        <v>125.38059199999999</v>
      </c>
      <c r="EB38" s="3">
        <v>17.484974999999999</v>
      </c>
      <c r="EC38" s="3">
        <v>69.034261000000001</v>
      </c>
      <c r="ED38" s="3">
        <v>13.676152999999999</v>
      </c>
      <c r="EE38" s="3">
        <v>1.2990820000000001</v>
      </c>
      <c r="EF38" s="3">
        <v>2.286934</v>
      </c>
      <c r="EG38" s="3">
        <v>13.328557</v>
      </c>
      <c r="EH38" s="3">
        <v>0.13917399999999999</v>
      </c>
      <c r="EI38" s="3">
        <v>1.051809</v>
      </c>
      <c r="EJ38" s="3">
        <v>1.0245390000000001</v>
      </c>
      <c r="EK38" s="3">
        <v>2.127634</v>
      </c>
      <c r="EL38" s="3">
        <v>0.183591</v>
      </c>
      <c r="EM38" s="3">
        <v>5.0444120000000003</v>
      </c>
      <c r="EN38" s="3">
        <v>7.3861999999999997</v>
      </c>
      <c r="EO38" s="3">
        <v>2.8034520000000001</v>
      </c>
      <c r="EP38" s="3">
        <v>105.55463</v>
      </c>
      <c r="EQ38" s="3">
        <v>102.46141900000001</v>
      </c>
      <c r="ER38" s="3">
        <v>116.70662799999999</v>
      </c>
      <c r="ES38" s="3">
        <v>63.846696000000001</v>
      </c>
      <c r="ET38" s="3">
        <v>52.052142000000003</v>
      </c>
      <c r="EU38" s="3">
        <v>52.053310000000003</v>
      </c>
      <c r="EV38" s="3">
        <v>90.990168999999995</v>
      </c>
      <c r="EW38" s="3">
        <v>90.990730999999997</v>
      </c>
      <c r="EX38" s="3">
        <v>90.991973999999999</v>
      </c>
      <c r="EY38" s="3">
        <v>103.330946</v>
      </c>
      <c r="EZ38" s="3">
        <v>69.034261000000001</v>
      </c>
      <c r="FA38" s="3">
        <v>83.576504999999997</v>
      </c>
      <c r="FB38" s="3">
        <v>116.706233</v>
      </c>
      <c r="FC38" s="3">
        <v>106.735643</v>
      </c>
      <c r="FD38" s="3">
        <v>252.68071399999999</v>
      </c>
      <c r="FE38" s="3">
        <v>131.12787599999999</v>
      </c>
      <c r="FF38" s="3">
        <v>108.14656100000001</v>
      </c>
      <c r="FG38" s="3">
        <v>83.170305999999997</v>
      </c>
      <c r="FH38" s="3">
        <v>128.08538899999999</v>
      </c>
      <c r="FI38" s="3">
        <v>95.794903000000005</v>
      </c>
      <c r="FJ38" s="3">
        <v>151.27360999999999</v>
      </c>
      <c r="FK38" s="3">
        <v>108.85779100000001</v>
      </c>
      <c r="FL38" s="3">
        <v>116.177657</v>
      </c>
      <c r="FM38" s="3">
        <v>55.761893999999998</v>
      </c>
      <c r="FN38" s="3">
        <v>128.00976199999999</v>
      </c>
      <c r="FO38" s="3">
        <v>132.51404600000001</v>
      </c>
      <c r="FP38" s="3">
        <v>94.416088000000002</v>
      </c>
      <c r="FQ38" s="3">
        <v>121.647436</v>
      </c>
      <c r="FR38" s="3">
        <v>123.512677</v>
      </c>
      <c r="FS38" s="3">
        <v>68.427233999999999</v>
      </c>
      <c r="FT38" s="3">
        <v>236.81411900000001</v>
      </c>
      <c r="FU38" s="3">
        <v>15847</v>
      </c>
      <c r="FV38" s="3">
        <v>8139</v>
      </c>
      <c r="FW38" s="3">
        <v>148</v>
      </c>
      <c r="FX38" s="3">
        <v>919</v>
      </c>
      <c r="FY38" s="3">
        <v>2367.4859179999999</v>
      </c>
      <c r="FZ38" s="3">
        <v>1139.1780819999999</v>
      </c>
      <c r="GA38" s="3">
        <v>5393.1155220000001</v>
      </c>
      <c r="GB38" s="3">
        <v>8899.7795220000007</v>
      </c>
      <c r="GC38" s="3">
        <v>18813.593174000001</v>
      </c>
      <c r="GD38" s="3">
        <v>17452.698672999999</v>
      </c>
    </row>
    <row r="39" spans="1:186">
      <c r="A39" t="s">
        <v>250</v>
      </c>
      <c r="B39">
        <v>33</v>
      </c>
      <c r="C39" t="s">
        <v>251</v>
      </c>
      <c r="D39" s="9">
        <v>122.7371</v>
      </c>
      <c r="E39" s="3">
        <v>120.265171</v>
      </c>
      <c r="F39" s="3">
        <v>154.484261</v>
      </c>
      <c r="G39" s="3">
        <v>186.42529500000001</v>
      </c>
      <c r="H39" s="9">
        <v>153.724909</v>
      </c>
      <c r="I39" s="3">
        <v>113.18989500000001</v>
      </c>
      <c r="J39" s="3">
        <v>116.79853900000001</v>
      </c>
      <c r="K39" s="9">
        <v>114.99421700000001</v>
      </c>
      <c r="L39" s="3">
        <v>95.708039999999997</v>
      </c>
      <c r="M39" s="3">
        <v>103.27630600000001</v>
      </c>
      <c r="N39" s="9">
        <v>99.492172999999994</v>
      </c>
      <c r="O39" s="3"/>
      <c r="P39" s="3">
        <v>32.586475</v>
      </c>
      <c r="Q39" s="3">
        <v>74.763300000000001</v>
      </c>
      <c r="R39" s="3">
        <v>64.37406</v>
      </c>
      <c r="S39" s="3">
        <v>22.628205000000001</v>
      </c>
      <c r="T39" s="3">
        <v>29.395417999999999</v>
      </c>
      <c r="U39" s="3">
        <v>52.197057999999998</v>
      </c>
      <c r="V39" s="3">
        <v>42.869239</v>
      </c>
      <c r="W39" s="3">
        <v>28.045859</v>
      </c>
      <c r="X39" s="3">
        <v>35.336697999999998</v>
      </c>
      <c r="Y39" s="3">
        <v>21.963000000000001</v>
      </c>
      <c r="Z39" s="3">
        <v>41.035006000000003</v>
      </c>
      <c r="AA39" s="3">
        <v>31.073920999999999</v>
      </c>
      <c r="AB39" s="3">
        <v>63.324570999999999</v>
      </c>
      <c r="AC39" s="3">
        <v>62.202843999999999</v>
      </c>
      <c r="AD39" s="3">
        <v>64.820518000000007</v>
      </c>
      <c r="AE39" s="3">
        <v>32.609834999999997</v>
      </c>
      <c r="AF39" s="3">
        <v>34.991967000000002</v>
      </c>
      <c r="AG39" s="3">
        <v>51.209203000000002</v>
      </c>
      <c r="AH39" s="3">
        <v>20.160139999999998</v>
      </c>
      <c r="AI39" s="3">
        <v>14.855086</v>
      </c>
      <c r="AJ39" s="3">
        <v>33.115774999999999</v>
      </c>
      <c r="AK39" s="3">
        <v>33.779761999999998</v>
      </c>
      <c r="AL39" s="3">
        <v>33.630952000000001</v>
      </c>
      <c r="AM39" s="3">
        <v>11.493115</v>
      </c>
      <c r="AN39" s="3">
        <v>13.838289</v>
      </c>
      <c r="AO39" s="3">
        <v>9.3722270000000005</v>
      </c>
      <c r="AP39" s="3">
        <v>24.026173</v>
      </c>
      <c r="AQ39" s="3">
        <v>14.313286</v>
      </c>
      <c r="AR39" s="3">
        <v>39.558041000000003</v>
      </c>
      <c r="AS39" s="3">
        <v>31.207132999999999</v>
      </c>
      <c r="AT39" s="3">
        <v>19.254932</v>
      </c>
      <c r="AU39" s="3">
        <v>35.677629000000003</v>
      </c>
      <c r="AV39" s="3">
        <v>2.7613509999999999</v>
      </c>
      <c r="AW39" s="3">
        <v>3.6740200000000001</v>
      </c>
      <c r="AX39" s="3">
        <v>26.776546</v>
      </c>
      <c r="AY39" s="3">
        <v>0.208263</v>
      </c>
      <c r="AZ39" s="3">
        <v>1.573947</v>
      </c>
      <c r="BA39" s="3">
        <v>2.256837</v>
      </c>
      <c r="BB39" s="3">
        <v>4.6867159999999997</v>
      </c>
      <c r="BC39" s="3">
        <v>0.40441100000000002</v>
      </c>
      <c r="BD39" s="3">
        <v>12.591782</v>
      </c>
      <c r="BE39" s="3">
        <v>88.429461000000003</v>
      </c>
      <c r="BF39" s="3">
        <v>34.660322000000001</v>
      </c>
      <c r="BG39" s="3">
        <v>4.5038220000000004</v>
      </c>
      <c r="BH39" s="3">
        <v>65</v>
      </c>
      <c r="BI39" s="3">
        <v>6</v>
      </c>
      <c r="BJ39" s="3">
        <v>10</v>
      </c>
      <c r="BK39" s="3">
        <v>5</v>
      </c>
      <c r="BL39" s="3">
        <v>6</v>
      </c>
      <c r="BM39" s="3">
        <v>62</v>
      </c>
      <c r="BN39" s="3">
        <v>50</v>
      </c>
      <c r="BO39" s="3">
        <v>25</v>
      </c>
      <c r="BP39" s="3">
        <v>122</v>
      </c>
      <c r="BQ39" s="3">
        <v>25</v>
      </c>
      <c r="BR39" s="3">
        <v>79</v>
      </c>
      <c r="BS39" s="3">
        <v>14</v>
      </c>
      <c r="BT39" s="3">
        <v>24</v>
      </c>
      <c r="BU39" s="3">
        <v>40</v>
      </c>
      <c r="BV39" s="3">
        <v>34</v>
      </c>
      <c r="BW39" s="3">
        <v>57</v>
      </c>
      <c r="BX39" s="3">
        <v>38</v>
      </c>
      <c r="BY39" s="3">
        <v>13</v>
      </c>
      <c r="BZ39" s="3">
        <v>103</v>
      </c>
      <c r="CA39" s="3">
        <v>109</v>
      </c>
      <c r="CB39" s="3">
        <v>139</v>
      </c>
      <c r="CC39" s="3">
        <v>113</v>
      </c>
      <c r="CD39" s="3">
        <v>65</v>
      </c>
      <c r="CE39" s="3">
        <v>10.180110000000001</v>
      </c>
      <c r="CF39" s="3">
        <v>81.186127999999997</v>
      </c>
      <c r="CG39" s="3">
        <v>0.35893799999999998</v>
      </c>
      <c r="CH39" s="3">
        <v>110.56207000000001</v>
      </c>
      <c r="CI39" s="3">
        <v>0.35893799999999998</v>
      </c>
      <c r="CJ39" s="3">
        <v>142.19426999999999</v>
      </c>
      <c r="CK39" s="3">
        <v>3.7090269999999999</v>
      </c>
      <c r="CL39" s="3">
        <v>111.576261</v>
      </c>
      <c r="CM39" s="3">
        <v>2.9911500000000002</v>
      </c>
      <c r="CN39" s="3">
        <v>118.173227</v>
      </c>
      <c r="CO39" s="3">
        <v>0.59823000000000004</v>
      </c>
      <c r="CP39" s="3">
        <v>50.508417999999999</v>
      </c>
      <c r="CQ39" s="3">
        <v>0.29911500000000002</v>
      </c>
      <c r="CR39" s="3">
        <v>240.26379800000001</v>
      </c>
      <c r="CS39" s="3">
        <v>1.649621</v>
      </c>
      <c r="CT39" s="3">
        <v>127.565314</v>
      </c>
      <c r="CU39" s="3">
        <v>7.2984070000000001</v>
      </c>
      <c r="CV39" s="3">
        <v>107.616738</v>
      </c>
      <c r="CW39" s="3">
        <v>2.3929200000000002</v>
      </c>
      <c r="CX39" s="3">
        <v>263.76192600000002</v>
      </c>
      <c r="CY39" s="3">
        <v>2.033982</v>
      </c>
      <c r="CZ39" s="3">
        <v>29.539175</v>
      </c>
      <c r="DA39" s="3">
        <v>3.4099110000000001</v>
      </c>
      <c r="DB39" s="3">
        <v>174.99481900000001</v>
      </c>
      <c r="DC39" s="3">
        <v>2.2732739999999998</v>
      </c>
      <c r="DD39" s="3">
        <v>103.54225599999999</v>
      </c>
      <c r="DE39" s="3">
        <v>4.7260179999999998</v>
      </c>
      <c r="DF39" s="3">
        <v>54.784436999999997</v>
      </c>
      <c r="DG39" s="3">
        <v>17.834395000000001</v>
      </c>
      <c r="DH39" s="3">
        <v>94.941821000000004</v>
      </c>
      <c r="DI39" s="3">
        <v>774.19354799999996</v>
      </c>
      <c r="DJ39" s="3">
        <v>97.601118999999997</v>
      </c>
      <c r="DK39" s="3">
        <v>1.4955750000000001</v>
      </c>
      <c r="DL39" s="3">
        <v>28.742728</v>
      </c>
      <c r="DM39" s="3">
        <v>7.4562850000000003</v>
      </c>
      <c r="DN39" s="3">
        <v>73.751885000000001</v>
      </c>
      <c r="DO39" s="3">
        <v>9.1718899999999994</v>
      </c>
      <c r="DP39" s="3">
        <v>151.58923100000001</v>
      </c>
      <c r="DQ39" s="3">
        <v>7.1923459999999997</v>
      </c>
      <c r="DR39" s="3">
        <v>57.197409999999998</v>
      </c>
      <c r="DS39" s="3">
        <v>6.7964370000000001</v>
      </c>
      <c r="DT39" s="3">
        <v>73.866868999999994</v>
      </c>
      <c r="DU39" s="3">
        <v>0.77769900000000003</v>
      </c>
      <c r="DV39" s="3">
        <v>71.067344000000006</v>
      </c>
      <c r="DW39" s="3">
        <v>4.0612469999999998</v>
      </c>
      <c r="DX39" s="3">
        <v>103.230744</v>
      </c>
      <c r="DY39" s="3">
        <v>85.494547999999995</v>
      </c>
      <c r="DZ39" s="3">
        <v>111.314474</v>
      </c>
      <c r="EA39" s="3">
        <v>140.88524200000001</v>
      </c>
      <c r="EB39" s="3">
        <v>40.622596000000001</v>
      </c>
      <c r="EC39" s="3">
        <v>160.386324</v>
      </c>
      <c r="ED39" s="3">
        <v>16.389537000000001</v>
      </c>
      <c r="EE39" s="3">
        <v>1.268505</v>
      </c>
      <c r="EF39" s="3">
        <v>1.6877660000000001</v>
      </c>
      <c r="EG39" s="3">
        <v>12.30057</v>
      </c>
      <c r="EH39" s="3">
        <v>9.5671000000000006E-2</v>
      </c>
      <c r="EI39" s="3">
        <v>0.72303700000000004</v>
      </c>
      <c r="EJ39" s="3">
        <v>1.0367420000000001</v>
      </c>
      <c r="EK39" s="3">
        <v>2.1529769999999999</v>
      </c>
      <c r="EL39" s="3">
        <v>0.185778</v>
      </c>
      <c r="EM39" s="3">
        <v>5.7843939999999998</v>
      </c>
      <c r="EN39" s="3">
        <v>15.922207999999999</v>
      </c>
      <c r="EO39" s="3">
        <v>2.068959</v>
      </c>
      <c r="EP39" s="3">
        <v>126.496938</v>
      </c>
      <c r="EQ39" s="3">
        <v>100.049756</v>
      </c>
      <c r="ER39" s="3">
        <v>86.129951000000005</v>
      </c>
      <c r="ES39" s="3">
        <v>58.922414000000003</v>
      </c>
      <c r="ET39" s="3">
        <v>35.781824</v>
      </c>
      <c r="EU39" s="3">
        <v>35.782626999999998</v>
      </c>
      <c r="EV39" s="3">
        <v>92.073984999999993</v>
      </c>
      <c r="EW39" s="3">
        <v>92.074554000000006</v>
      </c>
      <c r="EX39" s="3">
        <v>92.075811000000002</v>
      </c>
      <c r="EY39" s="3">
        <v>118.48891500000001</v>
      </c>
      <c r="EZ39" s="3">
        <v>160.386324</v>
      </c>
      <c r="FA39" s="3">
        <v>180.16335100000001</v>
      </c>
      <c r="FB39" s="3">
        <v>86.129659000000004</v>
      </c>
      <c r="FC39" s="3">
        <v>104.399984</v>
      </c>
      <c r="FD39" s="3">
        <v>142.19426999999999</v>
      </c>
      <c r="FE39" s="3">
        <v>109.473669</v>
      </c>
      <c r="FF39" s="3">
        <v>105.075502</v>
      </c>
      <c r="FG39" s="3">
        <v>45.599553</v>
      </c>
      <c r="FH39" s="3">
        <v>240.26379800000001</v>
      </c>
      <c r="FI39" s="3">
        <v>114.17853599999999</v>
      </c>
      <c r="FJ39" s="3">
        <v>127.565314</v>
      </c>
      <c r="FK39" s="3">
        <v>113.910138</v>
      </c>
      <c r="FL39" s="3">
        <v>209.191203</v>
      </c>
      <c r="FM39" s="3">
        <v>39.333587999999999</v>
      </c>
      <c r="FN39" s="3">
        <v>145.373099</v>
      </c>
      <c r="FO39" s="3">
        <v>97.738153999999994</v>
      </c>
      <c r="FP39" s="3">
        <v>76.019262999999995</v>
      </c>
      <c r="FQ39" s="3">
        <v>94.941821000000004</v>
      </c>
      <c r="FR39" s="3">
        <v>97.601118999999997</v>
      </c>
      <c r="FS39" s="3">
        <v>31.089361</v>
      </c>
      <c r="FT39" s="3">
        <v>217.68540200000001</v>
      </c>
      <c r="FU39" s="3">
        <v>15155</v>
      </c>
      <c r="FV39" s="3">
        <v>6385</v>
      </c>
      <c r="FW39" s="3">
        <v>31</v>
      </c>
      <c r="FX39" s="3">
        <v>785</v>
      </c>
      <c r="FY39" s="3">
        <v>1269.9383009999999</v>
      </c>
      <c r="FZ39" s="3">
        <v>251.342466</v>
      </c>
      <c r="GA39" s="3">
        <v>3161.648811</v>
      </c>
      <c r="GB39" s="3">
        <v>4682.9295780000002</v>
      </c>
      <c r="GC39" s="3">
        <v>16715.976525999999</v>
      </c>
      <c r="GD39" s="3">
        <v>16004.936677</v>
      </c>
    </row>
    <row r="40" spans="1:186">
      <c r="A40" t="s">
        <v>252</v>
      </c>
      <c r="B40">
        <v>34</v>
      </c>
      <c r="C40" t="s">
        <v>253</v>
      </c>
      <c r="D40" s="9">
        <v>137.82353499999999</v>
      </c>
      <c r="E40" s="3">
        <v>112.90835199999999</v>
      </c>
      <c r="F40" s="3">
        <v>146.24381700000001</v>
      </c>
      <c r="G40" s="3">
        <v>157.70405500000001</v>
      </c>
      <c r="H40" s="9">
        <v>138.95207500000001</v>
      </c>
      <c r="I40" s="3">
        <v>178.15575100000001</v>
      </c>
      <c r="J40" s="3">
        <v>124.803703</v>
      </c>
      <c r="K40" s="9">
        <v>151.479727</v>
      </c>
      <c r="L40" s="3">
        <v>113.090639</v>
      </c>
      <c r="M40" s="3">
        <v>132.98697000000001</v>
      </c>
      <c r="N40" s="9">
        <v>123.038804</v>
      </c>
      <c r="O40" s="3"/>
      <c r="P40" s="3">
        <v>32.954366999999998</v>
      </c>
      <c r="Q40" s="3">
        <v>65.595967999999999</v>
      </c>
      <c r="R40" s="3">
        <v>63.246868999999997</v>
      </c>
      <c r="S40" s="3">
        <v>26.406600000000001</v>
      </c>
      <c r="T40" s="3">
        <v>25.915500999999999</v>
      </c>
      <c r="U40" s="3">
        <v>50.585084000000002</v>
      </c>
      <c r="V40" s="3">
        <v>37.485912999999996</v>
      </c>
      <c r="W40" s="3">
        <v>22.675256999999998</v>
      </c>
      <c r="X40" s="3">
        <v>33.108007000000001</v>
      </c>
      <c r="Y40" s="3">
        <v>15.852249</v>
      </c>
      <c r="Z40" s="3">
        <v>37.134217999999997</v>
      </c>
      <c r="AA40" s="3">
        <v>18.291595000000001</v>
      </c>
      <c r="AB40" s="3">
        <v>63.407646</v>
      </c>
      <c r="AC40" s="3">
        <v>59.013446999999999</v>
      </c>
      <c r="AD40" s="3">
        <v>60.855339999999998</v>
      </c>
      <c r="AE40" s="3">
        <v>30.870373000000001</v>
      </c>
      <c r="AF40" s="3">
        <v>29.600999999999999</v>
      </c>
      <c r="AG40" s="3">
        <v>40.703370999999997</v>
      </c>
      <c r="AH40" s="3">
        <v>20.926292</v>
      </c>
      <c r="AI40" s="3">
        <v>17.314446</v>
      </c>
      <c r="AJ40" s="3">
        <v>43.580052999999999</v>
      </c>
      <c r="AK40" s="3">
        <v>37.5</v>
      </c>
      <c r="AL40" s="3">
        <v>34.482759000000001</v>
      </c>
      <c r="AM40" s="3">
        <v>34.645887000000002</v>
      </c>
      <c r="AN40" s="3">
        <v>19.380614999999999</v>
      </c>
      <c r="AO40" s="3">
        <v>15.189057999999999</v>
      </c>
      <c r="AP40" s="3">
        <v>24.618690000000001</v>
      </c>
      <c r="AQ40" s="3">
        <v>17.292007000000002</v>
      </c>
      <c r="AR40" s="3">
        <v>41.708680999999999</v>
      </c>
      <c r="AS40" s="3">
        <v>32.483801</v>
      </c>
      <c r="AT40" s="3">
        <v>26.229718999999999</v>
      </c>
      <c r="AU40" s="3">
        <v>14.631653999999999</v>
      </c>
      <c r="AV40" s="3">
        <v>1.5559719999999999</v>
      </c>
      <c r="AW40" s="3">
        <v>1.6735660000000001</v>
      </c>
      <c r="AX40" s="3">
        <v>3.5055360000000002</v>
      </c>
      <c r="AY40" s="3">
        <v>9.1208999999999998E-2</v>
      </c>
      <c r="AZ40" s="3">
        <v>0.68931500000000001</v>
      </c>
      <c r="BA40" s="3">
        <v>1.7336130000000001</v>
      </c>
      <c r="BB40" s="3">
        <v>3.6001509999999999</v>
      </c>
      <c r="BC40" s="3">
        <v>0.31065199999999998</v>
      </c>
      <c r="BD40" s="3">
        <v>3.7098070000000001</v>
      </c>
      <c r="BE40" s="3">
        <v>32.935462999999999</v>
      </c>
      <c r="BF40" s="3">
        <v>5.9350209999999999</v>
      </c>
      <c r="BG40" s="3">
        <v>2.051552</v>
      </c>
      <c r="BH40" s="3">
        <v>42</v>
      </c>
      <c r="BI40" s="3">
        <v>2</v>
      </c>
      <c r="BJ40" s="3">
        <v>2</v>
      </c>
      <c r="BK40" s="3">
        <v>1</v>
      </c>
      <c r="BL40" s="3">
        <v>3</v>
      </c>
      <c r="BM40" s="3">
        <v>25</v>
      </c>
      <c r="BN40" s="3">
        <v>30</v>
      </c>
      <c r="BO40" s="3">
        <v>4</v>
      </c>
      <c r="BP40" s="3">
        <v>55</v>
      </c>
      <c r="BQ40" s="3">
        <v>6</v>
      </c>
      <c r="BR40" s="3">
        <v>29</v>
      </c>
      <c r="BS40" s="3">
        <v>8</v>
      </c>
      <c r="BT40" s="3">
        <v>58</v>
      </c>
      <c r="BU40" s="3">
        <v>9</v>
      </c>
      <c r="BV40" s="3">
        <v>17</v>
      </c>
      <c r="BW40" s="3">
        <v>16</v>
      </c>
      <c r="BX40" s="3">
        <v>20</v>
      </c>
      <c r="BY40" s="3">
        <v>14</v>
      </c>
      <c r="BZ40" s="3">
        <v>71</v>
      </c>
      <c r="CA40" s="3">
        <v>80</v>
      </c>
      <c r="CB40" s="3">
        <v>70</v>
      </c>
      <c r="CC40" s="3">
        <v>63</v>
      </c>
      <c r="CD40" s="3">
        <v>27</v>
      </c>
      <c r="CE40" s="3">
        <v>16.739737000000002</v>
      </c>
      <c r="CF40" s="3">
        <v>133.498998</v>
      </c>
      <c r="CG40" s="3">
        <v>0.50409099999999996</v>
      </c>
      <c r="CH40" s="3">
        <v>155.27286799999999</v>
      </c>
      <c r="CI40" s="3">
        <v>0.336061</v>
      </c>
      <c r="CJ40" s="3">
        <v>133.13132400000001</v>
      </c>
      <c r="CK40" s="3">
        <v>4.2007580000000004</v>
      </c>
      <c r="CL40" s="3">
        <v>126.36870500000001</v>
      </c>
      <c r="CM40" s="3">
        <v>5.0409100000000002</v>
      </c>
      <c r="CN40" s="3">
        <v>199.15433100000001</v>
      </c>
      <c r="CO40" s="3">
        <v>0.336061</v>
      </c>
      <c r="CP40" s="3">
        <v>28.373517</v>
      </c>
      <c r="CQ40" s="3">
        <v>0.16803000000000001</v>
      </c>
      <c r="CR40" s="3">
        <v>134.97015400000001</v>
      </c>
      <c r="CS40" s="3">
        <v>0.76161500000000004</v>
      </c>
      <c r="CT40" s="3">
        <v>58.89573</v>
      </c>
      <c r="CU40" s="3">
        <v>9.2416680000000007</v>
      </c>
      <c r="CV40" s="3">
        <v>136.270577</v>
      </c>
      <c r="CW40" s="3">
        <v>1.512273</v>
      </c>
      <c r="CX40" s="3">
        <v>166.691722</v>
      </c>
      <c r="CY40" s="3">
        <v>2.8565149999999999</v>
      </c>
      <c r="CZ40" s="3">
        <v>41.484682999999997</v>
      </c>
      <c r="DA40" s="3">
        <v>2.688485</v>
      </c>
      <c r="DB40" s="3">
        <v>137.971609</v>
      </c>
      <c r="DC40" s="3">
        <v>3.3606060000000002</v>
      </c>
      <c r="DD40" s="3">
        <v>153.067656</v>
      </c>
      <c r="DE40" s="3">
        <v>4.8728790000000002</v>
      </c>
      <c r="DF40" s="3">
        <v>56.486871000000001</v>
      </c>
      <c r="DG40" s="3">
        <v>23.054755</v>
      </c>
      <c r="DH40" s="3">
        <v>122.73253099999999</v>
      </c>
      <c r="DI40" s="3">
        <v>3625</v>
      </c>
      <c r="DJ40" s="3">
        <v>456.99690399999997</v>
      </c>
      <c r="DK40" s="3">
        <v>1.0081819999999999</v>
      </c>
      <c r="DL40" s="3">
        <v>19.375755000000002</v>
      </c>
      <c r="DM40" s="3">
        <v>11.995430000000001</v>
      </c>
      <c r="DN40" s="3">
        <v>118.649648</v>
      </c>
      <c r="DO40" s="3">
        <v>13.328256</v>
      </c>
      <c r="DP40" s="3">
        <v>220.283929</v>
      </c>
      <c r="DQ40" s="3">
        <v>15.232291999999999</v>
      </c>
      <c r="DR40" s="3">
        <v>121.1354</v>
      </c>
      <c r="DS40" s="3">
        <v>13.518660000000001</v>
      </c>
      <c r="DT40" s="3">
        <v>146.927145</v>
      </c>
      <c r="DU40" s="3">
        <v>2.3524240000000001</v>
      </c>
      <c r="DV40" s="3">
        <v>214.96817799999999</v>
      </c>
      <c r="DW40" s="3">
        <v>4.7699879999999997</v>
      </c>
      <c r="DX40" s="3">
        <v>121.245857</v>
      </c>
      <c r="DY40" s="3">
        <v>164.39286000000001</v>
      </c>
      <c r="DZ40" s="3">
        <v>115.86829400000001</v>
      </c>
      <c r="EA40" s="3">
        <v>191.91864200000001</v>
      </c>
      <c r="EB40" s="3">
        <v>40.201974</v>
      </c>
      <c r="EC40" s="3">
        <v>158.72562400000001</v>
      </c>
      <c r="ED40" s="3">
        <v>17.859818000000001</v>
      </c>
      <c r="EE40" s="3">
        <v>1.8992640000000001</v>
      </c>
      <c r="EF40" s="3">
        <v>2.0428030000000001</v>
      </c>
      <c r="EG40" s="3">
        <v>4.2789580000000003</v>
      </c>
      <c r="EH40" s="3">
        <v>0.111333</v>
      </c>
      <c r="EI40" s="3">
        <v>0.84139799999999998</v>
      </c>
      <c r="EJ40" s="3">
        <v>2.116098</v>
      </c>
      <c r="EK40" s="3">
        <v>4.3944479999999997</v>
      </c>
      <c r="EL40" s="3">
        <v>0.379191</v>
      </c>
      <c r="EM40" s="3">
        <v>4.5282970000000002</v>
      </c>
      <c r="EN40" s="3">
        <v>7.2444579999999998</v>
      </c>
      <c r="EO40" s="3">
        <v>2.5041829999999998</v>
      </c>
      <c r="EP40" s="3">
        <v>137.84479099999999</v>
      </c>
      <c r="EQ40" s="3">
        <v>149.79902799999999</v>
      </c>
      <c r="ER40" s="3">
        <v>104.248169</v>
      </c>
      <c r="ES40" s="3">
        <v>20.497142</v>
      </c>
      <c r="ET40" s="3">
        <v>41.639252999999997</v>
      </c>
      <c r="EU40" s="3">
        <v>41.640186999999997</v>
      </c>
      <c r="EV40" s="3">
        <v>187.93252200000001</v>
      </c>
      <c r="EW40" s="3">
        <v>187.933683</v>
      </c>
      <c r="EX40" s="3">
        <v>187.936249</v>
      </c>
      <c r="EY40" s="3">
        <v>92.758711000000005</v>
      </c>
      <c r="EZ40" s="3">
        <v>158.72562400000001</v>
      </c>
      <c r="FA40" s="3">
        <v>81.972665000000006</v>
      </c>
      <c r="FB40" s="3">
        <v>104.247816</v>
      </c>
      <c r="FC40" s="3">
        <v>166.160662</v>
      </c>
      <c r="FD40" s="3">
        <v>133.13132400000001</v>
      </c>
      <c r="FE40" s="3">
        <v>195.41411500000001</v>
      </c>
      <c r="FF40" s="3">
        <v>146.88997699999999</v>
      </c>
      <c r="FG40" s="3">
        <v>32.795428999999999</v>
      </c>
      <c r="FH40" s="3">
        <v>134.97015400000001</v>
      </c>
      <c r="FI40" s="3">
        <v>116.323554</v>
      </c>
      <c r="FJ40" s="3">
        <v>58.89573</v>
      </c>
      <c r="FK40" s="3">
        <v>136.79531499999999</v>
      </c>
      <c r="FL40" s="3">
        <v>161.060824</v>
      </c>
      <c r="FM40" s="3">
        <v>34.488835999999999</v>
      </c>
      <c r="FN40" s="3">
        <v>126.730344</v>
      </c>
      <c r="FO40" s="3">
        <v>136.79449399999999</v>
      </c>
      <c r="FP40" s="3">
        <v>68.577484999999996</v>
      </c>
      <c r="FQ40" s="3">
        <v>122.73253099999999</v>
      </c>
      <c r="FR40" s="3">
        <v>456.99690399999997</v>
      </c>
      <c r="FS40" s="3">
        <v>26.797232999999999</v>
      </c>
      <c r="FT40" s="3">
        <v>81.924989999999994</v>
      </c>
      <c r="FU40" s="3">
        <v>5252</v>
      </c>
      <c r="FV40" s="3">
        <v>2509</v>
      </c>
      <c r="FW40" s="3">
        <v>16</v>
      </c>
      <c r="FX40" s="3">
        <v>347</v>
      </c>
      <c r="FY40" s="3">
        <v>701.52986299999998</v>
      </c>
      <c r="FZ40" s="3">
        <v>0</v>
      </c>
      <c r="GA40" s="3">
        <v>1396.3906420000001</v>
      </c>
      <c r="GB40" s="3">
        <v>2097.920505</v>
      </c>
      <c r="GC40" s="3">
        <v>5951.3068350000003</v>
      </c>
      <c r="GD40" s="3">
        <v>5660.3921179999998</v>
      </c>
    </row>
    <row r="41" spans="1:186">
      <c r="A41" t="s">
        <v>254</v>
      </c>
      <c r="B41">
        <v>35</v>
      </c>
      <c r="C41" t="s">
        <v>255</v>
      </c>
      <c r="D41" s="9">
        <v>90.473395999999994</v>
      </c>
      <c r="E41" s="3">
        <v>117.484279</v>
      </c>
      <c r="F41" s="3">
        <v>125.579446</v>
      </c>
      <c r="G41" s="3">
        <v>116.965761</v>
      </c>
      <c r="H41" s="9">
        <v>120.009829</v>
      </c>
      <c r="I41" s="3">
        <v>72.252787999999995</v>
      </c>
      <c r="J41" s="3">
        <v>96.380281999999994</v>
      </c>
      <c r="K41" s="9">
        <v>84.316535000000002</v>
      </c>
      <c r="L41" s="3">
        <v>75.82629</v>
      </c>
      <c r="M41" s="3">
        <v>58.361361000000002</v>
      </c>
      <c r="N41" s="9">
        <v>67.093826000000007</v>
      </c>
      <c r="O41" s="3"/>
      <c r="P41" s="3">
        <v>29.124708999999999</v>
      </c>
      <c r="Q41" s="3">
        <v>66.736547000000002</v>
      </c>
      <c r="R41" s="3">
        <v>69.262835999999993</v>
      </c>
      <c r="S41" s="3">
        <v>18.189907999999999</v>
      </c>
      <c r="T41" s="3">
        <v>20.842265999999999</v>
      </c>
      <c r="U41" s="3">
        <v>48.746972999999997</v>
      </c>
      <c r="V41" s="3">
        <v>31.978745</v>
      </c>
      <c r="W41" s="3">
        <v>15.626642</v>
      </c>
      <c r="X41" s="3">
        <v>23.615735000000001</v>
      </c>
      <c r="Y41" s="3">
        <v>16.943299</v>
      </c>
      <c r="Z41" s="3">
        <v>22.373173000000001</v>
      </c>
      <c r="AA41" s="3">
        <v>13.094142</v>
      </c>
      <c r="AB41" s="3">
        <v>59.107132999999997</v>
      </c>
      <c r="AC41" s="3">
        <v>59.438693000000001</v>
      </c>
      <c r="AD41" s="3">
        <v>63.321672</v>
      </c>
      <c r="AE41" s="3">
        <v>26.508364</v>
      </c>
      <c r="AF41" s="3">
        <v>21.954435</v>
      </c>
      <c r="AG41" s="3">
        <v>38.655000000000001</v>
      </c>
      <c r="AH41" s="3">
        <v>17.714812999999999</v>
      </c>
      <c r="AI41" s="3">
        <v>12.121625</v>
      </c>
      <c r="AJ41" s="3">
        <v>35.385190000000001</v>
      </c>
      <c r="AK41" s="3">
        <v>32.803468000000002</v>
      </c>
      <c r="AL41" s="3">
        <v>35.526316000000001</v>
      </c>
      <c r="AM41" s="3">
        <v>4.7041519999999997</v>
      </c>
      <c r="AN41" s="3">
        <v>9.7868060000000003</v>
      </c>
      <c r="AO41" s="3">
        <v>1.3856470000000001</v>
      </c>
      <c r="AP41" s="3">
        <v>17.002143</v>
      </c>
      <c r="AQ41" s="3">
        <v>8.0496239999999997</v>
      </c>
      <c r="AR41" s="3">
        <v>30.309000999999999</v>
      </c>
      <c r="AS41" s="3">
        <v>28.625021</v>
      </c>
      <c r="AT41" s="3">
        <v>11.730553</v>
      </c>
      <c r="AU41" s="3">
        <v>37.107982999999997</v>
      </c>
      <c r="AV41" s="3">
        <v>1.623113</v>
      </c>
      <c r="AW41" s="3">
        <v>1.6064369999999999</v>
      </c>
      <c r="AX41" s="3">
        <v>12.813477000000001</v>
      </c>
      <c r="AY41" s="3">
        <v>0.75792199999999998</v>
      </c>
      <c r="AZ41" s="3">
        <v>5.728002</v>
      </c>
      <c r="BA41" s="3">
        <v>0</v>
      </c>
      <c r="BB41" s="3">
        <v>0</v>
      </c>
      <c r="BC41" s="3">
        <v>0</v>
      </c>
      <c r="BD41" s="3">
        <v>13.076743</v>
      </c>
      <c r="BE41" s="3">
        <v>46.667634</v>
      </c>
      <c r="BF41" s="3">
        <v>30.596252</v>
      </c>
      <c r="BG41" s="3">
        <v>1.9692609999999999</v>
      </c>
      <c r="BH41" s="3">
        <v>214</v>
      </c>
      <c r="BI41" s="3">
        <v>3</v>
      </c>
      <c r="BJ41" s="3">
        <v>5</v>
      </c>
      <c r="BK41" s="3">
        <v>2</v>
      </c>
      <c r="BL41" s="3">
        <v>3</v>
      </c>
      <c r="BM41" s="3">
        <v>40</v>
      </c>
      <c r="BN41" s="3">
        <v>43</v>
      </c>
      <c r="BO41" s="3">
        <v>7</v>
      </c>
      <c r="BP41" s="3">
        <v>104</v>
      </c>
      <c r="BQ41" s="3">
        <v>12</v>
      </c>
      <c r="BR41" s="3">
        <v>53</v>
      </c>
      <c r="BS41" s="3">
        <v>10</v>
      </c>
      <c r="BT41" s="3">
        <v>8</v>
      </c>
      <c r="BU41" s="3">
        <v>26</v>
      </c>
      <c r="BV41" s="3">
        <v>17</v>
      </c>
      <c r="BW41" s="3">
        <v>13</v>
      </c>
      <c r="BX41" s="3">
        <v>24</v>
      </c>
      <c r="BY41" s="3">
        <v>13</v>
      </c>
      <c r="BZ41" s="3">
        <v>64</v>
      </c>
      <c r="CA41" s="3">
        <v>62</v>
      </c>
      <c r="CB41" s="3">
        <v>113</v>
      </c>
      <c r="CC41" s="3">
        <v>40</v>
      </c>
      <c r="CD41" s="3">
        <v>62</v>
      </c>
      <c r="CE41" s="3">
        <v>37.695965999999999</v>
      </c>
      <c r="CF41" s="3">
        <v>300.62441999999999</v>
      </c>
      <c r="CG41" s="3">
        <v>0.16849900000000001</v>
      </c>
      <c r="CH41" s="3">
        <v>51.901893000000001</v>
      </c>
      <c r="CI41" s="3">
        <v>0.16849900000000001</v>
      </c>
      <c r="CJ41" s="3">
        <v>66.751209000000003</v>
      </c>
      <c r="CK41" s="3">
        <v>2.2466490000000001</v>
      </c>
      <c r="CL41" s="3">
        <v>67.584506000000005</v>
      </c>
      <c r="CM41" s="3">
        <v>2.4151479999999999</v>
      </c>
      <c r="CN41" s="3">
        <v>95.416741999999999</v>
      </c>
      <c r="CO41" s="3">
        <v>0.280831</v>
      </c>
      <c r="CP41" s="3">
        <v>23.710505000000001</v>
      </c>
      <c r="CQ41" s="3">
        <v>0.112332</v>
      </c>
      <c r="CR41" s="3">
        <v>90.230915999999993</v>
      </c>
      <c r="CS41" s="3">
        <v>0.459619</v>
      </c>
      <c r="CT41" s="3">
        <v>35.542394000000002</v>
      </c>
      <c r="CU41" s="3">
        <v>5.8412879999999996</v>
      </c>
      <c r="CV41" s="3">
        <v>86.131174000000001</v>
      </c>
      <c r="CW41" s="3">
        <v>1.4603219999999999</v>
      </c>
      <c r="CX41" s="3">
        <v>160.96538699999999</v>
      </c>
      <c r="CY41" s="3">
        <v>0.95482599999999995</v>
      </c>
      <c r="CZ41" s="3">
        <v>13.866773</v>
      </c>
      <c r="DA41" s="3">
        <v>0.73016099999999995</v>
      </c>
      <c r="DB41" s="3">
        <v>37.471468999999999</v>
      </c>
      <c r="DC41" s="3">
        <v>1.34799</v>
      </c>
      <c r="DD41" s="3">
        <v>61.397728000000001</v>
      </c>
      <c r="DE41" s="3">
        <v>2.97681</v>
      </c>
      <c r="DF41" s="3">
        <v>34.507461999999997</v>
      </c>
      <c r="DG41" s="3">
        <v>9.0008999999999997</v>
      </c>
      <c r="DH41" s="3">
        <v>47.916502999999999</v>
      </c>
      <c r="DI41" s="3">
        <v>421.05263200000002</v>
      </c>
      <c r="DJ41" s="3">
        <v>53.081310000000002</v>
      </c>
      <c r="DK41" s="3">
        <v>0.67399500000000001</v>
      </c>
      <c r="DL41" s="3">
        <v>12.953175999999999</v>
      </c>
      <c r="DM41" s="3">
        <v>2.626395</v>
      </c>
      <c r="DN41" s="3">
        <v>25.978299</v>
      </c>
      <c r="DO41" s="3">
        <v>7.4195669999999998</v>
      </c>
      <c r="DP41" s="3">
        <v>122.627544</v>
      </c>
      <c r="DQ41" s="3">
        <v>4.070913</v>
      </c>
      <c r="DR41" s="3">
        <v>32.374091999999997</v>
      </c>
      <c r="DS41" s="3">
        <v>4.2022320000000004</v>
      </c>
      <c r="DT41" s="3">
        <v>45.671836999999996</v>
      </c>
      <c r="DU41" s="3">
        <v>0.73016099999999995</v>
      </c>
      <c r="DV41" s="3">
        <v>66.723239000000007</v>
      </c>
      <c r="DW41" s="3">
        <v>3.747341</v>
      </c>
      <c r="DX41" s="3">
        <v>95.251717999999997</v>
      </c>
      <c r="DY41" s="3">
        <v>58.675001999999999</v>
      </c>
      <c r="DZ41" s="3">
        <v>102.104195</v>
      </c>
      <c r="EA41" s="3">
        <v>85.830574999999996</v>
      </c>
      <c r="EB41" s="3">
        <v>20.633599</v>
      </c>
      <c r="EC41" s="3">
        <v>81.465671</v>
      </c>
      <c r="ED41" s="3">
        <v>16.4069</v>
      </c>
      <c r="EE41" s="3">
        <v>0.717642</v>
      </c>
      <c r="EF41" s="3">
        <v>0.71026900000000004</v>
      </c>
      <c r="EG41" s="3">
        <v>5.665343</v>
      </c>
      <c r="EH41" s="3">
        <v>0.33510699999999999</v>
      </c>
      <c r="EI41" s="3">
        <v>2.532575</v>
      </c>
      <c r="EJ41" s="3">
        <v>0</v>
      </c>
      <c r="EK41" s="3">
        <v>0</v>
      </c>
      <c r="EL41" s="3">
        <v>0</v>
      </c>
      <c r="EM41" s="3">
        <v>5.7817429999999996</v>
      </c>
      <c r="EN41" s="3">
        <v>13.527808</v>
      </c>
      <c r="EO41" s="3">
        <v>0.87068800000000002</v>
      </c>
      <c r="EP41" s="3">
        <v>126.63095300000001</v>
      </c>
      <c r="EQ41" s="3">
        <v>56.601982</v>
      </c>
      <c r="ER41" s="3">
        <v>36.246397999999999</v>
      </c>
      <c r="ES41" s="3">
        <v>27.138228000000002</v>
      </c>
      <c r="ET41" s="3">
        <v>125.33260300000001</v>
      </c>
      <c r="EU41" s="3">
        <v>125.335416</v>
      </c>
      <c r="EV41" s="3">
        <v>0</v>
      </c>
      <c r="EW41" s="3">
        <v>0</v>
      </c>
      <c r="EX41" s="3">
        <v>0</v>
      </c>
      <c r="EY41" s="3">
        <v>118.43461000000001</v>
      </c>
      <c r="EZ41" s="3">
        <v>81.465671</v>
      </c>
      <c r="FA41" s="3">
        <v>153.070179</v>
      </c>
      <c r="FB41" s="3">
        <v>36.246274999999997</v>
      </c>
      <c r="FC41" s="3">
        <v>34.601261999999998</v>
      </c>
      <c r="FD41" s="3">
        <v>66.751209000000003</v>
      </c>
      <c r="FE41" s="3">
        <v>63.611161000000003</v>
      </c>
      <c r="FF41" s="3">
        <v>45.056336999999999</v>
      </c>
      <c r="FG41" s="3">
        <v>57.584538000000002</v>
      </c>
      <c r="FH41" s="3">
        <v>90.230915999999993</v>
      </c>
      <c r="FI41" s="3">
        <v>251.439673</v>
      </c>
      <c r="FJ41" s="3">
        <v>35.542394000000002</v>
      </c>
      <c r="FK41" s="3">
        <v>99.631101000000001</v>
      </c>
      <c r="FL41" s="3">
        <v>126.17758499999999</v>
      </c>
      <c r="FM41" s="3">
        <v>18.290590999999999</v>
      </c>
      <c r="FN41" s="3">
        <v>37.063071000000001</v>
      </c>
      <c r="FO41" s="3">
        <v>53.013950999999999</v>
      </c>
      <c r="FP41" s="3">
        <v>62.483178000000002</v>
      </c>
      <c r="FQ41" s="3">
        <v>47.916502999999999</v>
      </c>
      <c r="FR41" s="3">
        <v>53.081310000000002</v>
      </c>
      <c r="FS41" s="3">
        <v>50.413921999999999</v>
      </c>
      <c r="FT41" s="3">
        <v>226.173023</v>
      </c>
      <c r="FU41" s="3">
        <v>15230</v>
      </c>
      <c r="FV41" s="3">
        <v>5677</v>
      </c>
      <c r="FW41" s="3">
        <v>19</v>
      </c>
      <c r="FX41" s="3">
        <v>1111</v>
      </c>
      <c r="FY41" s="3">
        <v>1678.5956160000001</v>
      </c>
      <c r="FZ41" s="3">
        <v>1236</v>
      </c>
      <c r="GA41" s="3">
        <v>4808.2814829999998</v>
      </c>
      <c r="GB41" s="3">
        <v>7722.8770999999997</v>
      </c>
      <c r="GC41" s="3">
        <v>17804.292366999998</v>
      </c>
      <c r="GD41" s="3">
        <v>16545.067058000001</v>
      </c>
    </row>
    <row r="42" spans="1:186">
      <c r="A42" t="s">
        <v>256</v>
      </c>
      <c r="B42">
        <v>36</v>
      </c>
      <c r="C42" t="s">
        <v>257</v>
      </c>
      <c r="D42" s="9">
        <v>101.49173500000001</v>
      </c>
      <c r="E42" s="3">
        <v>103.713696</v>
      </c>
      <c r="F42" s="3">
        <v>113.67701599999999</v>
      </c>
      <c r="G42" s="3">
        <v>121.284482</v>
      </c>
      <c r="H42" s="9">
        <v>112.89173099999999</v>
      </c>
      <c r="I42" s="3">
        <v>77.328199999999995</v>
      </c>
      <c r="J42" s="3">
        <v>99.420923999999999</v>
      </c>
      <c r="K42" s="9">
        <v>88.374561999999997</v>
      </c>
      <c r="L42" s="3">
        <v>106.55045800000001</v>
      </c>
      <c r="M42" s="3">
        <v>99.867366000000004</v>
      </c>
      <c r="N42" s="9">
        <v>103.208912</v>
      </c>
      <c r="O42" s="3"/>
      <c r="P42" s="3">
        <v>24.051121999999999</v>
      </c>
      <c r="Q42" s="3">
        <v>62.070462999999997</v>
      </c>
      <c r="R42" s="3">
        <v>56.320687999999997</v>
      </c>
      <c r="S42" s="3">
        <v>18.556618</v>
      </c>
      <c r="T42" s="3">
        <v>21.318883</v>
      </c>
      <c r="U42" s="3">
        <v>46.277430000000003</v>
      </c>
      <c r="V42" s="3">
        <v>32.550426999999999</v>
      </c>
      <c r="W42" s="3">
        <v>21.094759</v>
      </c>
      <c r="X42" s="3">
        <v>20.680147999999999</v>
      </c>
      <c r="Y42" s="3">
        <v>12.541218000000001</v>
      </c>
      <c r="Z42" s="3">
        <v>20.447429</v>
      </c>
      <c r="AA42" s="3">
        <v>12.014847</v>
      </c>
      <c r="AB42" s="3">
        <v>57.880614999999999</v>
      </c>
      <c r="AC42" s="3">
        <v>55.447311999999997</v>
      </c>
      <c r="AD42" s="3">
        <v>55.899603999999997</v>
      </c>
      <c r="AE42" s="3">
        <v>23.995899000000001</v>
      </c>
      <c r="AF42" s="3">
        <v>22.765058</v>
      </c>
      <c r="AG42" s="3">
        <v>34.251916000000001</v>
      </c>
      <c r="AH42" s="3">
        <v>17.030128999999999</v>
      </c>
      <c r="AI42" s="3">
        <v>12.039569999999999</v>
      </c>
      <c r="AJ42" s="3">
        <v>23.797934999999999</v>
      </c>
      <c r="AK42" s="3">
        <v>32.76699</v>
      </c>
      <c r="AL42" s="3">
        <v>33.894230999999998</v>
      </c>
      <c r="AM42" s="3">
        <v>2.4859779999999998</v>
      </c>
      <c r="AN42" s="3">
        <v>9.2011690000000002</v>
      </c>
      <c r="AO42" s="3">
        <v>8.6700079999999993</v>
      </c>
      <c r="AP42" s="3">
        <v>19.579239000000001</v>
      </c>
      <c r="AQ42" s="3">
        <v>10.330102</v>
      </c>
      <c r="AR42" s="3">
        <v>28.777939</v>
      </c>
      <c r="AS42" s="3">
        <v>26.484596</v>
      </c>
      <c r="AT42" s="3">
        <v>13.890903</v>
      </c>
      <c r="AU42" s="3">
        <v>14.553774000000001</v>
      </c>
      <c r="AV42" s="3">
        <v>2.5163509999999998</v>
      </c>
      <c r="AW42" s="3">
        <v>0.596194</v>
      </c>
      <c r="AX42" s="3">
        <v>15.014089999999999</v>
      </c>
      <c r="AY42" s="3">
        <v>0.183395</v>
      </c>
      <c r="AZ42" s="3">
        <v>1.386012</v>
      </c>
      <c r="BA42" s="3">
        <v>0.66868499999999997</v>
      </c>
      <c r="BB42" s="3">
        <v>1.3886400000000001</v>
      </c>
      <c r="BC42" s="3">
        <v>0.119824</v>
      </c>
      <c r="BD42" s="3">
        <v>3.5434269999999999</v>
      </c>
      <c r="BE42" s="3">
        <v>25.507715000000001</v>
      </c>
      <c r="BF42" s="3">
        <v>21.330074</v>
      </c>
      <c r="BG42" s="3">
        <v>0.73084800000000005</v>
      </c>
      <c r="BH42" s="3">
        <v>71</v>
      </c>
      <c r="BI42" s="3">
        <v>5</v>
      </c>
      <c r="BJ42" s="3">
        <v>9</v>
      </c>
      <c r="BK42" s="3">
        <v>1</v>
      </c>
      <c r="BL42" s="3">
        <v>7</v>
      </c>
      <c r="BM42" s="3">
        <v>27</v>
      </c>
      <c r="BN42" s="3">
        <v>26</v>
      </c>
      <c r="BO42" s="3">
        <v>30</v>
      </c>
      <c r="BP42" s="3">
        <v>72</v>
      </c>
      <c r="BQ42" s="3">
        <v>6</v>
      </c>
      <c r="BR42" s="3">
        <v>41</v>
      </c>
      <c r="BS42" s="3">
        <v>9</v>
      </c>
      <c r="BT42" s="3">
        <v>0</v>
      </c>
      <c r="BU42" s="3">
        <v>9</v>
      </c>
      <c r="BV42" s="3">
        <v>60</v>
      </c>
      <c r="BW42" s="3">
        <v>37</v>
      </c>
      <c r="BX42" s="3">
        <v>17</v>
      </c>
      <c r="BY42" s="3">
        <v>3</v>
      </c>
      <c r="BZ42" s="3">
        <v>47</v>
      </c>
      <c r="CA42" s="3">
        <v>36</v>
      </c>
      <c r="CB42" s="3">
        <v>46</v>
      </c>
      <c r="CC42" s="3">
        <v>31</v>
      </c>
      <c r="CD42" s="3">
        <v>38</v>
      </c>
      <c r="CE42" s="3">
        <v>21.162444000000001</v>
      </c>
      <c r="CF42" s="3">
        <v>168.769981</v>
      </c>
      <c r="CG42" s="3">
        <v>0.75406600000000001</v>
      </c>
      <c r="CH42" s="3">
        <v>232.27159</v>
      </c>
      <c r="CI42" s="3">
        <v>0.53861899999999996</v>
      </c>
      <c r="CJ42" s="3">
        <v>213.375225</v>
      </c>
      <c r="CK42" s="3">
        <v>2.908541</v>
      </c>
      <c r="CL42" s="3">
        <v>87.495762999999997</v>
      </c>
      <c r="CM42" s="3">
        <v>2.8008169999999999</v>
      </c>
      <c r="CN42" s="3">
        <v>110.65360800000001</v>
      </c>
      <c r="CO42" s="3">
        <v>0.96951399999999999</v>
      </c>
      <c r="CP42" s="3">
        <v>81.855791999999994</v>
      </c>
      <c r="CQ42" s="3">
        <v>0.107724</v>
      </c>
      <c r="CR42" s="3">
        <v>86.528959</v>
      </c>
      <c r="CS42" s="3">
        <v>3.7912300000000001</v>
      </c>
      <c r="CT42" s="3">
        <v>293.17613999999998</v>
      </c>
      <c r="CU42" s="3">
        <v>7.7561090000000004</v>
      </c>
      <c r="CV42" s="3">
        <v>114.365658</v>
      </c>
      <c r="CW42" s="3">
        <v>0.96951399999999999</v>
      </c>
      <c r="CX42" s="3">
        <v>106.86556</v>
      </c>
      <c r="CY42" s="3">
        <v>6.4634239999999998</v>
      </c>
      <c r="CZ42" s="3">
        <v>93.867194999999995</v>
      </c>
      <c r="DA42" s="3">
        <v>3.9857779999999998</v>
      </c>
      <c r="DB42" s="3">
        <v>204.54798299999999</v>
      </c>
      <c r="DC42" s="3">
        <v>1.8313029999999999</v>
      </c>
      <c r="DD42" s="3">
        <v>83.411529999999999</v>
      </c>
      <c r="DE42" s="3">
        <v>4.4166730000000003</v>
      </c>
      <c r="DF42" s="3">
        <v>51.198484999999998</v>
      </c>
      <c r="DG42" s="3">
        <v>17.110265999999999</v>
      </c>
      <c r="DH42" s="3">
        <v>91.086904000000004</v>
      </c>
      <c r="DI42" s="3">
        <v>0</v>
      </c>
      <c r="DJ42" s="3">
        <v>0</v>
      </c>
      <c r="DK42" s="3">
        <v>0.64634199999999997</v>
      </c>
      <c r="DL42" s="3">
        <v>12.421738</v>
      </c>
      <c r="DM42" s="3">
        <v>3.9176039999999999</v>
      </c>
      <c r="DN42" s="3">
        <v>38.749949999999998</v>
      </c>
      <c r="DO42" s="3">
        <v>5.8132190000000001</v>
      </c>
      <c r="DP42" s="3">
        <v>96.078486999999996</v>
      </c>
      <c r="DQ42" s="3">
        <v>4.5494760000000003</v>
      </c>
      <c r="DR42" s="3">
        <v>36.179881999999999</v>
      </c>
      <c r="DS42" s="3">
        <v>5.9395930000000003</v>
      </c>
      <c r="DT42" s="3">
        <v>64.554288999999997</v>
      </c>
      <c r="DU42" s="3">
        <v>0.32317099999999999</v>
      </c>
      <c r="DV42" s="3">
        <v>29.531882</v>
      </c>
      <c r="DW42" s="3">
        <v>4.4318629999999999</v>
      </c>
      <c r="DX42" s="3">
        <v>112.651241</v>
      </c>
      <c r="DY42" s="3">
        <v>53.018898</v>
      </c>
      <c r="DZ42" s="3">
        <v>94.469391999999999</v>
      </c>
      <c r="EA42" s="3">
        <v>101.637502</v>
      </c>
      <c r="EB42" s="3">
        <v>22.241724999999999</v>
      </c>
      <c r="EC42" s="3">
        <v>87.814885000000004</v>
      </c>
      <c r="ED42" s="3">
        <v>12.690319000000001</v>
      </c>
      <c r="EE42" s="3">
        <v>2.194159</v>
      </c>
      <c r="EF42" s="3">
        <v>0.51985800000000004</v>
      </c>
      <c r="EG42" s="3">
        <v>13.091696000000001</v>
      </c>
      <c r="EH42" s="3">
        <v>0.159914</v>
      </c>
      <c r="EI42" s="3">
        <v>1.208548</v>
      </c>
      <c r="EJ42" s="3">
        <v>0.583067</v>
      </c>
      <c r="EK42" s="3">
        <v>1.2108399999999999</v>
      </c>
      <c r="EL42" s="3">
        <v>0.10448200000000001</v>
      </c>
      <c r="EM42" s="3">
        <v>3.0897290000000002</v>
      </c>
      <c r="EN42" s="3">
        <v>18.598986</v>
      </c>
      <c r="EO42" s="3">
        <v>0.63727100000000003</v>
      </c>
      <c r="EP42" s="3">
        <v>97.945813999999999</v>
      </c>
      <c r="EQ42" s="3">
        <v>173.05808099999999</v>
      </c>
      <c r="ER42" s="3">
        <v>26.529336000000001</v>
      </c>
      <c r="ES42" s="3">
        <v>62.712080999999998</v>
      </c>
      <c r="ET42" s="3">
        <v>59.808883000000002</v>
      </c>
      <c r="EU42" s="3">
        <v>59.810225000000003</v>
      </c>
      <c r="EV42" s="3">
        <v>51.782648999999999</v>
      </c>
      <c r="EW42" s="3">
        <v>51.782967999999997</v>
      </c>
      <c r="EX42" s="3">
        <v>51.783675000000002</v>
      </c>
      <c r="EY42" s="3">
        <v>63.290756999999999</v>
      </c>
      <c r="EZ42" s="3">
        <v>87.814885000000004</v>
      </c>
      <c r="FA42" s="3">
        <v>210.45170100000001</v>
      </c>
      <c r="FB42" s="3">
        <v>26.529246000000001</v>
      </c>
      <c r="FC42" s="3">
        <v>172.10895199999999</v>
      </c>
      <c r="FD42" s="3">
        <v>213.375225</v>
      </c>
      <c r="FE42" s="3">
        <v>91.030062000000001</v>
      </c>
      <c r="FF42" s="3">
        <v>75.591391000000002</v>
      </c>
      <c r="FG42" s="3">
        <v>74.506822</v>
      </c>
      <c r="FH42" s="3">
        <v>86.528959</v>
      </c>
      <c r="FI42" s="3">
        <v>182.66388699999999</v>
      </c>
      <c r="FJ42" s="3">
        <v>293.17613999999998</v>
      </c>
      <c r="FK42" s="3">
        <v>108.892377</v>
      </c>
      <c r="FL42" s="3">
        <v>128.929733</v>
      </c>
      <c r="FM42" s="3">
        <v>83.482157000000001</v>
      </c>
      <c r="FN42" s="3">
        <v>145.208404</v>
      </c>
      <c r="FO42" s="3">
        <v>64.450799000000004</v>
      </c>
      <c r="FP42" s="3">
        <v>55.229241999999999</v>
      </c>
      <c r="FQ42" s="3">
        <v>91.086904000000004</v>
      </c>
      <c r="FR42" s="3">
        <v>0</v>
      </c>
      <c r="FS42" s="3">
        <v>28.217901000000001</v>
      </c>
      <c r="FT42" s="3">
        <v>114.684066</v>
      </c>
      <c r="FU42" s="3">
        <v>7913</v>
      </c>
      <c r="FV42" s="3">
        <v>3355</v>
      </c>
      <c r="FW42" s="3">
        <v>15</v>
      </c>
      <c r="FX42" s="3">
        <v>526</v>
      </c>
      <c r="FY42" s="3">
        <v>708.097534</v>
      </c>
      <c r="FZ42" s="3">
        <v>494.84931499999999</v>
      </c>
      <c r="GA42" s="3">
        <v>2907.0698320000001</v>
      </c>
      <c r="GB42" s="3">
        <v>4110.0166810000001</v>
      </c>
      <c r="GC42" s="3">
        <v>9283.0055599999996</v>
      </c>
      <c r="GD42" s="3">
        <v>8574.2724049999997</v>
      </c>
    </row>
    <row r="43" spans="1:186">
      <c r="A43" t="s">
        <v>258</v>
      </c>
      <c r="B43">
        <v>37</v>
      </c>
      <c r="C43" t="s">
        <v>259</v>
      </c>
      <c r="D43" s="9">
        <v>117.188416</v>
      </c>
      <c r="E43" s="3">
        <v>106.62684</v>
      </c>
      <c r="F43" s="3">
        <v>143.57330099999999</v>
      </c>
      <c r="G43" s="3">
        <v>150.14005399999999</v>
      </c>
      <c r="H43" s="9">
        <v>133.446732</v>
      </c>
      <c r="I43" s="3">
        <v>101.80126799999999</v>
      </c>
      <c r="J43" s="3">
        <v>113.264387</v>
      </c>
      <c r="K43" s="9">
        <v>107.53282799999999</v>
      </c>
      <c r="L43" s="3">
        <v>113.90524499999999</v>
      </c>
      <c r="M43" s="3">
        <v>107.266133</v>
      </c>
      <c r="N43" s="9">
        <v>110.585689</v>
      </c>
      <c r="O43" s="3"/>
      <c r="P43" s="3">
        <v>37.840708999999997</v>
      </c>
      <c r="Q43" s="3">
        <v>67.151247999999995</v>
      </c>
      <c r="R43" s="3">
        <v>54.427204000000003</v>
      </c>
      <c r="S43" s="3">
        <v>18.465748999999999</v>
      </c>
      <c r="T43" s="3">
        <v>21.411598000000001</v>
      </c>
      <c r="U43" s="3">
        <v>48.918667999999997</v>
      </c>
      <c r="V43" s="3">
        <v>39.203311999999997</v>
      </c>
      <c r="W43" s="3">
        <v>23.463280999999998</v>
      </c>
      <c r="X43" s="3">
        <v>31.900010999999999</v>
      </c>
      <c r="Y43" s="3">
        <v>20.000150999999999</v>
      </c>
      <c r="Z43" s="3">
        <v>27.119720999999998</v>
      </c>
      <c r="AA43" s="3">
        <v>21.797809000000001</v>
      </c>
      <c r="AB43" s="3">
        <v>59.816769999999998</v>
      </c>
      <c r="AC43" s="3">
        <v>53.837074000000001</v>
      </c>
      <c r="AD43" s="3">
        <v>57.469729999999998</v>
      </c>
      <c r="AE43" s="3">
        <v>30.306657999999999</v>
      </c>
      <c r="AF43" s="3">
        <v>28.181239000000001</v>
      </c>
      <c r="AG43" s="3">
        <v>51.60286</v>
      </c>
      <c r="AH43" s="3">
        <v>24.541862999999999</v>
      </c>
      <c r="AI43" s="3">
        <v>14.374153</v>
      </c>
      <c r="AJ43" s="3">
        <v>29.808834000000001</v>
      </c>
      <c r="AK43" s="3">
        <v>36.157024999999997</v>
      </c>
      <c r="AL43" s="3">
        <v>33.613444999999999</v>
      </c>
      <c r="AM43" s="3">
        <v>10.451116000000001</v>
      </c>
      <c r="AN43" s="3">
        <v>9.0425719999999998</v>
      </c>
      <c r="AO43" s="3">
        <v>5.0080660000000004</v>
      </c>
      <c r="AP43" s="3">
        <v>23.995930999999999</v>
      </c>
      <c r="AQ43" s="3">
        <v>15.588044</v>
      </c>
      <c r="AR43" s="3">
        <v>29.964683999999998</v>
      </c>
      <c r="AS43" s="3">
        <v>32.985813999999998</v>
      </c>
      <c r="AT43" s="3">
        <v>15.420135</v>
      </c>
      <c r="AU43" s="3">
        <v>7.8128529999999996</v>
      </c>
      <c r="AV43" s="3">
        <v>1.8796569999999999</v>
      </c>
      <c r="AW43" s="3">
        <v>3.7538480000000001</v>
      </c>
      <c r="AX43" s="3">
        <v>29.811111</v>
      </c>
      <c r="AY43" s="3">
        <v>0.38900899999999999</v>
      </c>
      <c r="AZ43" s="3">
        <v>2.9399410000000001</v>
      </c>
      <c r="BA43" s="3">
        <v>1.6381829999999999</v>
      </c>
      <c r="BB43" s="3">
        <v>3.4019729999999999</v>
      </c>
      <c r="BC43" s="3">
        <v>0.29355199999999998</v>
      </c>
      <c r="BD43" s="3">
        <v>1.597647</v>
      </c>
      <c r="BE43" s="3">
        <v>34.683280000000003</v>
      </c>
      <c r="BF43" s="3">
        <v>27.164822000000001</v>
      </c>
      <c r="BG43" s="3">
        <v>4.60168</v>
      </c>
      <c r="BH43" s="3">
        <v>76</v>
      </c>
      <c r="BI43" s="3">
        <v>4</v>
      </c>
      <c r="BJ43" s="3">
        <v>11</v>
      </c>
      <c r="BK43" s="3">
        <v>3</v>
      </c>
      <c r="BL43" s="3">
        <v>7</v>
      </c>
      <c r="BM43" s="3">
        <v>60</v>
      </c>
      <c r="BN43" s="3">
        <v>48</v>
      </c>
      <c r="BO43" s="3">
        <v>14</v>
      </c>
      <c r="BP43" s="3">
        <v>42</v>
      </c>
      <c r="BQ43" s="3">
        <v>15</v>
      </c>
      <c r="BR43" s="3">
        <v>91</v>
      </c>
      <c r="BS43" s="3">
        <v>28</v>
      </c>
      <c r="BT43" s="3">
        <v>51</v>
      </c>
      <c r="BU43" s="3">
        <v>11</v>
      </c>
      <c r="BV43" s="3">
        <v>54</v>
      </c>
      <c r="BW43" s="3">
        <v>18</v>
      </c>
      <c r="BX43" s="3">
        <v>24</v>
      </c>
      <c r="BY43" s="3">
        <v>7</v>
      </c>
      <c r="BZ43" s="3">
        <v>95</v>
      </c>
      <c r="CA43" s="3">
        <v>64</v>
      </c>
      <c r="CB43" s="3">
        <v>92</v>
      </c>
      <c r="CC43" s="3">
        <v>79</v>
      </c>
      <c r="CD43" s="3">
        <v>54</v>
      </c>
      <c r="CE43" s="3">
        <v>16.751156999999999</v>
      </c>
      <c r="CF43" s="3">
        <v>133.59007399999999</v>
      </c>
      <c r="CG43" s="3">
        <v>0.54146499999999997</v>
      </c>
      <c r="CH43" s="3">
        <v>166.78508400000001</v>
      </c>
      <c r="CI43" s="3">
        <v>0.30940899999999999</v>
      </c>
      <c r="CJ43" s="3">
        <v>122.57307900000001</v>
      </c>
      <c r="CK43" s="3">
        <v>4.6411300000000004</v>
      </c>
      <c r="CL43" s="3">
        <v>139.616139</v>
      </c>
      <c r="CM43" s="3">
        <v>3.712904</v>
      </c>
      <c r="CN43" s="3">
        <v>146.68799999999999</v>
      </c>
      <c r="CO43" s="3">
        <v>0.85087400000000002</v>
      </c>
      <c r="CP43" s="3">
        <v>71.839071000000004</v>
      </c>
      <c r="CQ43" s="3">
        <v>0.23205700000000001</v>
      </c>
      <c r="CR43" s="3">
        <v>186.39911599999999</v>
      </c>
      <c r="CS43" s="3">
        <v>1.4730639999999999</v>
      </c>
      <c r="CT43" s="3">
        <v>113.91217399999999</v>
      </c>
      <c r="CU43" s="3">
        <v>3.2487910000000002</v>
      </c>
      <c r="CV43" s="3">
        <v>47.904195000000001</v>
      </c>
      <c r="CW43" s="3">
        <v>0.85087400000000002</v>
      </c>
      <c r="CX43" s="3">
        <v>93.788385000000005</v>
      </c>
      <c r="CY43" s="3">
        <v>4.1770170000000002</v>
      </c>
      <c r="CZ43" s="3">
        <v>60.662103999999999</v>
      </c>
      <c r="DA43" s="3">
        <v>1.392339</v>
      </c>
      <c r="DB43" s="3">
        <v>71.454091000000005</v>
      </c>
      <c r="DC43" s="3">
        <v>1.856452</v>
      </c>
      <c r="DD43" s="3">
        <v>84.556991999999994</v>
      </c>
      <c r="DE43" s="3">
        <v>7.0390480000000002</v>
      </c>
      <c r="DF43" s="3">
        <v>81.597295000000003</v>
      </c>
      <c r="DG43" s="3">
        <v>50.269300000000001</v>
      </c>
      <c r="DH43" s="3">
        <v>267.60980000000001</v>
      </c>
      <c r="DI43" s="3">
        <v>1378.3783780000001</v>
      </c>
      <c r="DJ43" s="3">
        <v>173.76955899999999</v>
      </c>
      <c r="DK43" s="3">
        <v>1.160283</v>
      </c>
      <c r="DL43" s="3">
        <v>22.298902999999999</v>
      </c>
      <c r="DM43" s="3">
        <v>8.3122900000000008</v>
      </c>
      <c r="DN43" s="3">
        <v>82.218828999999999</v>
      </c>
      <c r="DO43" s="3">
        <v>9.6801349999999999</v>
      </c>
      <c r="DP43" s="3">
        <v>159.989283</v>
      </c>
      <c r="DQ43" s="3">
        <v>6.7340070000000001</v>
      </c>
      <c r="DR43" s="3">
        <v>53.552450999999998</v>
      </c>
      <c r="DS43" s="3">
        <v>9.9957910000000005</v>
      </c>
      <c r="DT43" s="3">
        <v>108.638957</v>
      </c>
      <c r="DU43" s="3">
        <v>0.54146499999999997</v>
      </c>
      <c r="DV43" s="3">
        <v>49.479923999999997</v>
      </c>
      <c r="DW43" s="3">
        <v>4.5724749999999998</v>
      </c>
      <c r="DX43" s="3">
        <v>116.225388</v>
      </c>
      <c r="DY43" s="3">
        <v>90.775889000000006</v>
      </c>
      <c r="DZ43" s="3">
        <v>117.658953</v>
      </c>
      <c r="EA43" s="3">
        <v>112.82664699999999</v>
      </c>
      <c r="EB43" s="3">
        <v>23.848482000000001</v>
      </c>
      <c r="EC43" s="3">
        <v>94.158687999999998</v>
      </c>
      <c r="ED43" s="3">
        <v>5.3721759999999996</v>
      </c>
      <c r="EE43" s="3">
        <v>1.2924659999999999</v>
      </c>
      <c r="EF43" s="3">
        <v>2.5811739999999999</v>
      </c>
      <c r="EG43" s="3">
        <v>20.498342000000001</v>
      </c>
      <c r="EH43" s="3">
        <v>0.267486</v>
      </c>
      <c r="EI43" s="3">
        <v>2.0215260000000002</v>
      </c>
      <c r="EJ43" s="3">
        <v>1.1264270000000001</v>
      </c>
      <c r="EK43" s="3">
        <v>2.3392219999999999</v>
      </c>
      <c r="EL43" s="3">
        <v>0.201848</v>
      </c>
      <c r="EM43" s="3">
        <v>1.098554</v>
      </c>
      <c r="EN43" s="3">
        <v>18.678733999999999</v>
      </c>
      <c r="EO43" s="3">
        <v>3.1641490000000001</v>
      </c>
      <c r="EP43" s="3">
        <v>41.463270000000001</v>
      </c>
      <c r="EQ43" s="3">
        <v>101.93958600000001</v>
      </c>
      <c r="ER43" s="3">
        <v>131.72228899999999</v>
      </c>
      <c r="ES43" s="3">
        <v>98.191529000000003</v>
      </c>
      <c r="ET43" s="3">
        <v>100.041668</v>
      </c>
      <c r="EU43" s="3">
        <v>100.043913</v>
      </c>
      <c r="EV43" s="3">
        <v>100.038929</v>
      </c>
      <c r="EW43" s="3">
        <v>100.039547</v>
      </c>
      <c r="EX43" s="3">
        <v>100.040913</v>
      </c>
      <c r="EY43" s="3">
        <v>22.503036999999999</v>
      </c>
      <c r="EZ43" s="3">
        <v>94.158687999999998</v>
      </c>
      <c r="FA43" s="3">
        <v>211.35406499999999</v>
      </c>
      <c r="FB43" s="3">
        <v>131.72184300000001</v>
      </c>
      <c r="FC43" s="3">
        <v>144.53702699999999</v>
      </c>
      <c r="FD43" s="3">
        <v>122.57307900000001</v>
      </c>
      <c r="FE43" s="3">
        <v>131.13851500000001</v>
      </c>
      <c r="FF43" s="3">
        <v>126.42373600000001</v>
      </c>
      <c r="FG43" s="3">
        <v>81.239936</v>
      </c>
      <c r="FH43" s="3">
        <v>186.39911599999999</v>
      </c>
      <c r="FI43" s="3">
        <v>159.511404</v>
      </c>
      <c r="FJ43" s="3">
        <v>113.91217399999999</v>
      </c>
      <c r="FK43" s="3">
        <v>45.757219999999997</v>
      </c>
      <c r="FL43" s="3">
        <v>96.505452000000005</v>
      </c>
      <c r="FM43" s="3">
        <v>73.171912000000006</v>
      </c>
      <c r="FN43" s="3">
        <v>91.543341999999996</v>
      </c>
      <c r="FO43" s="3">
        <v>100.278758</v>
      </c>
      <c r="FP43" s="3">
        <v>61.899208999999999</v>
      </c>
      <c r="FQ43" s="3">
        <v>267.60980000000001</v>
      </c>
      <c r="FR43" s="3">
        <v>173.76955899999999</v>
      </c>
      <c r="FS43" s="3">
        <v>48.213906000000001</v>
      </c>
      <c r="FT43" s="3">
        <v>145.43181799999999</v>
      </c>
      <c r="FU43" s="3">
        <v>9504</v>
      </c>
      <c r="FV43" s="3">
        <v>4537</v>
      </c>
      <c r="FW43" s="3">
        <v>37</v>
      </c>
      <c r="FX43" s="3">
        <v>557</v>
      </c>
      <c r="FY43" s="3">
        <v>4904.829479</v>
      </c>
      <c r="FZ43" s="3">
        <v>0</v>
      </c>
      <c r="GA43" s="3">
        <v>5366.826755</v>
      </c>
      <c r="GB43" s="3">
        <v>10271.656235</v>
      </c>
      <c r="GC43" s="3">
        <v>12927.885412</v>
      </c>
      <c r="GD43" s="3">
        <v>11809.796504</v>
      </c>
    </row>
    <row r="44" spans="1:186">
      <c r="A44" t="s">
        <v>260</v>
      </c>
      <c r="B44">
        <v>38</v>
      </c>
      <c r="C44" t="s">
        <v>261</v>
      </c>
      <c r="D44" s="9">
        <v>121.806816</v>
      </c>
      <c r="E44" s="3">
        <v>108.17475399999999</v>
      </c>
      <c r="F44" s="3">
        <v>136.24557999999999</v>
      </c>
      <c r="G44" s="3">
        <v>157.06887399999999</v>
      </c>
      <c r="H44" s="9">
        <v>133.829736</v>
      </c>
      <c r="I44" s="3">
        <v>115.070042</v>
      </c>
      <c r="J44" s="3">
        <v>129.891321</v>
      </c>
      <c r="K44" s="9">
        <v>122.480682</v>
      </c>
      <c r="L44" s="3">
        <v>102.80484</v>
      </c>
      <c r="M44" s="3">
        <v>115.415221</v>
      </c>
      <c r="N44" s="9">
        <v>109.11002999999999</v>
      </c>
      <c r="O44" s="3"/>
      <c r="P44" s="3">
        <v>30.201604</v>
      </c>
      <c r="Q44" s="3">
        <v>65.862161999999998</v>
      </c>
      <c r="R44" s="3">
        <v>53.821097000000002</v>
      </c>
      <c r="S44" s="3">
        <v>20.352430999999999</v>
      </c>
      <c r="T44" s="3">
        <v>21.714904000000001</v>
      </c>
      <c r="U44" s="3">
        <v>49.821210999999998</v>
      </c>
      <c r="V44" s="3">
        <v>34.613666000000002</v>
      </c>
      <c r="W44" s="3">
        <v>30.248033</v>
      </c>
      <c r="X44" s="3">
        <v>31.222935</v>
      </c>
      <c r="Y44" s="3">
        <v>16.889969000000001</v>
      </c>
      <c r="Z44" s="3">
        <v>29.055768</v>
      </c>
      <c r="AA44" s="3">
        <v>18.863992</v>
      </c>
      <c r="AB44" s="3">
        <v>62.383201</v>
      </c>
      <c r="AC44" s="3">
        <v>54.279699000000001</v>
      </c>
      <c r="AD44" s="3">
        <v>58.304025000000003</v>
      </c>
      <c r="AE44" s="3">
        <v>28.759861000000001</v>
      </c>
      <c r="AF44" s="3">
        <v>29.481776</v>
      </c>
      <c r="AG44" s="3">
        <v>56.139636000000003</v>
      </c>
      <c r="AH44" s="3">
        <v>30.173614000000001</v>
      </c>
      <c r="AI44" s="3">
        <v>17.039377999999999</v>
      </c>
      <c r="AJ44" s="3">
        <v>29.261996</v>
      </c>
      <c r="AK44" s="3">
        <v>45.472441000000003</v>
      </c>
      <c r="AL44" s="3">
        <v>40.429687999999999</v>
      </c>
      <c r="AM44" s="3">
        <v>13.072710000000001</v>
      </c>
      <c r="AN44" s="3">
        <v>8.4501390000000001</v>
      </c>
      <c r="AO44" s="3">
        <v>6.4384379999999997</v>
      </c>
      <c r="AP44" s="3">
        <v>29.839168000000001</v>
      </c>
      <c r="AQ44" s="3">
        <v>20.438732000000002</v>
      </c>
      <c r="AR44" s="3">
        <v>35.091538999999997</v>
      </c>
      <c r="AS44" s="3">
        <v>36.301225000000002</v>
      </c>
      <c r="AT44" s="3">
        <v>19.142886000000001</v>
      </c>
      <c r="AU44" s="3">
        <v>17.782430000000002</v>
      </c>
      <c r="AV44" s="3">
        <v>1.4118889999999999</v>
      </c>
      <c r="AW44" s="3">
        <v>5.5214420000000004</v>
      </c>
      <c r="AX44" s="3">
        <v>39.142052999999997</v>
      </c>
      <c r="AY44" s="3">
        <v>0.429373</v>
      </c>
      <c r="AZ44" s="3">
        <v>3.2449889999999999</v>
      </c>
      <c r="BA44" s="3">
        <v>0.74468599999999996</v>
      </c>
      <c r="BB44" s="3">
        <v>1.54647</v>
      </c>
      <c r="BC44" s="3">
        <v>0.13344300000000001</v>
      </c>
      <c r="BD44" s="3">
        <v>8.5633230000000005</v>
      </c>
      <c r="BE44" s="3">
        <v>58.163685999999998</v>
      </c>
      <c r="BF44" s="3">
        <v>35.092453999999996</v>
      </c>
      <c r="BG44" s="3">
        <v>6.7684949999999997</v>
      </c>
      <c r="BH44" s="3">
        <v>72</v>
      </c>
      <c r="BI44" s="3">
        <v>3</v>
      </c>
      <c r="BJ44" s="3">
        <v>21</v>
      </c>
      <c r="BK44" s="3">
        <v>3</v>
      </c>
      <c r="BL44" s="3">
        <v>7</v>
      </c>
      <c r="BM44" s="3">
        <v>66</v>
      </c>
      <c r="BN44" s="3">
        <v>55</v>
      </c>
      <c r="BO44" s="3">
        <v>19</v>
      </c>
      <c r="BP44" s="3">
        <v>97</v>
      </c>
      <c r="BQ44" s="3">
        <v>9</v>
      </c>
      <c r="BR44" s="3">
        <v>95</v>
      </c>
      <c r="BS44" s="3">
        <v>39</v>
      </c>
      <c r="BT44" s="3">
        <v>8</v>
      </c>
      <c r="BU44" s="3">
        <v>17</v>
      </c>
      <c r="BV44" s="3">
        <v>82</v>
      </c>
      <c r="BW44" s="3">
        <v>38</v>
      </c>
      <c r="BX44" s="3">
        <v>37</v>
      </c>
      <c r="BY44" s="3">
        <v>10</v>
      </c>
      <c r="BZ44" s="3">
        <v>71</v>
      </c>
      <c r="CA44" s="3">
        <v>110</v>
      </c>
      <c r="CB44" s="3">
        <v>102</v>
      </c>
      <c r="CC44" s="3">
        <v>106</v>
      </c>
      <c r="CD44" s="3">
        <v>67</v>
      </c>
      <c r="CE44" s="3">
        <v>16.252821999999998</v>
      </c>
      <c r="CF44" s="3">
        <v>129.61586</v>
      </c>
      <c r="CG44" s="3">
        <v>0.47132000000000002</v>
      </c>
      <c r="CH44" s="3">
        <v>145.17858799999999</v>
      </c>
      <c r="CI44" s="3">
        <v>0.20199400000000001</v>
      </c>
      <c r="CJ44" s="3">
        <v>80.020583999999999</v>
      </c>
      <c r="CK44" s="3">
        <v>4.4438750000000002</v>
      </c>
      <c r="CL44" s="3">
        <v>133.68222600000001</v>
      </c>
      <c r="CM44" s="3">
        <v>3.7032289999999999</v>
      </c>
      <c r="CN44" s="3">
        <v>146.30575099999999</v>
      </c>
      <c r="CO44" s="3">
        <v>1.4139600000000001</v>
      </c>
      <c r="CP44" s="3">
        <v>119.380302</v>
      </c>
      <c r="CQ44" s="3">
        <v>0.20199400000000001</v>
      </c>
      <c r="CR44" s="3">
        <v>162.25168199999999</v>
      </c>
      <c r="CS44" s="3">
        <v>1.68649</v>
      </c>
      <c r="CT44" s="3">
        <v>130.41645399999999</v>
      </c>
      <c r="CU44" s="3">
        <v>6.5311490000000001</v>
      </c>
      <c r="CV44" s="3">
        <v>96.303338999999994</v>
      </c>
      <c r="CW44" s="3">
        <v>1.1446339999999999</v>
      </c>
      <c r="CX44" s="3">
        <v>126.16841700000001</v>
      </c>
      <c r="CY44" s="3">
        <v>5.5211779999999999</v>
      </c>
      <c r="CZ44" s="3">
        <v>80.183114000000003</v>
      </c>
      <c r="DA44" s="3">
        <v>2.5585939999999998</v>
      </c>
      <c r="DB44" s="3">
        <v>131.305691</v>
      </c>
      <c r="DC44" s="3">
        <v>2.491263</v>
      </c>
      <c r="DD44" s="3">
        <v>113.471127</v>
      </c>
      <c r="DE44" s="3">
        <v>6.3964860000000003</v>
      </c>
      <c r="DF44" s="3">
        <v>74.148664999999994</v>
      </c>
      <c r="DG44" s="3">
        <v>53.571429000000002</v>
      </c>
      <c r="DH44" s="3">
        <v>285.18876</v>
      </c>
      <c r="DI44" s="3">
        <v>421.05263200000002</v>
      </c>
      <c r="DJ44" s="3">
        <v>53.081310000000002</v>
      </c>
      <c r="DK44" s="3">
        <v>0.60598300000000005</v>
      </c>
      <c r="DL44" s="3">
        <v>11.646089</v>
      </c>
      <c r="DM44" s="3">
        <v>9.4088410000000007</v>
      </c>
      <c r="DN44" s="3">
        <v>93.065077000000002</v>
      </c>
      <c r="DO44" s="3">
        <v>9.0537899999999993</v>
      </c>
      <c r="DP44" s="3">
        <v>149.63731799999999</v>
      </c>
      <c r="DQ44" s="3">
        <v>9.7638909999999992</v>
      </c>
      <c r="DR44" s="3">
        <v>77.647727000000003</v>
      </c>
      <c r="DS44" s="3">
        <v>6.3021479999999999</v>
      </c>
      <c r="DT44" s="3">
        <v>68.494707000000005</v>
      </c>
      <c r="DU44" s="3">
        <v>0.67331399999999997</v>
      </c>
      <c r="DV44" s="3">
        <v>61.528503000000001</v>
      </c>
      <c r="DW44" s="3">
        <v>5.0175270000000003</v>
      </c>
      <c r="DX44" s="3">
        <v>127.537925</v>
      </c>
      <c r="DY44" s="3">
        <v>90.074665999999993</v>
      </c>
      <c r="DZ44" s="3">
        <v>129.48487900000001</v>
      </c>
      <c r="EA44" s="3">
        <v>140.06541899999999</v>
      </c>
      <c r="EB44" s="3">
        <v>34.399797</v>
      </c>
      <c r="EC44" s="3">
        <v>135.81744</v>
      </c>
      <c r="ED44" s="3">
        <v>10.517077</v>
      </c>
      <c r="EE44" s="3">
        <v>0.83503499999999997</v>
      </c>
      <c r="EF44" s="3">
        <v>3.2655509999999999</v>
      </c>
      <c r="EG44" s="3">
        <v>23.149816999999999</v>
      </c>
      <c r="EH44" s="3">
        <v>0.253944</v>
      </c>
      <c r="EI44" s="3">
        <v>1.9191860000000001</v>
      </c>
      <c r="EJ44" s="3">
        <v>0.44042999999999999</v>
      </c>
      <c r="EK44" s="3">
        <v>0.91463000000000005</v>
      </c>
      <c r="EL44" s="3">
        <v>7.8922000000000006E-2</v>
      </c>
      <c r="EM44" s="3">
        <v>5.0646129999999996</v>
      </c>
      <c r="EN44" s="3">
        <v>20.754759</v>
      </c>
      <c r="EO44" s="3">
        <v>4.0030970000000003</v>
      </c>
      <c r="EP44" s="3">
        <v>81.172402000000005</v>
      </c>
      <c r="EQ44" s="3">
        <v>65.860972000000004</v>
      </c>
      <c r="ER44" s="3">
        <v>166.64735300000001</v>
      </c>
      <c r="ES44" s="3">
        <v>110.892673</v>
      </c>
      <c r="ET44" s="3">
        <v>94.977085000000002</v>
      </c>
      <c r="EU44" s="3">
        <v>94.979217000000006</v>
      </c>
      <c r="EV44" s="3">
        <v>39.114975000000001</v>
      </c>
      <c r="EW44" s="3">
        <v>39.115217000000001</v>
      </c>
      <c r="EX44" s="3">
        <v>39.115751000000003</v>
      </c>
      <c r="EY44" s="3">
        <v>103.744754</v>
      </c>
      <c r="EZ44" s="3">
        <v>135.81744</v>
      </c>
      <c r="FA44" s="3">
        <v>234.84475499999999</v>
      </c>
      <c r="FB44" s="3">
        <v>166.64678799999999</v>
      </c>
      <c r="FC44" s="3">
        <v>109.824309</v>
      </c>
      <c r="FD44" s="3">
        <v>80.020583999999999</v>
      </c>
      <c r="FE44" s="3">
        <v>110.57557300000001</v>
      </c>
      <c r="FF44" s="3">
        <v>102.159809</v>
      </c>
      <c r="FG44" s="3">
        <v>111.245897</v>
      </c>
      <c r="FH44" s="3">
        <v>162.25168199999999</v>
      </c>
      <c r="FI44" s="3">
        <v>164.692159</v>
      </c>
      <c r="FJ44" s="3">
        <v>130.41645399999999</v>
      </c>
      <c r="FK44" s="3">
        <v>91.259692999999999</v>
      </c>
      <c r="FL44" s="3">
        <v>106.065935</v>
      </c>
      <c r="FM44" s="3">
        <v>90.419634000000002</v>
      </c>
      <c r="FN44" s="3">
        <v>143.08605700000001</v>
      </c>
      <c r="FO44" s="3">
        <v>131.19653600000001</v>
      </c>
      <c r="FP44" s="3">
        <v>84.014027999999996</v>
      </c>
      <c r="FQ44" s="3">
        <v>285.18876</v>
      </c>
      <c r="FR44" s="3">
        <v>53.081310000000002</v>
      </c>
      <c r="FS44" s="3">
        <v>39.423797999999998</v>
      </c>
      <c r="FT44" s="3">
        <v>169.081481</v>
      </c>
      <c r="FU44" s="3">
        <v>11266</v>
      </c>
      <c r="FV44" s="3">
        <v>4430</v>
      </c>
      <c r="FW44" s="3">
        <v>19</v>
      </c>
      <c r="FX44" s="3">
        <v>728</v>
      </c>
      <c r="FY44" s="3">
        <v>3563.8976440000001</v>
      </c>
      <c r="FZ44" s="3">
        <v>970.79452100000003</v>
      </c>
      <c r="GA44" s="3">
        <v>6223.0200260000001</v>
      </c>
      <c r="GB44" s="3">
        <v>10757.71219</v>
      </c>
      <c r="GC44" s="3">
        <v>14851.904063</v>
      </c>
      <c r="GD44" s="3">
        <v>13353.1927</v>
      </c>
    </row>
    <row r="45" spans="1:186">
      <c r="A45" t="s">
        <v>262</v>
      </c>
      <c r="B45">
        <v>39</v>
      </c>
      <c r="C45" t="s">
        <v>263</v>
      </c>
      <c r="D45" s="9">
        <v>102.76643900000001</v>
      </c>
      <c r="E45" s="3">
        <v>102.90920300000001</v>
      </c>
      <c r="F45" s="3">
        <v>121.55471900000001</v>
      </c>
      <c r="G45" s="3">
        <v>115.432368</v>
      </c>
      <c r="H45" s="9">
        <v>113.29876299999999</v>
      </c>
      <c r="I45" s="3">
        <v>103.572413</v>
      </c>
      <c r="J45" s="3">
        <v>88.919646</v>
      </c>
      <c r="K45" s="9">
        <v>96.246030000000005</v>
      </c>
      <c r="L45" s="3">
        <v>99.991769000000005</v>
      </c>
      <c r="M45" s="3">
        <v>97.517283000000006</v>
      </c>
      <c r="N45" s="9">
        <v>98.754525999999998</v>
      </c>
      <c r="O45" s="3"/>
      <c r="P45" s="3">
        <v>27.158009</v>
      </c>
      <c r="Q45" s="3">
        <v>56.732697000000002</v>
      </c>
      <c r="R45" s="3">
        <v>53.627659000000001</v>
      </c>
      <c r="S45" s="3">
        <v>15.764735999999999</v>
      </c>
      <c r="T45" s="3">
        <v>20.941282999999999</v>
      </c>
      <c r="U45" s="3">
        <v>44.734028000000002</v>
      </c>
      <c r="V45" s="3">
        <v>27.268498999999998</v>
      </c>
      <c r="W45" s="3">
        <v>21.790026000000001</v>
      </c>
      <c r="X45" s="3">
        <v>27.700672000000001</v>
      </c>
      <c r="Y45" s="3">
        <v>14.134086999999999</v>
      </c>
      <c r="Z45" s="3">
        <v>25.099036000000002</v>
      </c>
      <c r="AA45" s="3">
        <v>11.526783</v>
      </c>
      <c r="AB45" s="3">
        <v>59.984670999999999</v>
      </c>
      <c r="AC45" s="3">
        <v>54.674726</v>
      </c>
      <c r="AD45" s="3">
        <v>55.465997999999999</v>
      </c>
      <c r="AE45" s="3">
        <v>25.658791000000001</v>
      </c>
      <c r="AF45" s="3">
        <v>21.666618</v>
      </c>
      <c r="AG45" s="3">
        <v>39.985472000000001</v>
      </c>
      <c r="AH45" s="3">
        <v>18.108447999999999</v>
      </c>
      <c r="AI45" s="3">
        <v>14.226922999999999</v>
      </c>
      <c r="AJ45" s="3">
        <v>22.050359</v>
      </c>
      <c r="AK45" s="3">
        <v>38.146552</v>
      </c>
      <c r="AL45" s="3">
        <v>31.465516999999998</v>
      </c>
      <c r="AM45" s="3">
        <v>12.805967000000001</v>
      </c>
      <c r="AN45" s="3">
        <v>10.918241</v>
      </c>
      <c r="AO45" s="3">
        <v>1.121586</v>
      </c>
      <c r="AP45" s="3">
        <v>18.686682000000001</v>
      </c>
      <c r="AQ45" s="3">
        <v>16.718539</v>
      </c>
      <c r="AR45" s="3">
        <v>26.016501999999999</v>
      </c>
      <c r="AS45" s="3">
        <v>27.830528999999999</v>
      </c>
      <c r="AT45" s="3">
        <v>14.377445</v>
      </c>
      <c r="AU45" s="3">
        <v>18.640664000000001</v>
      </c>
      <c r="AV45" s="3">
        <v>2.0097360000000002</v>
      </c>
      <c r="AW45" s="3">
        <v>1.3252919999999999</v>
      </c>
      <c r="AX45" s="3">
        <v>23.936052</v>
      </c>
      <c r="AY45" s="3">
        <v>0.28475099999999998</v>
      </c>
      <c r="AZ45" s="3">
        <v>2.1520079999999999</v>
      </c>
      <c r="BA45" s="3">
        <v>0.70519799999999999</v>
      </c>
      <c r="BB45" s="3">
        <v>1.464467</v>
      </c>
      <c r="BC45" s="3">
        <v>0.12636700000000001</v>
      </c>
      <c r="BD45" s="3">
        <v>4.4015919999999999</v>
      </c>
      <c r="BE45" s="3">
        <v>20.392721000000002</v>
      </c>
      <c r="BF45" s="3">
        <v>7.3567460000000002</v>
      </c>
      <c r="BG45" s="3">
        <v>1.624617</v>
      </c>
      <c r="BH45" s="3">
        <v>47</v>
      </c>
      <c r="BI45" s="3">
        <v>5</v>
      </c>
      <c r="BJ45" s="3">
        <v>12</v>
      </c>
      <c r="BK45" s="3">
        <v>1</v>
      </c>
      <c r="BL45" s="3">
        <v>4</v>
      </c>
      <c r="BM45" s="3">
        <v>56</v>
      </c>
      <c r="BN45" s="3">
        <v>73</v>
      </c>
      <c r="BO45" s="3">
        <v>7</v>
      </c>
      <c r="BP45" s="3">
        <v>110</v>
      </c>
      <c r="BQ45" s="3">
        <v>14</v>
      </c>
      <c r="BR45" s="3">
        <v>78</v>
      </c>
      <c r="BS45" s="3">
        <v>16</v>
      </c>
      <c r="BT45" s="3">
        <v>12</v>
      </c>
      <c r="BU45" s="3">
        <v>23</v>
      </c>
      <c r="BV45" s="3">
        <v>53</v>
      </c>
      <c r="BW45" s="3">
        <v>20</v>
      </c>
      <c r="BX45" s="3">
        <v>39</v>
      </c>
      <c r="BY45" s="3">
        <v>12</v>
      </c>
      <c r="BZ45" s="3">
        <v>82</v>
      </c>
      <c r="CA45" s="3">
        <v>70</v>
      </c>
      <c r="CB45" s="3">
        <v>30</v>
      </c>
      <c r="CC45" s="3">
        <v>104</v>
      </c>
      <c r="CD45" s="3">
        <v>31</v>
      </c>
      <c r="CE45" s="3">
        <v>13.113839</v>
      </c>
      <c r="CF45" s="3">
        <v>104.58255200000001</v>
      </c>
      <c r="CG45" s="3">
        <v>0.349908</v>
      </c>
      <c r="CH45" s="3">
        <v>107.780434</v>
      </c>
      <c r="CI45" s="3">
        <v>0.437384</v>
      </c>
      <c r="CJ45" s="3">
        <v>173.27099799999999</v>
      </c>
      <c r="CK45" s="3">
        <v>4.8987049999999996</v>
      </c>
      <c r="CL45" s="3">
        <v>147.364599</v>
      </c>
      <c r="CM45" s="3">
        <v>6.3858119999999996</v>
      </c>
      <c r="CN45" s="3">
        <v>252.28822299999999</v>
      </c>
      <c r="CO45" s="3">
        <v>1.049723</v>
      </c>
      <c r="CP45" s="3">
        <v>88.627813000000003</v>
      </c>
      <c r="CQ45" s="3">
        <v>8.7476999999999999E-2</v>
      </c>
      <c r="CR45" s="3">
        <v>70.265697000000003</v>
      </c>
      <c r="CS45" s="3">
        <v>0.97452300000000003</v>
      </c>
      <c r="CT45" s="3">
        <v>75.359967999999995</v>
      </c>
      <c r="CU45" s="3">
        <v>9.6224570000000007</v>
      </c>
      <c r="CV45" s="3">
        <v>141.88539900000001</v>
      </c>
      <c r="CW45" s="3">
        <v>2.011968</v>
      </c>
      <c r="CX45" s="3">
        <v>221.77111300000001</v>
      </c>
      <c r="CY45" s="3">
        <v>4.6362750000000004</v>
      </c>
      <c r="CZ45" s="3">
        <v>67.331817999999998</v>
      </c>
      <c r="DA45" s="3">
        <v>1.749538</v>
      </c>
      <c r="DB45" s="3">
        <v>89.785325</v>
      </c>
      <c r="DC45" s="3">
        <v>3.4115980000000001</v>
      </c>
      <c r="DD45" s="3">
        <v>155.39021199999999</v>
      </c>
      <c r="DE45" s="3">
        <v>6.8231960000000003</v>
      </c>
      <c r="DF45" s="3">
        <v>79.095129999999997</v>
      </c>
      <c r="DG45" s="3">
        <v>17.758047000000001</v>
      </c>
      <c r="DH45" s="3">
        <v>94.535379000000006</v>
      </c>
      <c r="DI45" s="3">
        <v>521.73913000000005</v>
      </c>
      <c r="DJ45" s="3">
        <v>65.774666999999994</v>
      </c>
      <c r="DK45" s="3">
        <v>1.2246760000000001</v>
      </c>
      <c r="DL45" s="3">
        <v>23.536453999999999</v>
      </c>
      <c r="DM45" s="3">
        <v>14.478630000000001</v>
      </c>
      <c r="DN45" s="3">
        <v>143.211566</v>
      </c>
      <c r="DO45" s="3">
        <v>4.1765280000000002</v>
      </c>
      <c r="DP45" s="3">
        <v>69.027934999999999</v>
      </c>
      <c r="DQ45" s="3">
        <v>9.7452319999999997</v>
      </c>
      <c r="DR45" s="3">
        <v>77.499336</v>
      </c>
      <c r="DS45" s="3">
        <v>11.415843000000001</v>
      </c>
      <c r="DT45" s="3">
        <v>124.072746</v>
      </c>
      <c r="DU45" s="3">
        <v>1.049723</v>
      </c>
      <c r="DV45" s="3">
        <v>95.925263999999999</v>
      </c>
      <c r="DW45" s="3">
        <v>3.2389459999999999</v>
      </c>
      <c r="DX45" s="3">
        <v>82.32911</v>
      </c>
      <c r="DY45" s="3">
        <v>101.94736899999999</v>
      </c>
      <c r="DZ45" s="3">
        <v>99.270276999999993</v>
      </c>
      <c r="EA45" s="3">
        <v>105.197458</v>
      </c>
      <c r="EB45" s="3">
        <v>17.995222999999999</v>
      </c>
      <c r="EC45" s="3">
        <v>71.048823999999996</v>
      </c>
      <c r="ED45" s="3">
        <v>16.449149999999999</v>
      </c>
      <c r="EE45" s="3">
        <v>1.773458</v>
      </c>
      <c r="EF45" s="3">
        <v>1.1694819999999999</v>
      </c>
      <c r="EG45" s="3">
        <v>21.121977999999999</v>
      </c>
      <c r="EH45" s="3">
        <v>0.251274</v>
      </c>
      <c r="EI45" s="3">
        <v>1.8990039999999999</v>
      </c>
      <c r="EJ45" s="3">
        <v>0.62229100000000004</v>
      </c>
      <c r="EK45" s="3">
        <v>1.292295</v>
      </c>
      <c r="EL45" s="3">
        <v>0.111511</v>
      </c>
      <c r="EM45" s="3">
        <v>3.8841130000000001</v>
      </c>
      <c r="EN45" s="3">
        <v>6.4918399999999998</v>
      </c>
      <c r="EO45" s="3">
        <v>1.4336169999999999</v>
      </c>
      <c r="EP45" s="3">
        <v>126.957038</v>
      </c>
      <c r="EQ45" s="3">
        <v>139.87647799999999</v>
      </c>
      <c r="ER45" s="3">
        <v>59.68092</v>
      </c>
      <c r="ES45" s="3">
        <v>101.178883</v>
      </c>
      <c r="ET45" s="3">
        <v>93.978299000000007</v>
      </c>
      <c r="EU45" s="3">
        <v>93.980407999999997</v>
      </c>
      <c r="EV45" s="3">
        <v>55.266164000000003</v>
      </c>
      <c r="EW45" s="3">
        <v>55.266505000000002</v>
      </c>
      <c r="EX45" s="3">
        <v>55.26726</v>
      </c>
      <c r="EY45" s="3">
        <v>79.563097999999997</v>
      </c>
      <c r="EZ45" s="3">
        <v>71.048823999999996</v>
      </c>
      <c r="FA45" s="3">
        <v>73.456630000000004</v>
      </c>
      <c r="FB45" s="3">
        <v>59.680717000000001</v>
      </c>
      <c r="FC45" s="3">
        <v>90.276043000000001</v>
      </c>
      <c r="FD45" s="3">
        <v>173.27099799999999</v>
      </c>
      <c r="FE45" s="3">
        <v>186.614317</v>
      </c>
      <c r="FF45" s="3">
        <v>116.665121</v>
      </c>
      <c r="FG45" s="3">
        <v>90.411309000000003</v>
      </c>
      <c r="FH45" s="3">
        <v>70.265697000000003</v>
      </c>
      <c r="FI45" s="3">
        <v>94.207244000000003</v>
      </c>
      <c r="FJ45" s="3">
        <v>75.359967999999995</v>
      </c>
      <c r="FK45" s="3">
        <v>136.909279</v>
      </c>
      <c r="FL45" s="3">
        <v>194.47290100000001</v>
      </c>
      <c r="FM45" s="3">
        <v>78.614172999999994</v>
      </c>
      <c r="FN45" s="3">
        <v>79.750455000000002</v>
      </c>
      <c r="FO45" s="3">
        <v>123.487115</v>
      </c>
      <c r="FP45" s="3">
        <v>79.251119000000003</v>
      </c>
      <c r="FQ45" s="3">
        <v>94.535379000000006</v>
      </c>
      <c r="FR45" s="3">
        <v>65.774666999999994</v>
      </c>
      <c r="FS45" s="3">
        <v>47.017772000000001</v>
      </c>
      <c r="FT45" s="3">
        <v>113.322968</v>
      </c>
      <c r="FU45" s="3">
        <v>7183</v>
      </c>
      <c r="FV45" s="3">
        <v>3584</v>
      </c>
      <c r="FW45" s="3">
        <v>23</v>
      </c>
      <c r="FX45" s="3">
        <v>901</v>
      </c>
      <c r="FY45" s="3">
        <v>3814.999233</v>
      </c>
      <c r="FZ45" s="3">
        <v>590.16438400000004</v>
      </c>
      <c r="GA45" s="3">
        <v>8340.6131910000004</v>
      </c>
      <c r="GB45" s="3">
        <v>12745.776807</v>
      </c>
      <c r="GC45" s="3">
        <v>11431.592269000001</v>
      </c>
      <c r="GD45" s="3">
        <v>9571.0136079999993</v>
      </c>
    </row>
    <row r="46" spans="1:186">
      <c r="A46" t="s">
        <v>264</v>
      </c>
      <c r="B46">
        <v>40</v>
      </c>
      <c r="C46" t="s">
        <v>265</v>
      </c>
      <c r="D46" s="9">
        <v>91.514347000000001</v>
      </c>
      <c r="E46" s="3">
        <v>114.087748</v>
      </c>
      <c r="F46" s="3">
        <v>105.945735</v>
      </c>
      <c r="G46" s="3">
        <v>127.731342</v>
      </c>
      <c r="H46" s="9">
        <v>115.92160800000001</v>
      </c>
      <c r="I46" s="3">
        <v>61.281776999999998</v>
      </c>
      <c r="J46" s="3">
        <v>83.548738</v>
      </c>
      <c r="K46" s="9">
        <v>72.415257999999994</v>
      </c>
      <c r="L46" s="3">
        <v>85.403975000000003</v>
      </c>
      <c r="M46" s="3">
        <v>87.008376999999996</v>
      </c>
      <c r="N46" s="9">
        <v>86.206175999999999</v>
      </c>
      <c r="O46" s="3"/>
      <c r="P46" s="3">
        <v>21.875240000000002</v>
      </c>
      <c r="Q46" s="3">
        <v>64.067547000000005</v>
      </c>
      <c r="R46" s="3">
        <v>64.428402000000006</v>
      </c>
      <c r="S46" s="3">
        <v>13.246266</v>
      </c>
      <c r="T46" s="3">
        <v>19.865589</v>
      </c>
      <c r="U46" s="3">
        <v>43.522460000000002</v>
      </c>
      <c r="V46" s="3">
        <v>36.713687</v>
      </c>
      <c r="W46" s="3">
        <v>12.226107000000001</v>
      </c>
      <c r="X46" s="3">
        <v>19.248699999999999</v>
      </c>
      <c r="Y46" s="3">
        <v>14.292289</v>
      </c>
      <c r="Z46" s="3">
        <v>24.012094000000001</v>
      </c>
      <c r="AA46" s="3">
        <v>15.445128</v>
      </c>
      <c r="AB46" s="3">
        <v>59.108575000000002</v>
      </c>
      <c r="AC46" s="3">
        <v>58.896906000000001</v>
      </c>
      <c r="AD46" s="3">
        <v>61.491010000000003</v>
      </c>
      <c r="AE46" s="3">
        <v>22.363914999999999</v>
      </c>
      <c r="AF46" s="3">
        <v>23.975131000000001</v>
      </c>
      <c r="AG46" s="3">
        <v>34.146495999999999</v>
      </c>
      <c r="AH46" s="3">
        <v>14.51975</v>
      </c>
      <c r="AI46" s="3">
        <v>7.5805100000000003</v>
      </c>
      <c r="AJ46" s="3">
        <v>32.926476999999998</v>
      </c>
      <c r="AK46" s="3">
        <v>29.494382000000002</v>
      </c>
      <c r="AL46" s="3">
        <v>29.096045</v>
      </c>
      <c r="AM46" s="3">
        <v>2.843013</v>
      </c>
      <c r="AN46" s="3">
        <v>4.7619629999999997</v>
      </c>
      <c r="AO46" s="3">
        <v>2.5833840000000001</v>
      </c>
      <c r="AP46" s="3">
        <v>8.2134110000000007</v>
      </c>
      <c r="AQ46" s="3">
        <v>5.8498700000000001</v>
      </c>
      <c r="AR46" s="3">
        <v>23.117625</v>
      </c>
      <c r="AS46" s="3">
        <v>25.322545000000002</v>
      </c>
      <c r="AT46" s="3">
        <v>7.8325379999999996</v>
      </c>
      <c r="AU46" s="3">
        <v>17.993482</v>
      </c>
      <c r="AV46" s="3">
        <v>1.2748349999999999</v>
      </c>
      <c r="AW46" s="3">
        <v>2.0867599999999999</v>
      </c>
      <c r="AX46" s="3">
        <v>14.367611999999999</v>
      </c>
      <c r="AY46" s="3">
        <v>0.78598500000000004</v>
      </c>
      <c r="AZ46" s="3">
        <v>5.9400829999999996</v>
      </c>
      <c r="BA46" s="3">
        <v>1.451546</v>
      </c>
      <c r="BB46" s="3">
        <v>3.0143879999999998</v>
      </c>
      <c r="BC46" s="3">
        <v>0.26010800000000001</v>
      </c>
      <c r="BD46" s="3">
        <v>9.3735020000000002</v>
      </c>
      <c r="BE46" s="3">
        <v>23.783622000000001</v>
      </c>
      <c r="BF46" s="3">
        <v>21.788540999999999</v>
      </c>
      <c r="BG46" s="3">
        <v>2.558068</v>
      </c>
      <c r="BH46" s="3">
        <v>94</v>
      </c>
      <c r="BI46" s="3">
        <v>4</v>
      </c>
      <c r="BJ46" s="3">
        <v>7</v>
      </c>
      <c r="BK46" s="3">
        <v>4</v>
      </c>
      <c r="BL46" s="3">
        <v>9</v>
      </c>
      <c r="BM46" s="3">
        <v>43</v>
      </c>
      <c r="BN46" s="3">
        <v>47</v>
      </c>
      <c r="BO46" s="3">
        <v>30</v>
      </c>
      <c r="BP46" s="3">
        <v>114</v>
      </c>
      <c r="BQ46" s="3">
        <v>10</v>
      </c>
      <c r="BR46" s="3">
        <v>79</v>
      </c>
      <c r="BS46" s="3">
        <v>9</v>
      </c>
      <c r="BT46" s="3">
        <v>20</v>
      </c>
      <c r="BU46" s="3">
        <v>42</v>
      </c>
      <c r="BV46" s="3">
        <v>24</v>
      </c>
      <c r="BW46" s="3">
        <v>33</v>
      </c>
      <c r="BX46" s="3">
        <v>42</v>
      </c>
      <c r="BY46" s="3">
        <v>15</v>
      </c>
      <c r="BZ46" s="3">
        <v>76</v>
      </c>
      <c r="CA46" s="3">
        <v>82</v>
      </c>
      <c r="CB46" s="3">
        <v>82</v>
      </c>
      <c r="CC46" s="3">
        <v>66</v>
      </c>
      <c r="CD46" s="3">
        <v>62</v>
      </c>
      <c r="CE46" s="3">
        <v>16.681455</v>
      </c>
      <c r="CF46" s="3">
        <v>133.03420199999999</v>
      </c>
      <c r="CG46" s="3">
        <v>0.49525799999999998</v>
      </c>
      <c r="CH46" s="3">
        <v>152.55219700000001</v>
      </c>
      <c r="CI46" s="3">
        <v>0.22011500000000001</v>
      </c>
      <c r="CJ46" s="3">
        <v>87.199076000000005</v>
      </c>
      <c r="CK46" s="3">
        <v>2.3662339999999999</v>
      </c>
      <c r="CL46" s="3">
        <v>71.181906999999995</v>
      </c>
      <c r="CM46" s="3">
        <v>2.5863489999999998</v>
      </c>
      <c r="CN46" s="3">
        <v>102.180493</v>
      </c>
      <c r="CO46" s="3">
        <v>0.38520100000000002</v>
      </c>
      <c r="CP46" s="3">
        <v>32.522419999999997</v>
      </c>
      <c r="CQ46" s="3">
        <v>0.22011500000000001</v>
      </c>
      <c r="CR46" s="3">
        <v>176.80696599999999</v>
      </c>
      <c r="CS46" s="3">
        <v>2.1585839999999998</v>
      </c>
      <c r="CT46" s="3">
        <v>166.92349999999999</v>
      </c>
      <c r="CU46" s="3">
        <v>6.2732720000000004</v>
      </c>
      <c r="CV46" s="3">
        <v>92.500885999999994</v>
      </c>
      <c r="CW46" s="3">
        <v>2.3112059999999999</v>
      </c>
      <c r="CX46" s="3">
        <v>254.75484399999999</v>
      </c>
      <c r="CY46" s="3">
        <v>1.320689</v>
      </c>
      <c r="CZ46" s="3">
        <v>19.180137999999999</v>
      </c>
      <c r="DA46" s="3">
        <v>1.815947</v>
      </c>
      <c r="DB46" s="3">
        <v>93.193434999999994</v>
      </c>
      <c r="DC46" s="3">
        <v>2.3112059999999999</v>
      </c>
      <c r="DD46" s="3">
        <v>105.269937</v>
      </c>
      <c r="DE46" s="3">
        <v>4.3472679999999997</v>
      </c>
      <c r="DF46" s="3">
        <v>50.393932999999997</v>
      </c>
      <c r="DG46" s="3">
        <v>7.9716560000000003</v>
      </c>
      <c r="DH46" s="3">
        <v>42.4373</v>
      </c>
      <c r="DI46" s="3">
        <v>740.74074099999996</v>
      </c>
      <c r="DJ46" s="3">
        <v>93.383786000000001</v>
      </c>
      <c r="DK46" s="3">
        <v>0.55028699999999997</v>
      </c>
      <c r="DL46" s="3">
        <v>10.575697999999999</v>
      </c>
      <c r="DM46" s="3">
        <v>4.7488849999999996</v>
      </c>
      <c r="DN46" s="3">
        <v>46.972346000000002</v>
      </c>
      <c r="DO46" s="3">
        <v>5.9001299999999999</v>
      </c>
      <c r="DP46" s="3">
        <v>97.514913000000007</v>
      </c>
      <c r="DQ46" s="3">
        <v>5.9001299999999999</v>
      </c>
      <c r="DR46" s="3">
        <v>46.921010000000003</v>
      </c>
      <c r="DS46" s="3">
        <v>5.468413</v>
      </c>
      <c r="DT46" s="3">
        <v>59.433278999999999</v>
      </c>
      <c r="DU46" s="3">
        <v>0.82543100000000003</v>
      </c>
      <c r="DV46" s="3">
        <v>75.429119</v>
      </c>
      <c r="DW46" s="3">
        <v>3.704774</v>
      </c>
      <c r="DX46" s="3">
        <v>94.169743999999994</v>
      </c>
      <c r="DY46" s="3">
        <v>65.254132999999996</v>
      </c>
      <c r="DZ46" s="3">
        <v>90.324408000000005</v>
      </c>
      <c r="EA46" s="3">
        <v>57.309421</v>
      </c>
      <c r="EB46" s="3">
        <v>10.632607999999999</v>
      </c>
      <c r="EC46" s="3">
        <v>41.979714000000001</v>
      </c>
      <c r="ED46" s="3">
        <v>8.0440919999999991</v>
      </c>
      <c r="EE46" s="3">
        <v>0.56992299999999996</v>
      </c>
      <c r="EF46" s="3">
        <v>0.93289800000000001</v>
      </c>
      <c r="EG46" s="3">
        <v>6.4231249999999998</v>
      </c>
      <c r="EH46" s="3">
        <v>0.351379</v>
      </c>
      <c r="EI46" s="3">
        <v>2.6555490000000002</v>
      </c>
      <c r="EJ46" s="3">
        <v>0.648922</v>
      </c>
      <c r="EK46" s="3">
        <v>1.3475999999999999</v>
      </c>
      <c r="EL46" s="3">
        <v>0.116283</v>
      </c>
      <c r="EM46" s="3">
        <v>4.1904789999999998</v>
      </c>
      <c r="EN46" s="3">
        <v>9.7406959999999998</v>
      </c>
      <c r="EO46" s="3">
        <v>1.143599</v>
      </c>
      <c r="EP46" s="3">
        <v>62.085526000000002</v>
      </c>
      <c r="EQ46" s="3">
        <v>44.951019000000002</v>
      </c>
      <c r="ER46" s="3">
        <v>47.607590000000002</v>
      </c>
      <c r="ES46" s="3">
        <v>30.768172</v>
      </c>
      <c r="ET46" s="3">
        <v>131.41834600000001</v>
      </c>
      <c r="EU46" s="3">
        <v>131.42129600000001</v>
      </c>
      <c r="EV46" s="3">
        <v>57.631323999999999</v>
      </c>
      <c r="EW46" s="3">
        <v>57.631680000000003</v>
      </c>
      <c r="EX46" s="3">
        <v>57.632466999999998</v>
      </c>
      <c r="EY46" s="3">
        <v>85.838783000000006</v>
      </c>
      <c r="EZ46" s="3">
        <v>41.979714000000001</v>
      </c>
      <c r="FA46" s="3">
        <v>110.21815599999999</v>
      </c>
      <c r="FB46" s="3">
        <v>47.607427999999999</v>
      </c>
      <c r="FC46" s="3">
        <v>120.91228700000001</v>
      </c>
      <c r="FD46" s="3">
        <v>87.199076000000005</v>
      </c>
      <c r="FE46" s="3">
        <v>87.330888999999999</v>
      </c>
      <c r="FF46" s="3">
        <v>66.665046000000004</v>
      </c>
      <c r="FG46" s="3">
        <v>65.487728000000004</v>
      </c>
      <c r="FH46" s="3">
        <v>176.80696599999999</v>
      </c>
      <c r="FI46" s="3">
        <v>125.428854</v>
      </c>
      <c r="FJ46" s="3">
        <v>166.92349999999999</v>
      </c>
      <c r="FK46" s="3">
        <v>82.362432999999996</v>
      </c>
      <c r="FL46" s="3">
        <v>184.82023599999999</v>
      </c>
      <c r="FM46" s="3">
        <v>23.042815999999998</v>
      </c>
      <c r="FN46" s="3">
        <v>77.998099999999994</v>
      </c>
      <c r="FO46" s="3">
        <v>86.049154999999999</v>
      </c>
      <c r="FP46" s="3">
        <v>62.208883</v>
      </c>
      <c r="FQ46" s="3">
        <v>42.4373</v>
      </c>
      <c r="FR46" s="3">
        <v>93.383786000000001</v>
      </c>
      <c r="FS46" s="3">
        <v>50.857564000000004</v>
      </c>
      <c r="FT46" s="3">
        <v>223.68568099999999</v>
      </c>
      <c r="FU46" s="3">
        <v>13898</v>
      </c>
      <c r="FV46" s="3">
        <v>5635</v>
      </c>
      <c r="FW46" s="3">
        <v>27</v>
      </c>
      <c r="FX46" s="3">
        <v>1129</v>
      </c>
      <c r="FY46" s="3">
        <v>5924.5836710000003</v>
      </c>
      <c r="FZ46" s="3">
        <v>151.28767099999999</v>
      </c>
      <c r="GA46" s="3">
        <v>6747.1300950000004</v>
      </c>
      <c r="GB46" s="3">
        <v>12823.001437000001</v>
      </c>
      <c r="GC46" s="3">
        <v>18172.333812000001</v>
      </c>
      <c r="GD46" s="3">
        <v>16735.163444000002</v>
      </c>
    </row>
    <row r="47" spans="1:186">
      <c r="A47" t="s">
        <v>266</v>
      </c>
      <c r="B47">
        <v>41</v>
      </c>
      <c r="C47" t="s">
        <v>267</v>
      </c>
      <c r="D47" s="9">
        <v>92.552259000000006</v>
      </c>
      <c r="E47" s="3">
        <v>98.890551000000002</v>
      </c>
      <c r="F47" s="3">
        <v>69.412723999999997</v>
      </c>
      <c r="G47" s="3">
        <v>50.079738999999996</v>
      </c>
      <c r="H47" s="9">
        <v>72.794337999999996</v>
      </c>
      <c r="I47" s="3">
        <v>128.808269</v>
      </c>
      <c r="J47" s="3">
        <v>105.57831299999999</v>
      </c>
      <c r="K47" s="9">
        <v>117.193291</v>
      </c>
      <c r="L47" s="3">
        <v>67.129412000000002</v>
      </c>
      <c r="M47" s="3">
        <v>108.208883</v>
      </c>
      <c r="N47" s="9">
        <v>87.669146999999995</v>
      </c>
      <c r="O47" s="3"/>
      <c r="P47" s="3">
        <v>11.626844</v>
      </c>
      <c r="Q47" s="3">
        <v>54.929161999999998</v>
      </c>
      <c r="R47" s="3">
        <v>49.853574000000002</v>
      </c>
      <c r="S47" s="3">
        <v>7.9275520000000004</v>
      </c>
      <c r="T47" s="3">
        <v>15.149274999999999</v>
      </c>
      <c r="U47" s="3">
        <v>38.437663999999998</v>
      </c>
      <c r="V47" s="3">
        <v>17.611740999999999</v>
      </c>
      <c r="W47" s="3">
        <v>6.7956500000000002</v>
      </c>
      <c r="X47" s="3">
        <v>9.6823080000000008</v>
      </c>
      <c r="Y47" s="3">
        <v>4.9072440000000004</v>
      </c>
      <c r="Z47" s="3">
        <v>8.9175170000000001</v>
      </c>
      <c r="AA47" s="3">
        <v>5.4536519999999999</v>
      </c>
      <c r="AB47" s="3">
        <v>57.305604000000002</v>
      </c>
      <c r="AC47" s="3">
        <v>55.654015999999999</v>
      </c>
      <c r="AD47" s="3">
        <v>53.300026000000003</v>
      </c>
      <c r="AE47" s="3">
        <v>14.652221000000001</v>
      </c>
      <c r="AF47" s="3">
        <v>9.3999509999999997</v>
      </c>
      <c r="AG47" s="3">
        <v>47.602904000000002</v>
      </c>
      <c r="AH47" s="3">
        <v>13.736984</v>
      </c>
      <c r="AI47" s="3">
        <v>26.359973</v>
      </c>
      <c r="AJ47" s="3">
        <v>48.825299000000001</v>
      </c>
      <c r="AK47" s="3">
        <v>37.727272999999997</v>
      </c>
      <c r="AL47" s="3">
        <v>31.402439000000001</v>
      </c>
      <c r="AM47" s="3">
        <v>24.471924000000001</v>
      </c>
      <c r="AN47" s="3">
        <v>10.891940999999999</v>
      </c>
      <c r="AO47" s="3">
        <v>18.760114000000002</v>
      </c>
      <c r="AP47" s="3">
        <v>18.446701999999998</v>
      </c>
      <c r="AQ47" s="3">
        <v>7.5971419999999998</v>
      </c>
      <c r="AR47" s="3">
        <v>12.275836999999999</v>
      </c>
      <c r="AS47" s="3">
        <v>34.055892</v>
      </c>
      <c r="AT47" s="3">
        <v>15.610537000000001</v>
      </c>
      <c r="AU47" s="3">
        <v>19.697317000000002</v>
      </c>
      <c r="AV47" s="3">
        <v>8.0233509999999999</v>
      </c>
      <c r="AW47" s="3">
        <v>2.7093039999999999</v>
      </c>
      <c r="AX47" s="3">
        <v>95.376244999999997</v>
      </c>
      <c r="AY47" s="3">
        <v>0.69836100000000001</v>
      </c>
      <c r="AZ47" s="3">
        <v>5.2778679999999998</v>
      </c>
      <c r="BA47" s="3">
        <v>1.808082</v>
      </c>
      <c r="BB47" s="3">
        <v>3.7547990000000002</v>
      </c>
      <c r="BC47" s="3">
        <v>0.32399699999999998</v>
      </c>
      <c r="BD47" s="3">
        <v>13.864255999999999</v>
      </c>
      <c r="BE47" s="3">
        <v>77.826038999999994</v>
      </c>
      <c r="BF47" s="3">
        <v>5.1868730000000003</v>
      </c>
      <c r="BG47" s="3">
        <v>3.321218</v>
      </c>
      <c r="BH47" s="3">
        <v>57</v>
      </c>
      <c r="BI47" s="3">
        <v>4</v>
      </c>
      <c r="BJ47" s="3">
        <v>22</v>
      </c>
      <c r="BK47" s="3">
        <v>7</v>
      </c>
      <c r="BL47" s="3">
        <v>6</v>
      </c>
      <c r="BM47" s="3">
        <v>49</v>
      </c>
      <c r="BN47" s="3">
        <v>49</v>
      </c>
      <c r="BO47" s="3">
        <v>6</v>
      </c>
      <c r="BP47" s="3">
        <v>178</v>
      </c>
      <c r="BQ47" s="3">
        <v>225</v>
      </c>
      <c r="BR47" s="3">
        <v>294</v>
      </c>
      <c r="BS47" s="3">
        <v>48</v>
      </c>
      <c r="BT47" s="3">
        <v>234</v>
      </c>
      <c r="BU47" s="3">
        <v>16</v>
      </c>
      <c r="BV47" s="3">
        <v>290</v>
      </c>
      <c r="BW47" s="3">
        <v>45</v>
      </c>
      <c r="BX47" s="3">
        <v>64</v>
      </c>
      <c r="BY47" s="3">
        <v>28</v>
      </c>
      <c r="BZ47" s="3">
        <v>196</v>
      </c>
      <c r="CA47" s="3">
        <v>472</v>
      </c>
      <c r="CB47" s="3">
        <v>38</v>
      </c>
      <c r="CC47" s="3">
        <v>266</v>
      </c>
      <c r="CD47" s="3">
        <v>55</v>
      </c>
      <c r="CE47" s="3">
        <v>6.2664910000000003</v>
      </c>
      <c r="CF47" s="3">
        <v>49.975112000000003</v>
      </c>
      <c r="CG47" s="3">
        <v>0.23500699999999999</v>
      </c>
      <c r="CH47" s="3">
        <v>72.388071999999994</v>
      </c>
      <c r="CI47" s="3">
        <v>0.156671</v>
      </c>
      <c r="CJ47" s="3">
        <v>62.065703999999997</v>
      </c>
      <c r="CK47" s="3">
        <v>1.919222</v>
      </c>
      <c r="CL47" s="3">
        <v>57.734717000000003</v>
      </c>
      <c r="CM47" s="3">
        <v>1.919222</v>
      </c>
      <c r="CN47" s="3">
        <v>75.823882999999995</v>
      </c>
      <c r="CO47" s="3">
        <v>0.86169099999999998</v>
      </c>
      <c r="CP47" s="3">
        <v>72.752395000000007</v>
      </c>
      <c r="CQ47" s="3">
        <v>0.274175</v>
      </c>
      <c r="CR47" s="3">
        <v>220.230378</v>
      </c>
      <c r="CS47" s="3">
        <v>0.40474900000000003</v>
      </c>
      <c r="CT47" s="3">
        <v>31.299282000000002</v>
      </c>
      <c r="CU47" s="3">
        <v>6.9718669999999996</v>
      </c>
      <c r="CV47" s="3">
        <v>102.80183</v>
      </c>
      <c r="CW47" s="3">
        <v>0.62668500000000005</v>
      </c>
      <c r="CX47" s="3">
        <v>69.076916999999995</v>
      </c>
      <c r="CY47" s="3">
        <v>11.35866</v>
      </c>
      <c r="CZ47" s="3">
        <v>164.95986600000001</v>
      </c>
      <c r="DA47" s="3">
        <v>1.762551</v>
      </c>
      <c r="DB47" s="3">
        <v>90.453151000000005</v>
      </c>
      <c r="DC47" s="3">
        <v>2.5067390000000001</v>
      </c>
      <c r="DD47" s="3">
        <v>114.176007</v>
      </c>
      <c r="DE47" s="3">
        <v>11.515331</v>
      </c>
      <c r="DF47" s="3">
        <v>133.48679100000001</v>
      </c>
      <c r="DG47" s="3">
        <v>20.347605000000001</v>
      </c>
      <c r="DH47" s="3">
        <v>108.320953</v>
      </c>
      <c r="DI47" s="3">
        <v>772.27722800000004</v>
      </c>
      <c r="DJ47" s="3">
        <v>97.359532000000002</v>
      </c>
      <c r="DK47" s="3">
        <v>8.8127530000000007</v>
      </c>
      <c r="DL47" s="3">
        <v>169.36799500000001</v>
      </c>
      <c r="DM47" s="3">
        <v>17.943874999999998</v>
      </c>
      <c r="DN47" s="3">
        <v>177.48712399999999</v>
      </c>
      <c r="DO47" s="3">
        <v>2.5634109999999999</v>
      </c>
      <c r="DP47" s="3">
        <v>42.366996999999998</v>
      </c>
      <c r="DQ47" s="3">
        <v>31.840259</v>
      </c>
      <c r="DR47" s="3">
        <v>253.21090100000001</v>
      </c>
      <c r="DS47" s="3">
        <v>13.221802</v>
      </c>
      <c r="DT47" s="3">
        <v>143.70076299999999</v>
      </c>
      <c r="DU47" s="3">
        <v>1.096698</v>
      </c>
      <c r="DV47" s="3">
        <v>100.217972</v>
      </c>
      <c r="DW47" s="3">
        <v>2.812128</v>
      </c>
      <c r="DX47" s="3">
        <v>71.480042999999995</v>
      </c>
      <c r="DY47" s="3">
        <v>143.39675099999999</v>
      </c>
      <c r="DZ47" s="3">
        <v>121.47587300000001</v>
      </c>
      <c r="EA47" s="3">
        <v>114.219787</v>
      </c>
      <c r="EB47" s="3">
        <v>31.934051</v>
      </c>
      <c r="EC47" s="3">
        <v>126.082172</v>
      </c>
      <c r="ED47" s="3">
        <v>8.0823219999999996</v>
      </c>
      <c r="EE47" s="3">
        <v>3.2921900000000002</v>
      </c>
      <c r="EF47" s="3">
        <v>1.1116980000000001</v>
      </c>
      <c r="EG47" s="3">
        <v>39.135357999999997</v>
      </c>
      <c r="EH47" s="3">
        <v>0.28655599999999998</v>
      </c>
      <c r="EI47" s="3">
        <v>2.1656469999999999</v>
      </c>
      <c r="EJ47" s="3">
        <v>0.74190299999999998</v>
      </c>
      <c r="EK47" s="3">
        <v>1.540692</v>
      </c>
      <c r="EL47" s="3">
        <v>0.13294400000000001</v>
      </c>
      <c r="EM47" s="3">
        <v>5.6888649999999998</v>
      </c>
      <c r="EN47" s="3">
        <v>2.1283089999999998</v>
      </c>
      <c r="EO47" s="3">
        <v>1.3627819999999999</v>
      </c>
      <c r="EP47" s="3">
        <v>62.380594000000002</v>
      </c>
      <c r="EQ47" s="3">
        <v>259.66212100000001</v>
      </c>
      <c r="ER47" s="3">
        <v>56.732100000000003</v>
      </c>
      <c r="ES47" s="3">
        <v>187.46690000000001</v>
      </c>
      <c r="ET47" s="3">
        <v>107.17395500000001</v>
      </c>
      <c r="EU47" s="3">
        <v>107.17636</v>
      </c>
      <c r="EV47" s="3">
        <v>65.889067999999995</v>
      </c>
      <c r="EW47" s="3">
        <v>65.889475000000004</v>
      </c>
      <c r="EX47" s="3">
        <v>65.890375000000006</v>
      </c>
      <c r="EY47" s="3">
        <v>116.53207999999999</v>
      </c>
      <c r="EZ47" s="3">
        <v>126.082172</v>
      </c>
      <c r="FA47" s="3">
        <v>24.082294999999998</v>
      </c>
      <c r="FB47" s="3">
        <v>56.731907999999997</v>
      </c>
      <c r="FC47" s="3">
        <v>70.222172999999998</v>
      </c>
      <c r="FD47" s="3">
        <v>62.065703999999997</v>
      </c>
      <c r="FE47" s="3">
        <v>72.512414000000007</v>
      </c>
      <c r="FF47" s="3">
        <v>60.452834000000003</v>
      </c>
      <c r="FG47" s="3">
        <v>84.226247999999998</v>
      </c>
      <c r="FH47" s="3">
        <v>220.230378</v>
      </c>
      <c r="FI47" s="3">
        <v>41.344172999999998</v>
      </c>
      <c r="FJ47" s="3">
        <v>31.299282000000002</v>
      </c>
      <c r="FK47" s="3">
        <v>89.328085000000002</v>
      </c>
      <c r="FL47" s="3">
        <v>132.60531800000001</v>
      </c>
      <c r="FM47" s="3">
        <v>172.462211</v>
      </c>
      <c r="FN47" s="3">
        <v>79.212736000000007</v>
      </c>
      <c r="FO47" s="3">
        <v>95.028037999999995</v>
      </c>
      <c r="FP47" s="3">
        <v>127.835221</v>
      </c>
      <c r="FQ47" s="3">
        <v>108.320953</v>
      </c>
      <c r="FR47" s="3">
        <v>97.359532000000002</v>
      </c>
      <c r="FS47" s="3">
        <v>148.63745</v>
      </c>
      <c r="FT47" s="3">
        <v>243.70863199999999</v>
      </c>
      <c r="FU47" s="3">
        <v>14824</v>
      </c>
      <c r="FV47" s="3">
        <v>9096</v>
      </c>
      <c r="FW47" s="3">
        <v>303</v>
      </c>
      <c r="FX47" s="3">
        <v>2359</v>
      </c>
      <c r="FY47" s="3">
        <v>3450.9450959999999</v>
      </c>
      <c r="FZ47" s="3">
        <v>0</v>
      </c>
      <c r="GA47" s="3">
        <v>28670.597567000001</v>
      </c>
      <c r="GB47" s="3">
        <v>32121.542663</v>
      </c>
      <c r="GC47" s="3">
        <v>25531.180887999999</v>
      </c>
      <c r="GD47" s="3">
        <v>19558.139727999998</v>
      </c>
    </row>
    <row r="48" spans="1:186">
      <c r="A48" t="s">
        <v>268</v>
      </c>
      <c r="B48">
        <v>42</v>
      </c>
      <c r="C48" t="s">
        <v>269</v>
      </c>
      <c r="D48" s="9">
        <v>97.476516000000004</v>
      </c>
      <c r="E48" s="3">
        <v>105.57714900000001</v>
      </c>
      <c r="F48" s="3">
        <v>87.800512999999995</v>
      </c>
      <c r="G48" s="3">
        <v>78.500641999999999</v>
      </c>
      <c r="H48" s="9">
        <v>90.626101000000006</v>
      </c>
      <c r="I48" s="3">
        <v>118.82146299999999</v>
      </c>
      <c r="J48" s="3">
        <v>125.714466</v>
      </c>
      <c r="K48" s="9">
        <v>122.26796400000001</v>
      </c>
      <c r="L48" s="3">
        <v>72.740969000000007</v>
      </c>
      <c r="M48" s="3">
        <v>86.329994999999997</v>
      </c>
      <c r="N48" s="9">
        <v>79.535482000000002</v>
      </c>
      <c r="O48" s="3"/>
      <c r="P48" s="3">
        <v>18.345231999999999</v>
      </c>
      <c r="Q48" s="3">
        <v>57.971097999999998</v>
      </c>
      <c r="R48" s="3">
        <v>54.506506000000002</v>
      </c>
      <c r="S48" s="3">
        <v>12.010389999999999</v>
      </c>
      <c r="T48" s="3">
        <v>16.875900999999999</v>
      </c>
      <c r="U48" s="3">
        <v>40.870646999999998</v>
      </c>
      <c r="V48" s="3">
        <v>21.807473000000002</v>
      </c>
      <c r="W48" s="3">
        <v>11.842814000000001</v>
      </c>
      <c r="X48" s="3">
        <v>16.863619</v>
      </c>
      <c r="Y48" s="3">
        <v>5.4424720000000004</v>
      </c>
      <c r="Z48" s="3">
        <v>15.647573</v>
      </c>
      <c r="AA48" s="3">
        <v>7.3915660000000001</v>
      </c>
      <c r="AB48" s="3">
        <v>61.983600000000003</v>
      </c>
      <c r="AC48" s="3">
        <v>57.949601000000001</v>
      </c>
      <c r="AD48" s="3">
        <v>56.903967999999999</v>
      </c>
      <c r="AE48" s="3">
        <v>18.533669</v>
      </c>
      <c r="AF48" s="3">
        <v>14.734545000000001</v>
      </c>
      <c r="AG48" s="3">
        <v>49.823120000000003</v>
      </c>
      <c r="AH48" s="3">
        <v>11.347666</v>
      </c>
      <c r="AI48" s="3">
        <v>24.513839999999998</v>
      </c>
      <c r="AJ48" s="3">
        <v>45.196030999999998</v>
      </c>
      <c r="AK48" s="3">
        <v>40.806452</v>
      </c>
      <c r="AL48" s="3">
        <v>37.171053000000001</v>
      </c>
      <c r="AM48" s="3">
        <v>22.094148000000001</v>
      </c>
      <c r="AN48" s="3">
        <v>15.026261999999999</v>
      </c>
      <c r="AO48" s="3">
        <v>10.425694999999999</v>
      </c>
      <c r="AP48" s="3">
        <v>19.393528</v>
      </c>
      <c r="AQ48" s="3">
        <v>7.4845649999999999</v>
      </c>
      <c r="AR48" s="3">
        <v>24.074805999999999</v>
      </c>
      <c r="AS48" s="3">
        <v>34.622394</v>
      </c>
      <c r="AT48" s="3">
        <v>16.851572000000001</v>
      </c>
      <c r="AU48" s="3">
        <v>26.451450000000001</v>
      </c>
      <c r="AV48" s="3">
        <v>0.60478900000000002</v>
      </c>
      <c r="AW48" s="3">
        <v>2.6690529999999999</v>
      </c>
      <c r="AX48" s="3">
        <v>69.609530000000007</v>
      </c>
      <c r="AY48" s="3">
        <v>0.74275000000000002</v>
      </c>
      <c r="AZ48" s="3">
        <v>5.613334</v>
      </c>
      <c r="BA48" s="3">
        <v>4.2141950000000001</v>
      </c>
      <c r="BB48" s="3">
        <v>8.751512</v>
      </c>
      <c r="BC48" s="3">
        <v>0.75515699999999997</v>
      </c>
      <c r="BD48" s="3">
        <v>6.7804549999999999</v>
      </c>
      <c r="BE48" s="3">
        <v>51.494126000000001</v>
      </c>
      <c r="BF48" s="3">
        <v>8.8700340000000004</v>
      </c>
      <c r="BG48" s="3">
        <v>3.2718759999999998</v>
      </c>
      <c r="BH48" s="3">
        <v>40</v>
      </c>
      <c r="BI48" s="3">
        <v>0</v>
      </c>
      <c r="BJ48" s="3">
        <v>5</v>
      </c>
      <c r="BK48" s="3">
        <v>3</v>
      </c>
      <c r="BL48" s="3">
        <v>1</v>
      </c>
      <c r="BM48" s="3">
        <v>43</v>
      </c>
      <c r="BN48" s="3">
        <v>42</v>
      </c>
      <c r="BO48" s="3">
        <v>1</v>
      </c>
      <c r="BP48" s="3">
        <v>106</v>
      </c>
      <c r="BQ48" s="3">
        <v>19</v>
      </c>
      <c r="BR48" s="3">
        <v>104</v>
      </c>
      <c r="BS48" s="3">
        <v>26</v>
      </c>
      <c r="BT48" s="3">
        <v>60</v>
      </c>
      <c r="BU48" s="3">
        <v>11</v>
      </c>
      <c r="BV48" s="3">
        <v>181</v>
      </c>
      <c r="BW48" s="3">
        <v>40</v>
      </c>
      <c r="BX48" s="3">
        <v>48</v>
      </c>
      <c r="BY48" s="3">
        <v>12</v>
      </c>
      <c r="BZ48" s="3">
        <v>120</v>
      </c>
      <c r="CA48" s="3">
        <v>278</v>
      </c>
      <c r="CB48" s="3">
        <v>67</v>
      </c>
      <c r="CC48" s="3">
        <v>147</v>
      </c>
      <c r="CD48" s="3">
        <v>78</v>
      </c>
      <c r="CE48" s="3">
        <v>5.4704600000000001</v>
      </c>
      <c r="CF48" s="3">
        <v>43.626783000000003</v>
      </c>
      <c r="CG48" s="3">
        <v>6.3370999999999997E-2</v>
      </c>
      <c r="CH48" s="3">
        <v>19.519956000000001</v>
      </c>
      <c r="CI48" s="3">
        <v>0</v>
      </c>
      <c r="CJ48" s="3">
        <v>0</v>
      </c>
      <c r="CK48" s="3">
        <v>2.7249629999999998</v>
      </c>
      <c r="CL48" s="3">
        <v>81.973313000000005</v>
      </c>
      <c r="CM48" s="3">
        <v>2.6615920000000002</v>
      </c>
      <c r="CN48" s="3">
        <v>105.153153</v>
      </c>
      <c r="CO48" s="3">
        <v>0.31685600000000003</v>
      </c>
      <c r="CP48" s="3">
        <v>26.752088000000001</v>
      </c>
      <c r="CQ48" s="3">
        <v>0.19011400000000001</v>
      </c>
      <c r="CR48" s="3">
        <v>152.70860500000001</v>
      </c>
      <c r="CS48" s="3">
        <v>8.2651000000000002E-2</v>
      </c>
      <c r="CT48" s="3">
        <v>6.391445</v>
      </c>
      <c r="CU48" s="3">
        <v>6.7173509999999998</v>
      </c>
      <c r="CV48" s="3">
        <v>99.048928000000004</v>
      </c>
      <c r="CW48" s="3">
        <v>0.69708400000000004</v>
      </c>
      <c r="CX48" s="3">
        <v>76.836703</v>
      </c>
      <c r="CY48" s="3">
        <v>11.470193</v>
      </c>
      <c r="CZ48" s="3">
        <v>166.57964899999999</v>
      </c>
      <c r="DA48" s="3">
        <v>2.5348489999999999</v>
      </c>
      <c r="DB48" s="3">
        <v>130.08710400000001</v>
      </c>
      <c r="DC48" s="3">
        <v>3.0418189999999998</v>
      </c>
      <c r="DD48" s="3">
        <v>138.54765699999999</v>
      </c>
      <c r="DE48" s="3">
        <v>6.5906079999999996</v>
      </c>
      <c r="DF48" s="3">
        <v>76.398947000000007</v>
      </c>
      <c r="DG48" s="3">
        <v>15.276146000000001</v>
      </c>
      <c r="DH48" s="3">
        <v>81.322920999999994</v>
      </c>
      <c r="DI48" s="3">
        <v>722.89156600000001</v>
      </c>
      <c r="DJ48" s="3">
        <v>91.133574999999993</v>
      </c>
      <c r="DK48" s="3">
        <v>1.204053</v>
      </c>
      <c r="DL48" s="3">
        <v>23.140114000000001</v>
      </c>
      <c r="DM48" s="3">
        <v>12.149763999999999</v>
      </c>
      <c r="DN48" s="3">
        <v>120.176203</v>
      </c>
      <c r="DO48" s="3">
        <v>5.5376479999999999</v>
      </c>
      <c r="DP48" s="3">
        <v>91.523962999999995</v>
      </c>
      <c r="DQ48" s="3">
        <v>22.977105999999999</v>
      </c>
      <c r="DR48" s="3">
        <v>182.726328</v>
      </c>
      <c r="DS48" s="3">
        <v>9.9181749999999997</v>
      </c>
      <c r="DT48" s="3">
        <v>107.795388</v>
      </c>
      <c r="DU48" s="3">
        <v>0.76045499999999999</v>
      </c>
      <c r="DV48" s="3">
        <v>69.491534000000001</v>
      </c>
      <c r="DW48" s="3">
        <v>5.566033</v>
      </c>
      <c r="DX48" s="3">
        <v>141.48011700000001</v>
      </c>
      <c r="DY48" s="3">
        <v>114.34268299999999</v>
      </c>
      <c r="DZ48" s="3">
        <v>123.496561</v>
      </c>
      <c r="EA48" s="3">
        <v>123.300242</v>
      </c>
      <c r="EB48" s="3">
        <v>25.539930999999999</v>
      </c>
      <c r="EC48" s="3">
        <v>100.836877</v>
      </c>
      <c r="ED48" s="3">
        <v>13.119325999999999</v>
      </c>
      <c r="EE48" s="3">
        <v>0.29996200000000001</v>
      </c>
      <c r="EF48" s="3">
        <v>1.32379</v>
      </c>
      <c r="EG48" s="3">
        <v>34.524765000000002</v>
      </c>
      <c r="EH48" s="3">
        <v>0.36838700000000002</v>
      </c>
      <c r="EI48" s="3">
        <v>2.7840880000000001</v>
      </c>
      <c r="EJ48" s="3">
        <v>2.0901459999999998</v>
      </c>
      <c r="EK48" s="3">
        <v>4.340554</v>
      </c>
      <c r="EL48" s="3">
        <v>0.37454100000000001</v>
      </c>
      <c r="EM48" s="3">
        <v>3.3629540000000002</v>
      </c>
      <c r="EN48" s="3">
        <v>4.3993380000000002</v>
      </c>
      <c r="EO48" s="3">
        <v>1.6227769999999999</v>
      </c>
      <c r="EP48" s="3">
        <v>101.256952</v>
      </c>
      <c r="EQ48" s="3">
        <v>23.658650999999999</v>
      </c>
      <c r="ER48" s="3">
        <v>67.555570000000003</v>
      </c>
      <c r="ES48" s="3">
        <v>165.381157</v>
      </c>
      <c r="ET48" s="3">
        <v>137.779505</v>
      </c>
      <c r="EU48" s="3">
        <v>137.78259700000001</v>
      </c>
      <c r="EV48" s="3">
        <v>185.62767299999999</v>
      </c>
      <c r="EW48" s="3">
        <v>185.62881899999999</v>
      </c>
      <c r="EX48" s="3">
        <v>185.63135500000001</v>
      </c>
      <c r="EY48" s="3">
        <v>68.887546999999998</v>
      </c>
      <c r="EZ48" s="3">
        <v>100.836878</v>
      </c>
      <c r="FA48" s="3">
        <v>49.779496000000002</v>
      </c>
      <c r="FB48" s="3">
        <v>67.555340999999999</v>
      </c>
      <c r="FC48" s="3">
        <v>74.890422000000001</v>
      </c>
      <c r="FD48" s="3">
        <v>0</v>
      </c>
      <c r="FE48" s="3">
        <v>131.978375</v>
      </c>
      <c r="FF48" s="3">
        <v>116.524767</v>
      </c>
      <c r="FG48" s="3">
        <v>63.761226999999998</v>
      </c>
      <c r="FH48" s="3">
        <v>152.70860500000001</v>
      </c>
      <c r="FI48" s="3">
        <v>45.677686999999999</v>
      </c>
      <c r="FJ48" s="3">
        <v>6.391445</v>
      </c>
      <c r="FK48" s="3">
        <v>99.784936000000002</v>
      </c>
      <c r="FL48" s="3">
        <v>59.110684999999997</v>
      </c>
      <c r="FM48" s="3">
        <v>166.18015199999999</v>
      </c>
      <c r="FN48" s="3">
        <v>109.243183</v>
      </c>
      <c r="FO48" s="3">
        <v>114.883628</v>
      </c>
      <c r="FP48" s="3">
        <v>73.895146999999994</v>
      </c>
      <c r="FQ48" s="3">
        <v>81.322920999999994</v>
      </c>
      <c r="FR48" s="3">
        <v>91.133574999999993</v>
      </c>
      <c r="FS48" s="3">
        <v>61.354275000000001</v>
      </c>
      <c r="FT48" s="3">
        <v>201.62202300000001</v>
      </c>
      <c r="FU48" s="3">
        <v>12099</v>
      </c>
      <c r="FV48" s="3">
        <v>7312</v>
      </c>
      <c r="FW48" s="3">
        <v>83</v>
      </c>
      <c r="FX48" s="3">
        <v>1702</v>
      </c>
      <c r="FY48" s="3">
        <v>2564.0915070000001</v>
      </c>
      <c r="FZ48" s="3">
        <v>523.17808200000002</v>
      </c>
      <c r="GA48" s="3">
        <v>7955.8212640000002</v>
      </c>
      <c r="GB48" s="3">
        <v>11043.090853</v>
      </c>
      <c r="GC48" s="3">
        <v>15780.030284</v>
      </c>
      <c r="GD48" s="3">
        <v>14013.572087</v>
      </c>
    </row>
    <row r="49" spans="1:186">
      <c r="A49" t="s">
        <v>270</v>
      </c>
      <c r="B49">
        <v>43</v>
      </c>
      <c r="C49" t="s">
        <v>271</v>
      </c>
      <c r="D49" s="9">
        <v>87.826352999999997</v>
      </c>
      <c r="E49" s="3">
        <v>87.895418000000006</v>
      </c>
      <c r="F49" s="3">
        <v>94.982848000000004</v>
      </c>
      <c r="G49" s="3">
        <v>86.863829999999993</v>
      </c>
      <c r="H49" s="9">
        <v>89.914032000000006</v>
      </c>
      <c r="I49" s="3">
        <v>103.50891</v>
      </c>
      <c r="J49" s="3">
        <v>110.592135</v>
      </c>
      <c r="K49" s="9">
        <v>107.050523</v>
      </c>
      <c r="L49" s="3">
        <v>69.285889999999995</v>
      </c>
      <c r="M49" s="3">
        <v>63.743116000000001</v>
      </c>
      <c r="N49" s="9">
        <v>66.514503000000005</v>
      </c>
      <c r="O49" s="3"/>
      <c r="P49" s="3">
        <v>16.566714999999999</v>
      </c>
      <c r="Q49" s="3">
        <v>50.023935000000002</v>
      </c>
      <c r="R49" s="3">
        <v>39.666218999999998</v>
      </c>
      <c r="S49" s="3">
        <v>13.841709</v>
      </c>
      <c r="T49" s="3">
        <v>20.866453</v>
      </c>
      <c r="U49" s="3">
        <v>39.602255999999997</v>
      </c>
      <c r="V49" s="3">
        <v>26.342541000000001</v>
      </c>
      <c r="W49" s="3">
        <v>11.907501999999999</v>
      </c>
      <c r="X49" s="3">
        <v>20.124475</v>
      </c>
      <c r="Y49" s="3">
        <v>6.5672470000000001</v>
      </c>
      <c r="Z49" s="3">
        <v>15.454445</v>
      </c>
      <c r="AA49" s="3">
        <v>10.252205999999999</v>
      </c>
      <c r="AB49" s="3">
        <v>52.646241000000003</v>
      </c>
      <c r="AC49" s="3">
        <v>43.685930999999997</v>
      </c>
      <c r="AD49" s="3">
        <v>47.373868999999999</v>
      </c>
      <c r="AE49" s="3">
        <v>20.049776999999999</v>
      </c>
      <c r="AF49" s="3">
        <v>16.304313</v>
      </c>
      <c r="AG49" s="3">
        <v>47.802194</v>
      </c>
      <c r="AH49" s="3">
        <v>9.6867409999999996</v>
      </c>
      <c r="AI49" s="3">
        <v>12.564045</v>
      </c>
      <c r="AJ49" s="3">
        <v>45.540774999999996</v>
      </c>
      <c r="AK49" s="3">
        <v>33.156027999999999</v>
      </c>
      <c r="AL49" s="3">
        <v>31.428571000000002</v>
      </c>
      <c r="AM49" s="3">
        <v>13.555291</v>
      </c>
      <c r="AN49" s="3">
        <v>8.4852629999999998</v>
      </c>
      <c r="AO49" s="3">
        <v>10.191019000000001</v>
      </c>
      <c r="AP49" s="3">
        <v>22.472837999999999</v>
      </c>
      <c r="AQ49" s="3">
        <v>9.8214009999999998</v>
      </c>
      <c r="AR49" s="3">
        <v>26.129746999999998</v>
      </c>
      <c r="AS49" s="3">
        <v>30.259546</v>
      </c>
      <c r="AT49" s="3">
        <v>14.939234000000001</v>
      </c>
      <c r="AU49" s="3">
        <v>5.2784440000000004</v>
      </c>
      <c r="AV49" s="3">
        <v>0</v>
      </c>
      <c r="AW49" s="3">
        <v>0.81999500000000003</v>
      </c>
      <c r="AX49" s="3">
        <v>30.058014</v>
      </c>
      <c r="AY49" s="3">
        <v>0.53841000000000006</v>
      </c>
      <c r="AZ49" s="3">
        <v>4.0690369999999998</v>
      </c>
      <c r="BA49" s="3">
        <v>1.8478060000000001</v>
      </c>
      <c r="BB49" s="3">
        <v>3.8372920000000001</v>
      </c>
      <c r="BC49" s="3">
        <v>0.33111499999999999</v>
      </c>
      <c r="BD49" s="3">
        <v>4.2265129999999997</v>
      </c>
      <c r="BE49" s="3">
        <v>44.425958999999999</v>
      </c>
      <c r="BF49" s="3">
        <v>4.0896229999999996</v>
      </c>
      <c r="BG49" s="3">
        <v>1.005196</v>
      </c>
      <c r="BH49" s="3">
        <v>29</v>
      </c>
      <c r="BI49" s="3">
        <v>0</v>
      </c>
      <c r="BJ49" s="3">
        <v>8</v>
      </c>
      <c r="BK49" s="3">
        <v>1</v>
      </c>
      <c r="BL49" s="3">
        <v>3</v>
      </c>
      <c r="BM49" s="3">
        <v>37</v>
      </c>
      <c r="BN49" s="3">
        <v>16</v>
      </c>
      <c r="BO49" s="3">
        <v>5</v>
      </c>
      <c r="BP49" s="3">
        <v>51</v>
      </c>
      <c r="BQ49" s="3">
        <v>11</v>
      </c>
      <c r="BR49" s="3">
        <v>43</v>
      </c>
      <c r="BS49" s="3">
        <v>7</v>
      </c>
      <c r="BT49" s="3">
        <v>3</v>
      </c>
      <c r="BU49" s="3">
        <v>6</v>
      </c>
      <c r="BV49" s="3">
        <v>80</v>
      </c>
      <c r="BW49" s="3">
        <v>22</v>
      </c>
      <c r="BX49" s="3">
        <v>28</v>
      </c>
      <c r="BY49" s="3">
        <v>3</v>
      </c>
      <c r="BZ49" s="3">
        <v>92</v>
      </c>
      <c r="CA49" s="3">
        <v>136</v>
      </c>
      <c r="CB49" s="3">
        <v>57</v>
      </c>
      <c r="CC49" s="3">
        <v>76</v>
      </c>
      <c r="CD49" s="3">
        <v>37</v>
      </c>
      <c r="CE49" s="3">
        <v>6.3526829999999999</v>
      </c>
      <c r="CF49" s="3">
        <v>50.662497000000002</v>
      </c>
      <c r="CG49" s="3">
        <v>0.30623499999999998</v>
      </c>
      <c r="CH49" s="3">
        <v>94.328215999999998</v>
      </c>
      <c r="CI49" s="3">
        <v>0</v>
      </c>
      <c r="CJ49" s="3">
        <v>0</v>
      </c>
      <c r="CK49" s="3">
        <v>3.7768989999999998</v>
      </c>
      <c r="CL49" s="3">
        <v>113.61803999999999</v>
      </c>
      <c r="CM49" s="3">
        <v>1.633254</v>
      </c>
      <c r="CN49" s="3">
        <v>64.525968000000006</v>
      </c>
      <c r="CO49" s="3">
        <v>0.81662699999999999</v>
      </c>
      <c r="CP49" s="3">
        <v>68.947608000000002</v>
      </c>
      <c r="CQ49" s="3">
        <v>0.102078</v>
      </c>
      <c r="CR49" s="3">
        <v>81.994324000000006</v>
      </c>
      <c r="CS49" s="3">
        <v>0.60997900000000005</v>
      </c>
      <c r="CT49" s="3">
        <v>47.169753</v>
      </c>
      <c r="CU49" s="3">
        <v>5.205997</v>
      </c>
      <c r="CV49" s="3">
        <v>76.763650999999996</v>
      </c>
      <c r="CW49" s="3">
        <v>0.61246999999999996</v>
      </c>
      <c r="CX49" s="3">
        <v>67.510109999999997</v>
      </c>
      <c r="CY49" s="3">
        <v>8.1662689999999998</v>
      </c>
      <c r="CZ49" s="3">
        <v>118.597324</v>
      </c>
      <c r="DA49" s="3">
        <v>2.2457240000000001</v>
      </c>
      <c r="DB49" s="3">
        <v>115.249346</v>
      </c>
      <c r="DC49" s="3">
        <v>2.8581940000000001</v>
      </c>
      <c r="DD49" s="3">
        <v>130.18396999999999</v>
      </c>
      <c r="DE49" s="3">
        <v>4.3893700000000004</v>
      </c>
      <c r="DF49" s="3">
        <v>50.881982000000001</v>
      </c>
      <c r="DG49" s="3">
        <v>9.3959729999999997</v>
      </c>
      <c r="DH49" s="3">
        <v>50.019683999999998</v>
      </c>
      <c r="DI49" s="3">
        <v>125</v>
      </c>
      <c r="DJ49" s="3">
        <v>15.758514</v>
      </c>
      <c r="DK49" s="3">
        <v>1.122862</v>
      </c>
      <c r="DL49" s="3">
        <v>21.579734999999999</v>
      </c>
      <c r="DM49" s="3">
        <v>9.2716849999999997</v>
      </c>
      <c r="DN49" s="3">
        <v>91.708433999999997</v>
      </c>
      <c r="DO49" s="3">
        <v>6.9537639999999996</v>
      </c>
      <c r="DP49" s="3">
        <v>114.928943</v>
      </c>
      <c r="DQ49" s="3">
        <v>16.591436000000002</v>
      </c>
      <c r="DR49" s="3">
        <v>131.944041</v>
      </c>
      <c r="DS49" s="3">
        <v>11.223618</v>
      </c>
      <c r="DT49" s="3">
        <v>121.983559</v>
      </c>
      <c r="DU49" s="3">
        <v>0.30623499999999998</v>
      </c>
      <c r="DV49" s="3">
        <v>27.984235000000002</v>
      </c>
      <c r="DW49" s="3">
        <v>4.1286170000000002</v>
      </c>
      <c r="DX49" s="3">
        <v>104.943192</v>
      </c>
      <c r="DY49" s="3">
        <v>97.709841999999995</v>
      </c>
      <c r="DZ49" s="3">
        <v>107.93447500000001</v>
      </c>
      <c r="EA49" s="3">
        <v>109.30797800000001</v>
      </c>
      <c r="EB49" s="3">
        <v>32.891658999999997</v>
      </c>
      <c r="EC49" s="3">
        <v>129.86300199999999</v>
      </c>
      <c r="ED49" s="3">
        <v>3.9080029999999999</v>
      </c>
      <c r="EE49" s="3">
        <v>0</v>
      </c>
      <c r="EF49" s="3">
        <v>0.60709999999999997</v>
      </c>
      <c r="EG49" s="3">
        <v>22.254059999999999</v>
      </c>
      <c r="EH49" s="3">
        <v>0.39862300000000001</v>
      </c>
      <c r="EI49" s="3">
        <v>3.012594</v>
      </c>
      <c r="EJ49" s="3">
        <v>1.3680600000000001</v>
      </c>
      <c r="EK49" s="3">
        <v>2.8410169999999999</v>
      </c>
      <c r="EL49" s="3">
        <v>0.245148</v>
      </c>
      <c r="EM49" s="3">
        <v>3.129184</v>
      </c>
      <c r="EN49" s="3">
        <v>3.0278350000000001</v>
      </c>
      <c r="EO49" s="3">
        <v>0.74421800000000005</v>
      </c>
      <c r="EP49" s="3">
        <v>30.162564</v>
      </c>
      <c r="EQ49" s="3">
        <v>0</v>
      </c>
      <c r="ER49" s="3">
        <v>30.981483999999998</v>
      </c>
      <c r="ES49" s="3">
        <v>106.601803</v>
      </c>
      <c r="ET49" s="3">
        <v>149.08786000000001</v>
      </c>
      <c r="EU49" s="3">
        <v>149.091206</v>
      </c>
      <c r="EV49" s="3">
        <v>121.498628</v>
      </c>
      <c r="EW49" s="3">
        <v>121.49937799999999</v>
      </c>
      <c r="EX49" s="3">
        <v>121.50103799999999</v>
      </c>
      <c r="EY49" s="3">
        <v>64.098961000000003</v>
      </c>
      <c r="EZ49" s="3">
        <v>129.86300199999999</v>
      </c>
      <c r="FA49" s="3">
        <v>34.260635000000001</v>
      </c>
      <c r="FB49" s="3">
        <v>30.981379</v>
      </c>
      <c r="FC49" s="3">
        <v>103.385823</v>
      </c>
      <c r="FD49" s="3">
        <v>0</v>
      </c>
      <c r="FE49" s="3">
        <v>83.517105000000001</v>
      </c>
      <c r="FF49" s="3">
        <v>116.24490299999999</v>
      </c>
      <c r="FG49" s="3">
        <v>95.661024999999995</v>
      </c>
      <c r="FH49" s="3">
        <v>81.994324000000006</v>
      </c>
      <c r="FI49" s="3">
        <v>45.195210000000003</v>
      </c>
      <c r="FJ49" s="3">
        <v>47.169753</v>
      </c>
      <c r="FK49" s="3">
        <v>61.229956000000001</v>
      </c>
      <c r="FL49" s="3">
        <v>45.006740000000001</v>
      </c>
      <c r="FM49" s="3">
        <v>114.598817</v>
      </c>
      <c r="FN49" s="3">
        <v>87.160024000000007</v>
      </c>
      <c r="FO49" s="3">
        <v>97.116474999999994</v>
      </c>
      <c r="FP49" s="3">
        <v>55.287641999999998</v>
      </c>
      <c r="FQ49" s="3">
        <v>50.019683999999998</v>
      </c>
      <c r="FR49" s="3">
        <v>15.758514</v>
      </c>
      <c r="FS49" s="3">
        <v>64.083558999999994</v>
      </c>
      <c r="FT49" s="3">
        <v>135.067553</v>
      </c>
      <c r="FU49" s="3">
        <v>8197</v>
      </c>
      <c r="FV49" s="3">
        <v>4565</v>
      </c>
      <c r="FW49" s="3">
        <v>24</v>
      </c>
      <c r="FX49" s="3">
        <v>745</v>
      </c>
      <c r="FY49" s="3">
        <v>792.31331499999999</v>
      </c>
      <c r="FZ49" s="3">
        <v>758.84931500000005</v>
      </c>
      <c r="GA49" s="3">
        <v>3247.0231119999999</v>
      </c>
      <c r="GB49" s="3">
        <v>4798.1857419999997</v>
      </c>
      <c r="GC49" s="3">
        <v>9796.3952470000004</v>
      </c>
      <c r="GD49" s="3">
        <v>8961.8384920000008</v>
      </c>
    </row>
    <row r="50" spans="1:186">
      <c r="A50" t="s">
        <v>272</v>
      </c>
      <c r="B50">
        <v>44</v>
      </c>
      <c r="C50" t="s">
        <v>273</v>
      </c>
      <c r="D50" s="9">
        <v>90.398706000000004</v>
      </c>
      <c r="E50" s="3">
        <v>92.849841999999995</v>
      </c>
      <c r="F50" s="3">
        <v>83.922353999999999</v>
      </c>
      <c r="G50" s="3">
        <v>60.556901000000003</v>
      </c>
      <c r="H50" s="9">
        <v>79.109699000000006</v>
      </c>
      <c r="I50" s="3">
        <v>86.918594999999996</v>
      </c>
      <c r="J50" s="3">
        <v>108.893094</v>
      </c>
      <c r="K50" s="9">
        <v>97.905844000000002</v>
      </c>
      <c r="L50" s="3">
        <v>69.216559000000004</v>
      </c>
      <c r="M50" s="3">
        <v>119.144588</v>
      </c>
      <c r="N50" s="9">
        <v>94.180573999999993</v>
      </c>
      <c r="O50" s="3"/>
      <c r="P50" s="3">
        <v>15.828897</v>
      </c>
      <c r="Q50" s="3">
        <v>51.206980000000001</v>
      </c>
      <c r="R50" s="3">
        <v>55.420430000000003</v>
      </c>
      <c r="S50" s="3">
        <v>9.877516</v>
      </c>
      <c r="T50" s="3">
        <v>18.636420000000001</v>
      </c>
      <c r="U50" s="3">
        <v>38.511538000000002</v>
      </c>
      <c r="V50" s="3">
        <v>21.712890000000002</v>
      </c>
      <c r="W50" s="3">
        <v>8.6999200000000005</v>
      </c>
      <c r="X50" s="3">
        <v>15.379977</v>
      </c>
      <c r="Y50" s="3">
        <v>7.5020350000000002</v>
      </c>
      <c r="Z50" s="3">
        <v>9.9216390000000008</v>
      </c>
      <c r="AA50" s="3">
        <v>4.0735029999999997</v>
      </c>
      <c r="AB50" s="3">
        <v>47.162987000000001</v>
      </c>
      <c r="AC50" s="3">
        <v>52.139285999999998</v>
      </c>
      <c r="AD50" s="3">
        <v>50.044204999999998</v>
      </c>
      <c r="AE50" s="3">
        <v>17.715035</v>
      </c>
      <c r="AF50" s="3">
        <v>11.366510999999999</v>
      </c>
      <c r="AG50" s="3">
        <v>45.034199000000001</v>
      </c>
      <c r="AH50" s="3">
        <v>9.6333389999999994</v>
      </c>
      <c r="AI50" s="3">
        <v>11.023064</v>
      </c>
      <c r="AJ50" s="3">
        <v>41.104146999999998</v>
      </c>
      <c r="AK50" s="3">
        <v>29.19708</v>
      </c>
      <c r="AL50" s="3">
        <v>27.573529000000001</v>
      </c>
      <c r="AM50" s="3">
        <v>16.938849000000001</v>
      </c>
      <c r="AN50" s="3">
        <v>17.804895999999999</v>
      </c>
      <c r="AO50" s="3">
        <v>3.6069439999999999</v>
      </c>
      <c r="AP50" s="3">
        <v>15.141514000000001</v>
      </c>
      <c r="AQ50" s="3">
        <v>15.532861</v>
      </c>
      <c r="AR50" s="3">
        <v>22.666388999999999</v>
      </c>
      <c r="AS50" s="3">
        <v>26.992830999999999</v>
      </c>
      <c r="AT50" s="3">
        <v>15.243100999999999</v>
      </c>
      <c r="AU50" s="3">
        <v>20.779337999999999</v>
      </c>
      <c r="AV50" s="3">
        <v>4.0764860000000001</v>
      </c>
      <c r="AW50" s="3">
        <v>1.100597</v>
      </c>
      <c r="AX50" s="3">
        <v>33.592539000000002</v>
      </c>
      <c r="AY50" s="3">
        <v>0.57647999999999999</v>
      </c>
      <c r="AZ50" s="3">
        <v>4.3567520000000002</v>
      </c>
      <c r="BA50" s="3">
        <v>3.2338960000000001</v>
      </c>
      <c r="BB50" s="3">
        <v>6.7157499999999999</v>
      </c>
      <c r="BC50" s="3">
        <v>0.57949399999999995</v>
      </c>
      <c r="BD50" s="3">
        <v>8.9642590000000002</v>
      </c>
      <c r="BE50" s="3">
        <v>59.625805999999997</v>
      </c>
      <c r="BF50" s="3">
        <v>4.0684199999999997</v>
      </c>
      <c r="BG50" s="3">
        <v>1.3491740000000001</v>
      </c>
      <c r="BH50" s="3">
        <v>39</v>
      </c>
      <c r="BI50" s="3">
        <v>2</v>
      </c>
      <c r="BJ50" s="3">
        <v>7</v>
      </c>
      <c r="BK50" s="3">
        <v>2</v>
      </c>
      <c r="BL50" s="3">
        <v>5</v>
      </c>
      <c r="BM50" s="3">
        <v>18</v>
      </c>
      <c r="BN50" s="3">
        <v>20</v>
      </c>
      <c r="BO50" s="3">
        <v>2</v>
      </c>
      <c r="BP50" s="3">
        <v>193</v>
      </c>
      <c r="BQ50" s="3">
        <v>15</v>
      </c>
      <c r="BR50" s="3">
        <v>59</v>
      </c>
      <c r="BS50" s="3">
        <v>17</v>
      </c>
      <c r="BT50" s="3">
        <v>16</v>
      </c>
      <c r="BU50" s="3">
        <v>64</v>
      </c>
      <c r="BV50" s="3">
        <v>159</v>
      </c>
      <c r="BW50" s="3">
        <v>55</v>
      </c>
      <c r="BX50" s="3">
        <v>61</v>
      </c>
      <c r="BY50" s="3">
        <v>4</v>
      </c>
      <c r="BZ50" s="3">
        <v>73</v>
      </c>
      <c r="CA50" s="3">
        <v>134</v>
      </c>
      <c r="CB50" s="3">
        <v>24</v>
      </c>
      <c r="CC50" s="3">
        <v>101</v>
      </c>
      <c r="CD50" s="3">
        <v>61</v>
      </c>
      <c r="CE50" s="3">
        <v>6.0776060000000003</v>
      </c>
      <c r="CF50" s="3">
        <v>48.468764</v>
      </c>
      <c r="CG50" s="3">
        <v>0.35500599999999999</v>
      </c>
      <c r="CH50" s="3">
        <v>109.350987</v>
      </c>
      <c r="CI50" s="3">
        <v>0.14200299999999999</v>
      </c>
      <c r="CJ50" s="3">
        <v>56.254677000000001</v>
      </c>
      <c r="CK50" s="3">
        <v>1.2780229999999999</v>
      </c>
      <c r="CL50" s="3">
        <v>38.445934000000001</v>
      </c>
      <c r="CM50" s="3">
        <v>1.4200250000000001</v>
      </c>
      <c r="CN50" s="3">
        <v>56.101810999999998</v>
      </c>
      <c r="CO50" s="3">
        <v>0.49700899999999998</v>
      </c>
      <c r="CP50" s="3">
        <v>41.962330000000001</v>
      </c>
      <c r="CQ50" s="3">
        <v>0.14200299999999999</v>
      </c>
      <c r="CR50" s="3">
        <v>114.06335</v>
      </c>
      <c r="CS50" s="3">
        <v>0.175485</v>
      </c>
      <c r="CT50" s="3">
        <v>13.570254</v>
      </c>
      <c r="CU50" s="3">
        <v>13.703243000000001</v>
      </c>
      <c r="CV50" s="3">
        <v>202.05755600000001</v>
      </c>
      <c r="CW50" s="3">
        <v>4.5440800000000001</v>
      </c>
      <c r="CX50" s="3">
        <v>500.87560500000001</v>
      </c>
      <c r="CY50" s="3">
        <v>11.289199999999999</v>
      </c>
      <c r="CZ50" s="3">
        <v>163.951111</v>
      </c>
      <c r="DA50" s="3">
        <v>3.9050690000000001</v>
      </c>
      <c r="DB50" s="3">
        <v>200.40604500000001</v>
      </c>
      <c r="DC50" s="3">
        <v>4.3310769999999996</v>
      </c>
      <c r="DD50" s="3">
        <v>197.27027699999999</v>
      </c>
      <c r="DE50" s="3">
        <v>4.1890739999999997</v>
      </c>
      <c r="DF50" s="3">
        <v>48.560138999999999</v>
      </c>
      <c r="DG50" s="3">
        <v>10.179641</v>
      </c>
      <c r="DH50" s="3">
        <v>54.191557000000003</v>
      </c>
      <c r="DI50" s="3">
        <v>205.12820500000001</v>
      </c>
      <c r="DJ50" s="3">
        <v>25.860125</v>
      </c>
      <c r="DK50" s="3">
        <v>1.0650189999999999</v>
      </c>
      <c r="DL50" s="3">
        <v>20.468076</v>
      </c>
      <c r="DM50" s="3">
        <v>8.8619810000000001</v>
      </c>
      <c r="DN50" s="3">
        <v>87.655958999999996</v>
      </c>
      <c r="DO50" s="3">
        <v>2.105817</v>
      </c>
      <c r="DP50" s="3">
        <v>34.804082000000001</v>
      </c>
      <c r="DQ50" s="3">
        <v>11.757479999999999</v>
      </c>
      <c r="DR50" s="3">
        <v>93.501818</v>
      </c>
      <c r="DS50" s="3">
        <v>6.4051939999999998</v>
      </c>
      <c r="DT50" s="3">
        <v>69.614661999999996</v>
      </c>
      <c r="DU50" s="3">
        <v>0.28400500000000001</v>
      </c>
      <c r="DV50" s="3">
        <v>25.952818000000001</v>
      </c>
      <c r="DW50" s="3">
        <v>4.6578499999999998</v>
      </c>
      <c r="DX50" s="3">
        <v>118.395488</v>
      </c>
      <c r="DY50" s="3">
        <v>62.305867999999997</v>
      </c>
      <c r="DZ50" s="3">
        <v>96.282245000000003</v>
      </c>
      <c r="EA50" s="3">
        <v>111.531322</v>
      </c>
      <c r="EB50" s="3">
        <v>32.349096000000003</v>
      </c>
      <c r="EC50" s="3">
        <v>127.72085199999999</v>
      </c>
      <c r="ED50" s="3">
        <v>11.273521000000001</v>
      </c>
      <c r="EE50" s="3">
        <v>2.2116370000000001</v>
      </c>
      <c r="EF50" s="3">
        <v>0.597113</v>
      </c>
      <c r="EG50" s="3">
        <v>18.225133</v>
      </c>
      <c r="EH50" s="3">
        <v>0.31276100000000001</v>
      </c>
      <c r="EI50" s="3">
        <v>2.3636910000000002</v>
      </c>
      <c r="EJ50" s="3">
        <v>1.754502</v>
      </c>
      <c r="EK50" s="3">
        <v>3.6435300000000002</v>
      </c>
      <c r="EL50" s="3">
        <v>0.31439600000000001</v>
      </c>
      <c r="EM50" s="3">
        <v>4.8634259999999996</v>
      </c>
      <c r="EN50" s="3">
        <v>2.2072609999999999</v>
      </c>
      <c r="EO50" s="3">
        <v>0.73197500000000004</v>
      </c>
      <c r="EP50" s="3">
        <v>87.010751999999997</v>
      </c>
      <c r="EQ50" s="3">
        <v>174.43656300000001</v>
      </c>
      <c r="ER50" s="3">
        <v>30.471814999999999</v>
      </c>
      <c r="ES50" s="3">
        <v>87.302363999999997</v>
      </c>
      <c r="ET50" s="3">
        <v>116.974817</v>
      </c>
      <c r="EU50" s="3">
        <v>116.977442</v>
      </c>
      <c r="EV50" s="3">
        <v>155.81884299999999</v>
      </c>
      <c r="EW50" s="3">
        <v>155.819805</v>
      </c>
      <c r="EX50" s="3">
        <v>155.821934</v>
      </c>
      <c r="EY50" s="3">
        <v>99.623577999999995</v>
      </c>
      <c r="EZ50" s="3">
        <v>127.72085199999999</v>
      </c>
      <c r="FA50" s="3">
        <v>24.975653000000001</v>
      </c>
      <c r="FB50" s="3">
        <v>30.471712</v>
      </c>
      <c r="FC50" s="3">
        <v>124.841303</v>
      </c>
      <c r="FD50" s="3">
        <v>56.254677000000001</v>
      </c>
      <c r="FE50" s="3">
        <v>89.341142000000005</v>
      </c>
      <c r="FF50" s="3">
        <v>77.570237000000006</v>
      </c>
      <c r="FG50" s="3">
        <v>66.966492000000002</v>
      </c>
      <c r="FH50" s="3">
        <v>114.06335</v>
      </c>
      <c r="FI50" s="3">
        <v>40.637726999999998</v>
      </c>
      <c r="FJ50" s="3">
        <v>13.570254</v>
      </c>
      <c r="FK50" s="3">
        <v>163.70862099999999</v>
      </c>
      <c r="FL50" s="3">
        <v>392.062591</v>
      </c>
      <c r="FM50" s="3">
        <v>138.40152900000001</v>
      </c>
      <c r="FN50" s="3">
        <v>143.761267</v>
      </c>
      <c r="FO50" s="3">
        <v>141.67079000000001</v>
      </c>
      <c r="FP50" s="3">
        <v>65.581284999999994</v>
      </c>
      <c r="FQ50" s="3">
        <v>54.191557000000003</v>
      </c>
      <c r="FR50" s="3">
        <v>25.860125</v>
      </c>
      <c r="FS50" s="3">
        <v>52.637864999999998</v>
      </c>
      <c r="FT50" s="3">
        <v>184.31985299999999</v>
      </c>
      <c r="FU50" s="3">
        <v>11397</v>
      </c>
      <c r="FV50" s="3">
        <v>6417</v>
      </c>
      <c r="FW50" s="3">
        <v>78</v>
      </c>
      <c r="FX50" s="3">
        <v>1670</v>
      </c>
      <c r="FY50" s="3">
        <v>3318.957699</v>
      </c>
      <c r="FZ50" s="3">
        <v>91.013699000000003</v>
      </c>
      <c r="GA50" s="3">
        <v>4651.8014489999996</v>
      </c>
      <c r="GB50" s="3">
        <v>8061.7728459999998</v>
      </c>
      <c r="GC50" s="3">
        <v>14084.257615</v>
      </c>
      <c r="GD50" s="3">
        <v>13096.171125999999</v>
      </c>
    </row>
    <row r="51" spans="1:186">
      <c r="A51" t="s">
        <v>274</v>
      </c>
      <c r="B51">
        <v>45</v>
      </c>
      <c r="C51" t="s">
        <v>275</v>
      </c>
      <c r="D51" s="9">
        <v>93.546673999999996</v>
      </c>
      <c r="E51" s="3">
        <v>95.760008999999997</v>
      </c>
      <c r="F51" s="3">
        <v>80.740245000000002</v>
      </c>
      <c r="G51" s="3">
        <v>58.597779000000003</v>
      </c>
      <c r="H51" s="9">
        <v>78.366011</v>
      </c>
      <c r="I51" s="3">
        <v>90.208067999999997</v>
      </c>
      <c r="J51" s="3">
        <v>124.334551</v>
      </c>
      <c r="K51" s="9">
        <v>107.271309</v>
      </c>
      <c r="L51" s="3">
        <v>107.314995</v>
      </c>
      <c r="M51" s="3">
        <v>82.690411999999995</v>
      </c>
      <c r="N51" s="9">
        <v>95.002702999999997</v>
      </c>
      <c r="O51" s="3"/>
      <c r="P51" s="3">
        <v>16.475667999999999</v>
      </c>
      <c r="Q51" s="3">
        <v>52.172303999999997</v>
      </c>
      <c r="R51" s="3">
        <v>53.727766000000003</v>
      </c>
      <c r="S51" s="3">
        <v>7.4883629999999997</v>
      </c>
      <c r="T51" s="3">
        <v>20.664701000000001</v>
      </c>
      <c r="U51" s="3">
        <v>38.341746000000001</v>
      </c>
      <c r="V51" s="3">
        <v>17.675868999999999</v>
      </c>
      <c r="W51" s="3">
        <v>9.4389819999999993</v>
      </c>
      <c r="X51" s="3">
        <v>9.9929839999999999</v>
      </c>
      <c r="Y51" s="3">
        <v>6.381723</v>
      </c>
      <c r="Z51" s="3">
        <v>10.407225</v>
      </c>
      <c r="AA51" s="3">
        <v>5.055167</v>
      </c>
      <c r="AB51" s="3">
        <v>53.361128000000001</v>
      </c>
      <c r="AC51" s="3">
        <v>58.244624000000002</v>
      </c>
      <c r="AD51" s="3">
        <v>51.612726000000002</v>
      </c>
      <c r="AE51" s="3">
        <v>17.043329</v>
      </c>
      <c r="AF51" s="3">
        <v>10.998784000000001</v>
      </c>
      <c r="AG51" s="3">
        <v>50.717387000000002</v>
      </c>
      <c r="AH51" s="3">
        <v>9.9231219999999993</v>
      </c>
      <c r="AI51" s="3">
        <v>15.083767999999999</v>
      </c>
      <c r="AJ51" s="3">
        <v>48.697302000000001</v>
      </c>
      <c r="AK51" s="3">
        <v>34.953704000000002</v>
      </c>
      <c r="AL51" s="3">
        <v>36.666666999999997</v>
      </c>
      <c r="AM51" s="3">
        <v>17.421422</v>
      </c>
      <c r="AN51" s="3">
        <v>5.6963280000000003</v>
      </c>
      <c r="AO51" s="3">
        <v>8.7740390000000001</v>
      </c>
      <c r="AP51" s="3">
        <v>13.058011</v>
      </c>
      <c r="AQ51" s="3">
        <v>9.5104590000000009</v>
      </c>
      <c r="AR51" s="3">
        <v>14.490379000000001</v>
      </c>
      <c r="AS51" s="3">
        <v>33.665872</v>
      </c>
      <c r="AT51" s="3">
        <v>11.843868000000001</v>
      </c>
      <c r="AU51" s="3">
        <v>6.489147</v>
      </c>
      <c r="AV51" s="3">
        <v>0.177902</v>
      </c>
      <c r="AW51" s="3">
        <v>0.290688</v>
      </c>
      <c r="AX51" s="3">
        <v>9.9830299999999994</v>
      </c>
      <c r="AY51" s="3">
        <v>7.8223000000000001E-2</v>
      </c>
      <c r="AZ51" s="3">
        <v>0.59116999999999997</v>
      </c>
      <c r="BA51" s="3">
        <v>0.69806100000000004</v>
      </c>
      <c r="BB51" s="3">
        <v>1.4496450000000001</v>
      </c>
      <c r="BC51" s="3">
        <v>0.125088</v>
      </c>
      <c r="BD51" s="3">
        <v>4.1880269999999999</v>
      </c>
      <c r="BE51" s="3">
        <v>23.739353999999999</v>
      </c>
      <c r="BF51" s="3">
        <v>3.7272620000000001</v>
      </c>
      <c r="BG51" s="3">
        <v>0.35634199999999999</v>
      </c>
      <c r="BH51" s="3">
        <v>13</v>
      </c>
      <c r="BI51" s="3">
        <v>2</v>
      </c>
      <c r="BJ51" s="3">
        <v>7</v>
      </c>
      <c r="BK51" s="3">
        <v>3</v>
      </c>
      <c r="BL51" s="3">
        <v>2</v>
      </c>
      <c r="BM51" s="3">
        <v>13</v>
      </c>
      <c r="BN51" s="3">
        <v>8</v>
      </c>
      <c r="BO51" s="3">
        <v>0</v>
      </c>
      <c r="BP51" s="3">
        <v>33</v>
      </c>
      <c r="BQ51" s="3">
        <v>8</v>
      </c>
      <c r="BR51" s="3">
        <v>28</v>
      </c>
      <c r="BS51" s="3">
        <v>10</v>
      </c>
      <c r="BT51" s="3">
        <v>9</v>
      </c>
      <c r="BU51" s="3">
        <v>8</v>
      </c>
      <c r="BV51" s="3">
        <v>59</v>
      </c>
      <c r="BW51" s="3">
        <v>17</v>
      </c>
      <c r="BX51" s="3">
        <v>13</v>
      </c>
      <c r="BY51" s="3">
        <v>5</v>
      </c>
      <c r="BZ51" s="3">
        <v>43</v>
      </c>
      <c r="CA51" s="3">
        <v>51</v>
      </c>
      <c r="CB51" s="3">
        <v>1</v>
      </c>
      <c r="CC51" s="3">
        <v>52</v>
      </c>
      <c r="CD51" s="3">
        <v>21</v>
      </c>
      <c r="CE51" s="3">
        <v>5.731922</v>
      </c>
      <c r="CF51" s="3">
        <v>45.711942999999998</v>
      </c>
      <c r="CG51" s="3">
        <v>0.40679300000000002</v>
      </c>
      <c r="CH51" s="3">
        <v>125.30253999999999</v>
      </c>
      <c r="CI51" s="3">
        <v>0.40679300000000002</v>
      </c>
      <c r="CJ51" s="3">
        <v>161.152041</v>
      </c>
      <c r="CK51" s="3">
        <v>2.6441530000000002</v>
      </c>
      <c r="CL51" s="3">
        <v>79.542353000000006</v>
      </c>
      <c r="CM51" s="3">
        <v>1.6271709999999999</v>
      </c>
      <c r="CN51" s="3">
        <v>64.285651000000001</v>
      </c>
      <c r="CO51" s="3">
        <v>1.423775</v>
      </c>
      <c r="CP51" s="3">
        <v>120.208941</v>
      </c>
      <c r="CQ51" s="3">
        <v>0.61018899999999998</v>
      </c>
      <c r="CR51" s="3">
        <v>490.13369299999999</v>
      </c>
      <c r="CS51" s="3">
        <v>0</v>
      </c>
      <c r="CT51" s="3">
        <v>0</v>
      </c>
      <c r="CU51" s="3">
        <v>6.7120800000000003</v>
      </c>
      <c r="CV51" s="3">
        <v>98.971215000000001</v>
      </c>
      <c r="CW51" s="3">
        <v>1.6271709999999999</v>
      </c>
      <c r="CX51" s="3">
        <v>179.35647900000001</v>
      </c>
      <c r="CY51" s="3">
        <v>12.000386000000001</v>
      </c>
      <c r="CZ51" s="3">
        <v>174.27955</v>
      </c>
      <c r="DA51" s="3">
        <v>3.457738</v>
      </c>
      <c r="DB51" s="3">
        <v>177.44927300000001</v>
      </c>
      <c r="DC51" s="3">
        <v>2.6441530000000002</v>
      </c>
      <c r="DD51" s="3">
        <v>120.434898</v>
      </c>
      <c r="DE51" s="3">
        <v>5.6950989999999999</v>
      </c>
      <c r="DF51" s="3">
        <v>66.018113999999997</v>
      </c>
      <c r="DG51" s="3">
        <v>18.315017999999998</v>
      </c>
      <c r="DH51" s="3">
        <v>97.500431000000006</v>
      </c>
      <c r="DI51" s="3">
        <v>230.76923099999999</v>
      </c>
      <c r="DJ51" s="3">
        <v>29.092641</v>
      </c>
      <c r="DK51" s="3">
        <v>1.6271709999999999</v>
      </c>
      <c r="DL51" s="3">
        <v>31.271803999999999</v>
      </c>
      <c r="DM51" s="3">
        <v>13.922356000000001</v>
      </c>
      <c r="DN51" s="3">
        <v>137.709328</v>
      </c>
      <c r="DO51" s="3">
        <v>0.26773799999999998</v>
      </c>
      <c r="DP51" s="3">
        <v>4.4250569999999998</v>
      </c>
      <c r="DQ51" s="3">
        <v>13.654617999999999</v>
      </c>
      <c r="DR51" s="3">
        <v>108.588886</v>
      </c>
      <c r="DS51" s="3">
        <v>11.512718</v>
      </c>
      <c r="DT51" s="3">
        <v>125.125625</v>
      </c>
      <c r="DU51" s="3">
        <v>1.0169820000000001</v>
      </c>
      <c r="DV51" s="3">
        <v>92.933374000000001</v>
      </c>
      <c r="DW51" s="3">
        <v>4.6759950000000003</v>
      </c>
      <c r="DX51" s="3">
        <v>118.85669799999999</v>
      </c>
      <c r="DY51" s="3">
        <v>93.756454000000005</v>
      </c>
      <c r="DZ51" s="3">
        <v>120.08468999999999</v>
      </c>
      <c r="EA51" s="3">
        <v>86.659681000000006</v>
      </c>
      <c r="EB51" s="3">
        <v>37.495482000000003</v>
      </c>
      <c r="EC51" s="3">
        <v>148.039839</v>
      </c>
      <c r="ED51" s="3">
        <v>10.249381</v>
      </c>
      <c r="EE51" s="3">
        <v>0.28098899999999999</v>
      </c>
      <c r="EF51" s="3">
        <v>0.45913199999999998</v>
      </c>
      <c r="EG51" s="3">
        <v>15.767847</v>
      </c>
      <c r="EH51" s="3">
        <v>0.12354999999999999</v>
      </c>
      <c r="EI51" s="3">
        <v>0.93373200000000001</v>
      </c>
      <c r="EJ51" s="3">
        <v>1.102562</v>
      </c>
      <c r="EK51" s="3">
        <v>2.289663</v>
      </c>
      <c r="EL51" s="3">
        <v>0.197572</v>
      </c>
      <c r="EM51" s="3">
        <v>6.6148429999999996</v>
      </c>
      <c r="EN51" s="3">
        <v>5.8870810000000002</v>
      </c>
      <c r="EO51" s="3">
        <v>0.56283000000000005</v>
      </c>
      <c r="EP51" s="3">
        <v>79.106278000000003</v>
      </c>
      <c r="EQ51" s="3">
        <v>22.162237999999999</v>
      </c>
      <c r="ER51" s="3">
        <v>23.430408</v>
      </c>
      <c r="ES51" s="3">
        <v>75.531428000000005</v>
      </c>
      <c r="ET51" s="3">
        <v>46.208727000000003</v>
      </c>
      <c r="EU51" s="3">
        <v>46.209764</v>
      </c>
      <c r="EV51" s="3">
        <v>97.919509000000005</v>
      </c>
      <c r="EW51" s="3">
        <v>97.920113000000001</v>
      </c>
      <c r="EX51" s="3">
        <v>97.921451000000005</v>
      </c>
      <c r="EY51" s="3">
        <v>135.50002900000001</v>
      </c>
      <c r="EZ51" s="3">
        <v>148.039839</v>
      </c>
      <c r="FA51" s="3">
        <v>66.613639000000006</v>
      </c>
      <c r="FB51" s="3">
        <v>23.430329</v>
      </c>
      <c r="FC51" s="3">
        <v>116.17551</v>
      </c>
      <c r="FD51" s="3">
        <v>161.152041</v>
      </c>
      <c r="FE51" s="3">
        <v>75.497138000000007</v>
      </c>
      <c r="FF51" s="3">
        <v>85.668071999999995</v>
      </c>
      <c r="FG51" s="3">
        <v>95.542203000000001</v>
      </c>
      <c r="FH51" s="3">
        <v>490.13369299999999</v>
      </c>
      <c r="FI51" s="3">
        <v>52.679175000000001</v>
      </c>
      <c r="FJ51" s="3">
        <v>0</v>
      </c>
      <c r="FK51" s="3">
        <v>92.34957</v>
      </c>
      <c r="FL51" s="3">
        <v>126.958399</v>
      </c>
      <c r="FM51" s="3">
        <v>141.36350899999999</v>
      </c>
      <c r="FN51" s="3">
        <v>126.10962499999999</v>
      </c>
      <c r="FO51" s="3">
        <v>88.100067999999993</v>
      </c>
      <c r="FP51" s="3">
        <v>89.178752000000003</v>
      </c>
      <c r="FQ51" s="3">
        <v>97.500431000000006</v>
      </c>
      <c r="FR51" s="3">
        <v>29.092641</v>
      </c>
      <c r="FS51" s="3">
        <v>36.251123999999997</v>
      </c>
      <c r="FT51" s="3">
        <v>63.312573</v>
      </c>
      <c r="FU51" s="3">
        <v>3735</v>
      </c>
      <c r="FV51" s="3">
        <v>2268</v>
      </c>
      <c r="FW51" s="3">
        <v>39</v>
      </c>
      <c r="FX51" s="3">
        <v>546</v>
      </c>
      <c r="FY51" s="3">
        <v>1502.1959449999999</v>
      </c>
      <c r="FZ51" s="3">
        <v>0</v>
      </c>
      <c r="GA51" s="3">
        <v>2042.3291839999999</v>
      </c>
      <c r="GB51" s="3">
        <v>3544.5251290000001</v>
      </c>
      <c r="GC51" s="3">
        <v>4916.5083759999998</v>
      </c>
      <c r="GD51" s="3">
        <v>4491.0231299999996</v>
      </c>
    </row>
    <row r="52" spans="1:186">
      <c r="A52" t="s">
        <v>276</v>
      </c>
      <c r="B52">
        <v>46</v>
      </c>
      <c r="C52" t="s">
        <v>277</v>
      </c>
      <c r="D52" s="9">
        <v>74.392600999999999</v>
      </c>
      <c r="E52" s="3">
        <v>92.651138000000003</v>
      </c>
      <c r="F52" s="3">
        <v>59.020631999999999</v>
      </c>
      <c r="G52" s="3">
        <v>65.003681</v>
      </c>
      <c r="H52" s="9">
        <v>72.225149999999999</v>
      </c>
      <c r="I52" s="3">
        <v>53.458137999999998</v>
      </c>
      <c r="J52" s="3">
        <v>93.306901999999994</v>
      </c>
      <c r="K52" s="9">
        <v>73.38252</v>
      </c>
      <c r="L52" s="3">
        <v>44.963090999999999</v>
      </c>
      <c r="M52" s="3">
        <v>110.17717500000001</v>
      </c>
      <c r="N52" s="9">
        <v>77.570132999999998</v>
      </c>
      <c r="O52" s="3"/>
      <c r="P52" s="3">
        <v>8.1728900000000007</v>
      </c>
      <c r="Q52" s="3">
        <v>48.267944</v>
      </c>
      <c r="R52" s="3">
        <v>55.411121000000001</v>
      </c>
      <c r="S52" s="3">
        <v>5.8565509999999996</v>
      </c>
      <c r="T52" s="3">
        <v>13.088321000000001</v>
      </c>
      <c r="U52" s="3">
        <v>33.26914</v>
      </c>
      <c r="V52" s="3">
        <v>18.261962</v>
      </c>
      <c r="W52" s="3">
        <v>4.7079570000000004</v>
      </c>
      <c r="X52" s="3">
        <v>6.9860959999999999</v>
      </c>
      <c r="Y52" s="3">
        <v>6.0573870000000003</v>
      </c>
      <c r="Z52" s="3">
        <v>13.281027999999999</v>
      </c>
      <c r="AA52" s="3">
        <v>7.6974020000000003</v>
      </c>
      <c r="AB52" s="3">
        <v>42.595542999999999</v>
      </c>
      <c r="AC52" s="3">
        <v>53.341642</v>
      </c>
      <c r="AD52" s="3">
        <v>49.937106999999997</v>
      </c>
      <c r="AE52" s="3">
        <v>12.458570999999999</v>
      </c>
      <c r="AF52" s="3">
        <v>12.201169999999999</v>
      </c>
      <c r="AG52" s="3">
        <v>40.894477999999999</v>
      </c>
      <c r="AH52" s="3">
        <v>4.153232</v>
      </c>
      <c r="AI52" s="3">
        <v>12.096083999999999</v>
      </c>
      <c r="AJ52" s="3">
        <v>39.322119999999998</v>
      </c>
      <c r="AK52" s="3">
        <v>29.956897000000001</v>
      </c>
      <c r="AL52" s="3">
        <v>29.310345000000002</v>
      </c>
      <c r="AM52" s="3">
        <v>5.0491910000000004</v>
      </c>
      <c r="AN52" s="3">
        <v>0.10198400000000001</v>
      </c>
      <c r="AO52" s="3">
        <v>9.0302919999999993</v>
      </c>
      <c r="AP52" s="3">
        <v>11.237803</v>
      </c>
      <c r="AQ52" s="3">
        <v>1.8619600000000001</v>
      </c>
      <c r="AR52" s="3">
        <v>9.2048780000000008</v>
      </c>
      <c r="AS52" s="3">
        <v>24.601085999999999</v>
      </c>
      <c r="AT52" s="3">
        <v>6.2815159999999999</v>
      </c>
      <c r="AU52" s="3">
        <v>23.29907</v>
      </c>
      <c r="AV52" s="3">
        <v>1.1622570000000001</v>
      </c>
      <c r="AW52" s="3">
        <v>0.99344399999999999</v>
      </c>
      <c r="AX52" s="3">
        <v>18.301255000000001</v>
      </c>
      <c r="AY52" s="3">
        <v>1.2822999999999999E-2</v>
      </c>
      <c r="AZ52" s="3">
        <v>9.6908999999999995E-2</v>
      </c>
      <c r="BA52" s="3">
        <v>1.1167339999999999</v>
      </c>
      <c r="BB52" s="3">
        <v>2.3190940000000002</v>
      </c>
      <c r="BC52" s="3">
        <v>0.20011200000000001</v>
      </c>
      <c r="BD52" s="3">
        <v>5.9593610000000004</v>
      </c>
      <c r="BE52" s="3">
        <v>35.364503999999997</v>
      </c>
      <c r="BF52" s="3">
        <v>0.32272000000000001</v>
      </c>
      <c r="BG52" s="3">
        <v>1.2178199999999999</v>
      </c>
      <c r="BH52" s="3">
        <v>13</v>
      </c>
      <c r="BI52" s="3">
        <v>0</v>
      </c>
      <c r="BJ52" s="3">
        <v>1</v>
      </c>
      <c r="BK52" s="3">
        <v>1</v>
      </c>
      <c r="BL52" s="3">
        <v>1</v>
      </c>
      <c r="BM52" s="3">
        <v>14</v>
      </c>
      <c r="BN52" s="3">
        <v>11</v>
      </c>
      <c r="BO52" s="3">
        <v>0</v>
      </c>
      <c r="BP52" s="3">
        <v>73</v>
      </c>
      <c r="BQ52" s="3">
        <v>1</v>
      </c>
      <c r="BR52" s="3">
        <v>47</v>
      </c>
      <c r="BS52" s="3">
        <v>12</v>
      </c>
      <c r="BT52" s="3">
        <v>1</v>
      </c>
      <c r="BU52" s="3">
        <v>26</v>
      </c>
      <c r="BV52" s="3">
        <v>78</v>
      </c>
      <c r="BW52" s="3">
        <v>30</v>
      </c>
      <c r="BX52" s="3">
        <v>31</v>
      </c>
      <c r="BY52" s="3">
        <v>1</v>
      </c>
      <c r="BZ52" s="3">
        <v>35</v>
      </c>
      <c r="CA52" s="3">
        <v>64</v>
      </c>
      <c r="CB52" s="3">
        <v>12</v>
      </c>
      <c r="CC52" s="3">
        <v>56</v>
      </c>
      <c r="CD52" s="3">
        <v>17</v>
      </c>
      <c r="CE52" s="3">
        <v>5.0407130000000002</v>
      </c>
      <c r="CF52" s="3">
        <v>40.199567999999999</v>
      </c>
      <c r="CG52" s="3">
        <v>0.13588700000000001</v>
      </c>
      <c r="CH52" s="3">
        <v>41.856597999999998</v>
      </c>
      <c r="CI52" s="3">
        <v>0</v>
      </c>
      <c r="CJ52" s="3">
        <v>0</v>
      </c>
      <c r="CK52" s="3">
        <v>1.902415</v>
      </c>
      <c r="CL52" s="3">
        <v>57.229132999999997</v>
      </c>
      <c r="CM52" s="3">
        <v>1.4947550000000001</v>
      </c>
      <c r="CN52" s="3">
        <v>59.054200000000002</v>
      </c>
      <c r="CO52" s="3">
        <v>0.13588700000000001</v>
      </c>
      <c r="CP52" s="3">
        <v>11.472889</v>
      </c>
      <c r="CQ52" s="3">
        <v>0.13588700000000001</v>
      </c>
      <c r="CR52" s="3">
        <v>109.150907</v>
      </c>
      <c r="CS52" s="3">
        <v>0</v>
      </c>
      <c r="CT52" s="3">
        <v>0</v>
      </c>
      <c r="CU52" s="3">
        <v>9.9197360000000003</v>
      </c>
      <c r="CV52" s="3">
        <v>146.26885799999999</v>
      </c>
      <c r="CW52" s="3">
        <v>3.5330569999999999</v>
      </c>
      <c r="CX52" s="3">
        <v>389.43454800000001</v>
      </c>
      <c r="CY52" s="3">
        <v>10.599170000000001</v>
      </c>
      <c r="CZ52" s="3">
        <v>153.92992799999999</v>
      </c>
      <c r="DA52" s="3">
        <v>4.0766039999999997</v>
      </c>
      <c r="DB52" s="3">
        <v>209.20911599999999</v>
      </c>
      <c r="DC52" s="3">
        <v>4.212491</v>
      </c>
      <c r="DD52" s="3">
        <v>191.868966</v>
      </c>
      <c r="DE52" s="3">
        <v>6.386679</v>
      </c>
      <c r="DF52" s="3">
        <v>74.034983999999994</v>
      </c>
      <c r="DG52" s="3">
        <v>16.483516000000002</v>
      </c>
      <c r="DH52" s="3">
        <v>87.750388000000001</v>
      </c>
      <c r="DI52" s="3">
        <v>38.461537999999997</v>
      </c>
      <c r="DJ52" s="3">
        <v>4.8487739999999997</v>
      </c>
      <c r="DK52" s="3">
        <v>0.13588700000000001</v>
      </c>
      <c r="DL52" s="3">
        <v>2.611542</v>
      </c>
      <c r="DM52" s="3">
        <v>9.9732859999999999</v>
      </c>
      <c r="DN52" s="3">
        <v>98.648137000000006</v>
      </c>
      <c r="DO52" s="3">
        <v>2.1371329999999999</v>
      </c>
      <c r="DP52" s="3">
        <v>35.321649999999998</v>
      </c>
      <c r="DQ52" s="3">
        <v>11.398040999999999</v>
      </c>
      <c r="DR52" s="3">
        <v>90.643365000000003</v>
      </c>
      <c r="DS52" s="3">
        <v>6.2333040000000004</v>
      </c>
      <c r="DT52" s="3">
        <v>67.746472999999995</v>
      </c>
      <c r="DU52" s="3">
        <v>0.13588700000000001</v>
      </c>
      <c r="DV52" s="3">
        <v>12.417545</v>
      </c>
      <c r="DW52" s="3">
        <v>2.5948669999999998</v>
      </c>
      <c r="DX52" s="3">
        <v>65.957577000000001</v>
      </c>
      <c r="DY52" s="3">
        <v>60.955433999999997</v>
      </c>
      <c r="DZ52" s="3">
        <v>87.750992999999994</v>
      </c>
      <c r="EA52" s="3">
        <v>45.960841000000002</v>
      </c>
      <c r="EB52" s="3">
        <v>41.708393000000001</v>
      </c>
      <c r="EC52" s="3">
        <v>164.67327599999999</v>
      </c>
      <c r="ED52" s="3">
        <v>27.478591999999999</v>
      </c>
      <c r="EE52" s="3">
        <v>1.3707499999999999</v>
      </c>
      <c r="EF52" s="3">
        <v>1.171654</v>
      </c>
      <c r="EG52" s="3">
        <v>21.584240000000001</v>
      </c>
      <c r="EH52" s="3">
        <v>1.5122999999999999E-2</v>
      </c>
      <c r="EI52" s="3">
        <v>0.11429300000000001</v>
      </c>
      <c r="EJ52" s="3">
        <v>1.317061</v>
      </c>
      <c r="EK52" s="3">
        <v>2.7351070000000002</v>
      </c>
      <c r="EL52" s="3">
        <v>0.236009</v>
      </c>
      <c r="EM52" s="3">
        <v>7.0283860000000002</v>
      </c>
      <c r="EN52" s="3">
        <v>0.38061099999999998</v>
      </c>
      <c r="EO52" s="3">
        <v>1.4362790000000001</v>
      </c>
      <c r="EP52" s="3">
        <v>212.083955</v>
      </c>
      <c r="EQ52" s="3">
        <v>108.11399400000001</v>
      </c>
      <c r="ER52" s="3">
        <v>59.791739999999997</v>
      </c>
      <c r="ES52" s="3">
        <v>103.39321700000001</v>
      </c>
      <c r="ET52" s="3">
        <v>5.6561659999999998</v>
      </c>
      <c r="EU52" s="3">
        <v>5.6562929999999998</v>
      </c>
      <c r="EV52" s="3">
        <v>116.969289</v>
      </c>
      <c r="EW52" s="3">
        <v>116.970011</v>
      </c>
      <c r="EX52" s="3">
        <v>116.971608</v>
      </c>
      <c r="EY52" s="3">
        <v>143.971136</v>
      </c>
      <c r="EZ52" s="3">
        <v>164.67327599999999</v>
      </c>
      <c r="FA52" s="3">
        <v>4.3067039999999999</v>
      </c>
      <c r="FB52" s="3">
        <v>59.791538000000003</v>
      </c>
      <c r="FC52" s="3">
        <v>66.894935000000004</v>
      </c>
      <c r="FD52" s="3">
        <v>0</v>
      </c>
      <c r="FE52" s="3">
        <v>78.359470000000002</v>
      </c>
      <c r="FF52" s="3">
        <v>77.142517999999995</v>
      </c>
      <c r="FG52" s="3">
        <v>9.5339810000000007</v>
      </c>
      <c r="FH52" s="3">
        <v>109.150907</v>
      </c>
      <c r="FI52" s="3">
        <v>28.235279999999999</v>
      </c>
      <c r="FJ52" s="3">
        <v>0</v>
      </c>
      <c r="FK52" s="3">
        <v>168.207223</v>
      </c>
      <c r="FL52" s="3">
        <v>295.66102999999998</v>
      </c>
      <c r="FM52" s="3">
        <v>137.08435700000001</v>
      </c>
      <c r="FN52" s="3">
        <v>159.403256</v>
      </c>
      <c r="FO52" s="3">
        <v>147.84322399999999</v>
      </c>
      <c r="FP52" s="3">
        <v>97.347033999999994</v>
      </c>
      <c r="FQ52" s="3">
        <v>87.750388000000001</v>
      </c>
      <c r="FR52" s="3">
        <v>4.8487739999999997</v>
      </c>
      <c r="FS52" s="3">
        <v>3.6264590000000001</v>
      </c>
      <c r="FT52" s="3">
        <v>84.789897999999994</v>
      </c>
      <c r="FU52" s="3">
        <v>5615</v>
      </c>
      <c r="FV52" s="3">
        <v>2579</v>
      </c>
      <c r="FW52" s="3">
        <v>26</v>
      </c>
      <c r="FX52" s="3">
        <v>728</v>
      </c>
      <c r="FY52" s="3">
        <v>1355.383562</v>
      </c>
      <c r="FZ52" s="3">
        <v>652.16438400000004</v>
      </c>
      <c r="GA52" s="3">
        <v>3224.6520869999999</v>
      </c>
      <c r="GB52" s="3">
        <v>5232.2000319999997</v>
      </c>
      <c r="GC52" s="3">
        <v>7359.0666769999998</v>
      </c>
      <c r="GD52" s="3">
        <v>6551.3965790000002</v>
      </c>
    </row>
    <row r="53" spans="1:186">
      <c r="A53" t="s">
        <v>278</v>
      </c>
      <c r="B53">
        <v>47</v>
      </c>
      <c r="C53" t="s">
        <v>279</v>
      </c>
      <c r="D53" s="9">
        <v>83.045456999999999</v>
      </c>
      <c r="E53" s="3">
        <v>92.395099999999999</v>
      </c>
      <c r="F53" s="3">
        <v>54.999070000000003</v>
      </c>
      <c r="G53" s="3">
        <v>44.090235999999997</v>
      </c>
      <c r="H53" s="9">
        <v>63.828136000000001</v>
      </c>
      <c r="I53" s="3">
        <v>79.845277999999993</v>
      </c>
      <c r="J53" s="3">
        <v>110.509321</v>
      </c>
      <c r="K53" s="9">
        <v>95.177300000000002</v>
      </c>
      <c r="L53" s="3">
        <v>78.002972</v>
      </c>
      <c r="M53" s="3">
        <v>102.25889599999999</v>
      </c>
      <c r="N53" s="9">
        <v>90.130933999999996</v>
      </c>
      <c r="O53" s="3"/>
      <c r="P53" s="3">
        <v>8.5612849999999998</v>
      </c>
      <c r="Q53" s="3">
        <v>46.861873000000003</v>
      </c>
      <c r="R53" s="3">
        <v>57.193919000000001</v>
      </c>
      <c r="S53" s="3">
        <v>3.3372410000000001</v>
      </c>
      <c r="T53" s="3">
        <v>12.912557</v>
      </c>
      <c r="U53" s="3">
        <v>33.801985000000002</v>
      </c>
      <c r="V53" s="3">
        <v>14.696334</v>
      </c>
      <c r="W53" s="3">
        <v>5.8006330000000004</v>
      </c>
      <c r="X53" s="3">
        <v>8.7190259999999995</v>
      </c>
      <c r="Y53" s="3">
        <v>1.8888739999999999</v>
      </c>
      <c r="Z53" s="3">
        <v>9.21936</v>
      </c>
      <c r="AA53" s="3">
        <v>2.7615620000000001</v>
      </c>
      <c r="AB53" s="3">
        <v>46.453420999999999</v>
      </c>
      <c r="AC53" s="3">
        <v>56.502764999999997</v>
      </c>
      <c r="AD53" s="3">
        <v>49.799107999999997</v>
      </c>
      <c r="AE53" s="3">
        <v>11.609665</v>
      </c>
      <c r="AF53" s="3">
        <v>8.2757229999999993</v>
      </c>
      <c r="AG53" s="3">
        <v>39.244346</v>
      </c>
      <c r="AH53" s="3">
        <v>8.5975699999999993</v>
      </c>
      <c r="AI53" s="3">
        <v>13.926728000000001</v>
      </c>
      <c r="AJ53" s="3">
        <v>31.422802999999998</v>
      </c>
      <c r="AK53" s="3">
        <v>27.5</v>
      </c>
      <c r="AL53" s="3">
        <v>24.817518</v>
      </c>
      <c r="AM53" s="3">
        <v>13.348877</v>
      </c>
      <c r="AN53" s="3">
        <v>5.5007469999999996</v>
      </c>
      <c r="AO53" s="3">
        <v>5.4071740000000004</v>
      </c>
      <c r="AP53" s="3">
        <v>8.3283489999999993</v>
      </c>
      <c r="AQ53" s="3">
        <v>2.0672480000000002</v>
      </c>
      <c r="AR53" s="3">
        <v>9.7097840000000009</v>
      </c>
      <c r="AS53" s="3">
        <v>24.694368000000001</v>
      </c>
      <c r="AT53" s="3">
        <v>7.3548710000000002</v>
      </c>
      <c r="AU53" s="3">
        <v>29.702082999999998</v>
      </c>
      <c r="AV53" s="3">
        <v>0</v>
      </c>
      <c r="AW53" s="3">
        <v>1.169953</v>
      </c>
      <c r="AX53" s="3">
        <v>35.623358000000003</v>
      </c>
      <c r="AY53" s="3">
        <v>0.60805500000000001</v>
      </c>
      <c r="AZ53" s="3">
        <v>4.5953819999999999</v>
      </c>
      <c r="BA53" s="3">
        <v>1.287077</v>
      </c>
      <c r="BB53" s="3">
        <v>2.672841</v>
      </c>
      <c r="BC53" s="3">
        <v>0.23063600000000001</v>
      </c>
      <c r="BD53" s="3">
        <v>5.6668180000000001</v>
      </c>
      <c r="BE53" s="3">
        <v>61.853343000000002</v>
      </c>
      <c r="BF53" s="3">
        <v>8.286899</v>
      </c>
      <c r="BG53" s="3">
        <v>1.434194</v>
      </c>
      <c r="BH53" s="3">
        <v>36</v>
      </c>
      <c r="BI53" s="3">
        <v>6</v>
      </c>
      <c r="BJ53" s="3">
        <v>64</v>
      </c>
      <c r="BK53" s="3">
        <v>3</v>
      </c>
      <c r="BL53" s="3">
        <v>11</v>
      </c>
      <c r="BM53" s="3">
        <v>51</v>
      </c>
      <c r="BN53" s="3">
        <v>34</v>
      </c>
      <c r="BO53" s="3">
        <v>2</v>
      </c>
      <c r="BP53" s="3">
        <v>366</v>
      </c>
      <c r="BQ53" s="3">
        <v>167</v>
      </c>
      <c r="BR53" s="3">
        <v>326</v>
      </c>
      <c r="BS53" s="3">
        <v>49</v>
      </c>
      <c r="BT53" s="3">
        <v>110</v>
      </c>
      <c r="BU53" s="3">
        <v>35</v>
      </c>
      <c r="BV53" s="3">
        <v>344</v>
      </c>
      <c r="BW53" s="3">
        <v>71</v>
      </c>
      <c r="BX53" s="3">
        <v>58</v>
      </c>
      <c r="BY53" s="3">
        <v>15</v>
      </c>
      <c r="BZ53" s="3">
        <v>151</v>
      </c>
      <c r="CA53" s="3">
        <v>213</v>
      </c>
      <c r="CB53" s="3">
        <v>46</v>
      </c>
      <c r="CC53" s="3">
        <v>205</v>
      </c>
      <c r="CD53" s="3">
        <v>103</v>
      </c>
      <c r="CE53" s="3">
        <v>5.3317540000000001</v>
      </c>
      <c r="CF53" s="3">
        <v>42.520606000000001</v>
      </c>
      <c r="CG53" s="3">
        <v>0.437724</v>
      </c>
      <c r="CH53" s="3">
        <v>134.830232</v>
      </c>
      <c r="CI53" s="3">
        <v>0.238759</v>
      </c>
      <c r="CJ53" s="3">
        <v>94.584894000000006</v>
      </c>
      <c r="CK53" s="3">
        <v>2.0294490000000001</v>
      </c>
      <c r="CL53" s="3">
        <v>61.050606000000002</v>
      </c>
      <c r="CM53" s="3">
        <v>1.3529659999999999</v>
      </c>
      <c r="CN53" s="3">
        <v>53.452460000000002</v>
      </c>
      <c r="CO53" s="3">
        <v>2.5467590000000002</v>
      </c>
      <c r="CP53" s="3">
        <v>215.02225999999999</v>
      </c>
      <c r="CQ53" s="3">
        <v>0.119379</v>
      </c>
      <c r="CR53" s="3">
        <v>95.891315000000006</v>
      </c>
      <c r="CS53" s="3">
        <v>0.15509899999999999</v>
      </c>
      <c r="CT53" s="3">
        <v>11.993811000000001</v>
      </c>
      <c r="CU53" s="3">
        <v>14.56428</v>
      </c>
      <c r="CV53" s="3">
        <v>214.75375500000001</v>
      </c>
      <c r="CW53" s="3">
        <v>1.3927590000000001</v>
      </c>
      <c r="CX53" s="3">
        <v>153.518191</v>
      </c>
      <c r="CY53" s="3">
        <v>13.688831</v>
      </c>
      <c r="CZ53" s="3">
        <v>198.80054799999999</v>
      </c>
      <c r="DA53" s="3">
        <v>2.8253110000000001</v>
      </c>
      <c r="DB53" s="3">
        <v>144.99344500000001</v>
      </c>
      <c r="DC53" s="3">
        <v>2.308001</v>
      </c>
      <c r="DD53" s="3">
        <v>105.123959</v>
      </c>
      <c r="DE53" s="3">
        <v>12.972555</v>
      </c>
      <c r="DF53" s="3">
        <v>150.37907200000001</v>
      </c>
      <c r="DG53" s="3">
        <v>15.109467</v>
      </c>
      <c r="DH53" s="3">
        <v>80.435601000000005</v>
      </c>
      <c r="DI53" s="3">
        <v>423.07692300000002</v>
      </c>
      <c r="DJ53" s="3">
        <v>53.336509</v>
      </c>
      <c r="DK53" s="3">
        <v>6.6454500000000003</v>
      </c>
      <c r="DL53" s="3">
        <v>127.715655</v>
      </c>
      <c r="DM53" s="3">
        <v>15.897634999999999</v>
      </c>
      <c r="DN53" s="3">
        <v>157.24727799999999</v>
      </c>
      <c r="DO53" s="3">
        <v>3.5672739999999998</v>
      </c>
      <c r="DP53" s="3">
        <v>58.958438999999998</v>
      </c>
      <c r="DQ53" s="3">
        <v>16.51803</v>
      </c>
      <c r="DR53" s="3">
        <v>131.36027899999999</v>
      </c>
      <c r="DS53" s="3">
        <v>11.709965</v>
      </c>
      <c r="DT53" s="3">
        <v>127.26940399999999</v>
      </c>
      <c r="DU53" s="3">
        <v>0.59689700000000001</v>
      </c>
      <c r="DV53" s="3">
        <v>54.545343000000003</v>
      </c>
      <c r="DW53" s="3">
        <v>5.3955669999999998</v>
      </c>
      <c r="DX53" s="3">
        <v>137.147133</v>
      </c>
      <c r="DY53" s="3">
        <v>105.876149</v>
      </c>
      <c r="DZ53" s="3">
        <v>88.083726999999996</v>
      </c>
      <c r="EA53" s="3">
        <v>53.814408</v>
      </c>
      <c r="EB53" s="3">
        <v>31.535974</v>
      </c>
      <c r="EC53" s="3">
        <v>124.51048</v>
      </c>
      <c r="ED53" s="3">
        <v>15.14363</v>
      </c>
      <c r="EE53" s="3">
        <v>0</v>
      </c>
      <c r="EF53" s="3">
        <v>0.59650099999999995</v>
      </c>
      <c r="EG53" s="3">
        <v>18.162596000000001</v>
      </c>
      <c r="EH53" s="3">
        <v>0.31001699999999999</v>
      </c>
      <c r="EI53" s="3">
        <v>2.342959</v>
      </c>
      <c r="EJ53" s="3">
        <v>0.65621700000000005</v>
      </c>
      <c r="EK53" s="3">
        <v>1.3627499999999999</v>
      </c>
      <c r="EL53" s="3">
        <v>0.11759</v>
      </c>
      <c r="EM53" s="3">
        <v>2.8892310000000001</v>
      </c>
      <c r="EN53" s="3">
        <v>4.2250819999999996</v>
      </c>
      <c r="EO53" s="3">
        <v>0.73122500000000001</v>
      </c>
      <c r="EP53" s="3">
        <v>116.880838</v>
      </c>
      <c r="EQ53" s="3">
        <v>0</v>
      </c>
      <c r="ER53" s="3">
        <v>30.44061</v>
      </c>
      <c r="ES53" s="3">
        <v>87.002797999999999</v>
      </c>
      <c r="ET53" s="3">
        <v>115.94882800000001</v>
      </c>
      <c r="EU53" s="3">
        <v>115.951431</v>
      </c>
      <c r="EV53" s="3">
        <v>58.279229999999998</v>
      </c>
      <c r="EW53" s="3">
        <v>58.279589999999999</v>
      </c>
      <c r="EX53" s="3">
        <v>58.280386</v>
      </c>
      <c r="EY53" s="3">
        <v>59.183703999999999</v>
      </c>
      <c r="EZ53" s="3">
        <v>124.51048</v>
      </c>
      <c r="FA53" s="3">
        <v>47.807744999999997</v>
      </c>
      <c r="FB53" s="3">
        <v>30.440505999999999</v>
      </c>
      <c r="FC53" s="3">
        <v>109.31361699999999</v>
      </c>
      <c r="FD53" s="3">
        <v>94.584894000000006</v>
      </c>
      <c r="FE53" s="3">
        <v>55.061503000000002</v>
      </c>
      <c r="FF53" s="3">
        <v>60.126814000000003</v>
      </c>
      <c r="FG53" s="3">
        <v>181.997783</v>
      </c>
      <c r="FH53" s="3">
        <v>95.891315000000006</v>
      </c>
      <c r="FI53" s="3">
        <v>44.282986000000001</v>
      </c>
      <c r="FJ53" s="3">
        <v>11.993811000000001</v>
      </c>
      <c r="FK53" s="3">
        <v>182.12944899999999</v>
      </c>
      <c r="FL53" s="3">
        <v>102.345461</v>
      </c>
      <c r="FM53" s="3">
        <v>161.53463099999999</v>
      </c>
      <c r="FN53" s="3">
        <v>106.80913200000001</v>
      </c>
      <c r="FO53" s="3">
        <v>80.229508999999993</v>
      </c>
      <c r="FP53" s="3">
        <v>119.980616</v>
      </c>
      <c r="FQ53" s="3">
        <v>80.435601000000005</v>
      </c>
      <c r="FR53" s="3">
        <v>53.336509</v>
      </c>
      <c r="FS53" s="3">
        <v>123.794247</v>
      </c>
      <c r="FT53" s="3">
        <v>196.13582600000001</v>
      </c>
      <c r="FU53" s="3">
        <v>12895</v>
      </c>
      <c r="FV53" s="3">
        <v>6752</v>
      </c>
      <c r="FW53" s="3">
        <v>260</v>
      </c>
      <c r="FX53" s="3">
        <v>3243</v>
      </c>
      <c r="FY53" s="3">
        <v>7711.8250959999996</v>
      </c>
      <c r="FZ53" s="3">
        <v>2198.1095890000001</v>
      </c>
      <c r="GA53" s="3">
        <v>26794.992032999999</v>
      </c>
      <c r="GB53" s="3">
        <v>36704.926718000002</v>
      </c>
      <c r="GC53" s="3">
        <v>25129.975573</v>
      </c>
      <c r="GD53" s="3">
        <v>19089.746068</v>
      </c>
    </row>
    <row r="54" spans="1:186">
      <c r="A54" t="s">
        <v>280</v>
      </c>
      <c r="B54">
        <v>48</v>
      </c>
      <c r="C54" t="s">
        <v>281</v>
      </c>
      <c r="D54" s="9">
        <v>86.676028000000002</v>
      </c>
      <c r="E54" s="3">
        <v>87.672500999999997</v>
      </c>
      <c r="F54" s="3">
        <v>78.628883000000002</v>
      </c>
      <c r="G54" s="3">
        <v>74.606701999999999</v>
      </c>
      <c r="H54" s="9">
        <v>80.302695</v>
      </c>
      <c r="I54" s="3">
        <v>66.173105000000007</v>
      </c>
      <c r="J54" s="3">
        <v>99.475577000000001</v>
      </c>
      <c r="K54" s="9">
        <v>82.824341000000004</v>
      </c>
      <c r="L54" s="3">
        <v>94.438644999999994</v>
      </c>
      <c r="M54" s="3">
        <v>99.363448000000005</v>
      </c>
      <c r="N54" s="9">
        <v>96.901045999999994</v>
      </c>
      <c r="O54" s="3"/>
      <c r="P54" s="3">
        <v>15.535221999999999</v>
      </c>
      <c r="Q54" s="3">
        <v>45.750967000000003</v>
      </c>
      <c r="R54" s="3">
        <v>55.028775000000003</v>
      </c>
      <c r="S54" s="3">
        <v>9.2091010000000004</v>
      </c>
      <c r="T54" s="3">
        <v>18.570789000000001</v>
      </c>
      <c r="U54" s="3">
        <v>36.435456000000002</v>
      </c>
      <c r="V54" s="3">
        <v>20.809123</v>
      </c>
      <c r="W54" s="3">
        <v>9.2910409999999999</v>
      </c>
      <c r="X54" s="3">
        <v>10.777634000000001</v>
      </c>
      <c r="Y54" s="3">
        <v>8.1963340000000002</v>
      </c>
      <c r="Z54" s="3">
        <v>15.739224999999999</v>
      </c>
      <c r="AA54" s="3">
        <v>10.157056000000001</v>
      </c>
      <c r="AB54" s="3">
        <v>45.161132000000002</v>
      </c>
      <c r="AC54" s="3">
        <v>56.700678000000003</v>
      </c>
      <c r="AD54" s="3">
        <v>47.253720999999999</v>
      </c>
      <c r="AE54" s="3">
        <v>16.597645</v>
      </c>
      <c r="AF54" s="3">
        <v>14.003653999999999</v>
      </c>
      <c r="AG54" s="3">
        <v>34.385143999999997</v>
      </c>
      <c r="AH54" s="3">
        <v>6.1571619999999996</v>
      </c>
      <c r="AI54" s="3">
        <v>6.7840600000000002</v>
      </c>
      <c r="AJ54" s="3">
        <v>40.873657999999999</v>
      </c>
      <c r="AK54" s="3">
        <v>28.253425</v>
      </c>
      <c r="AL54" s="3">
        <v>28.061223999999999</v>
      </c>
      <c r="AM54" s="3">
        <v>3.396217</v>
      </c>
      <c r="AN54" s="3">
        <v>6.61585</v>
      </c>
      <c r="AO54" s="3">
        <v>2.4248460000000001</v>
      </c>
      <c r="AP54" s="3">
        <v>15.635921</v>
      </c>
      <c r="AQ54" s="3">
        <v>4.6913650000000002</v>
      </c>
      <c r="AR54" s="3">
        <v>10.896867</v>
      </c>
      <c r="AS54" s="3">
        <v>23.734603</v>
      </c>
      <c r="AT54" s="3">
        <v>7.5320229999999997</v>
      </c>
      <c r="AU54" s="3">
        <v>11.351952000000001</v>
      </c>
      <c r="AV54" s="3">
        <v>0.99546900000000005</v>
      </c>
      <c r="AW54" s="3">
        <v>5.8654950000000001</v>
      </c>
      <c r="AX54" s="3">
        <v>47.391432000000002</v>
      </c>
      <c r="AY54" s="3">
        <v>0.39465499999999998</v>
      </c>
      <c r="AZ54" s="3">
        <v>2.9826100000000002</v>
      </c>
      <c r="BA54" s="3">
        <v>3.6433469999999999</v>
      </c>
      <c r="BB54" s="3">
        <v>7.5660470000000002</v>
      </c>
      <c r="BC54" s="3">
        <v>0.65286500000000003</v>
      </c>
      <c r="BD54" s="3">
        <v>8.3464580000000002</v>
      </c>
      <c r="BE54" s="3">
        <v>39.848197999999996</v>
      </c>
      <c r="BF54" s="3">
        <v>2.8510759999999999</v>
      </c>
      <c r="BG54" s="3">
        <v>7.1902549999999996</v>
      </c>
      <c r="BH54" s="3">
        <v>49</v>
      </c>
      <c r="BI54" s="3">
        <v>2</v>
      </c>
      <c r="BJ54" s="3">
        <v>15</v>
      </c>
      <c r="BK54" s="3">
        <v>3</v>
      </c>
      <c r="BL54" s="3">
        <v>5</v>
      </c>
      <c r="BM54" s="3">
        <v>45</v>
      </c>
      <c r="BN54" s="3">
        <v>42</v>
      </c>
      <c r="BO54" s="3">
        <v>2</v>
      </c>
      <c r="BP54" s="3">
        <v>94</v>
      </c>
      <c r="BQ54" s="3">
        <v>32</v>
      </c>
      <c r="BR54" s="3">
        <v>107</v>
      </c>
      <c r="BS54" s="3">
        <v>14</v>
      </c>
      <c r="BT54" s="3">
        <v>5</v>
      </c>
      <c r="BU54" s="3">
        <v>21</v>
      </c>
      <c r="BV54" s="3">
        <v>150</v>
      </c>
      <c r="BW54" s="3">
        <v>54</v>
      </c>
      <c r="BX54" s="3">
        <v>59</v>
      </c>
      <c r="BY54" s="3">
        <v>7</v>
      </c>
      <c r="BZ54" s="3">
        <v>110</v>
      </c>
      <c r="CA54" s="3">
        <v>137</v>
      </c>
      <c r="CB54" s="3">
        <v>34</v>
      </c>
      <c r="CC54" s="3">
        <v>100</v>
      </c>
      <c r="CD54" s="3">
        <v>63</v>
      </c>
      <c r="CE54" s="3">
        <v>7.6157909999999998</v>
      </c>
      <c r="CF54" s="3">
        <v>60.735750000000003</v>
      </c>
      <c r="CG54" s="3">
        <v>0.374865</v>
      </c>
      <c r="CH54" s="3">
        <v>115.467996</v>
      </c>
      <c r="CI54" s="3">
        <v>0.149946</v>
      </c>
      <c r="CJ54" s="3">
        <v>59.401519</v>
      </c>
      <c r="CK54" s="3">
        <v>3.373786</v>
      </c>
      <c r="CL54" s="3">
        <v>101.491423</v>
      </c>
      <c r="CM54" s="3">
        <v>3.1488670000000001</v>
      </c>
      <c r="CN54" s="3">
        <v>124.40421499999999</v>
      </c>
      <c r="CO54" s="3">
        <v>1.124595</v>
      </c>
      <c r="CP54" s="3">
        <v>94.949292999999997</v>
      </c>
      <c r="CQ54" s="3">
        <v>0.22491900000000001</v>
      </c>
      <c r="CR54" s="3">
        <v>180.66594699999999</v>
      </c>
      <c r="CS54" s="3">
        <v>0.17633599999999999</v>
      </c>
      <c r="CT54" s="3">
        <v>13.636058999999999</v>
      </c>
      <c r="CU54" s="3">
        <v>7.0474629999999996</v>
      </c>
      <c r="CV54" s="3">
        <v>103.916512</v>
      </c>
      <c r="CW54" s="3">
        <v>1.574433</v>
      </c>
      <c r="CX54" s="3">
        <v>173.543408</v>
      </c>
      <c r="CY54" s="3">
        <v>11.245952000000001</v>
      </c>
      <c r="CZ54" s="3">
        <v>163.323027</v>
      </c>
      <c r="DA54" s="3">
        <v>4.0485429999999996</v>
      </c>
      <c r="DB54" s="3">
        <v>207.76902799999999</v>
      </c>
      <c r="DC54" s="3">
        <v>4.4234080000000002</v>
      </c>
      <c r="DD54" s="3">
        <v>201.47573600000001</v>
      </c>
      <c r="DE54" s="3">
        <v>8.0221119999999999</v>
      </c>
      <c r="DF54" s="3">
        <v>92.993073999999993</v>
      </c>
      <c r="DG54" s="3">
        <v>12.163335999999999</v>
      </c>
      <c r="DH54" s="3">
        <v>64.751806999999999</v>
      </c>
      <c r="DI54" s="3">
        <v>135.13513499999999</v>
      </c>
      <c r="DJ54" s="3">
        <v>17.036231000000001</v>
      </c>
      <c r="DK54" s="3">
        <v>2.3991359999999999</v>
      </c>
      <c r="DL54" s="3">
        <v>46.107827999999998</v>
      </c>
      <c r="DM54" s="3">
        <v>8.8167869999999997</v>
      </c>
      <c r="DN54" s="3">
        <v>87.208933999999999</v>
      </c>
      <c r="DO54" s="3">
        <v>2.9977079999999998</v>
      </c>
      <c r="DP54" s="3">
        <v>49.544877999999997</v>
      </c>
      <c r="DQ54" s="3">
        <v>12.078998</v>
      </c>
      <c r="DR54" s="3">
        <v>96.058706000000001</v>
      </c>
      <c r="DS54" s="3">
        <v>9.6984659999999998</v>
      </c>
      <c r="DT54" s="3">
        <v>105.40748499999999</v>
      </c>
      <c r="DU54" s="3">
        <v>0.52481100000000003</v>
      </c>
      <c r="DV54" s="3">
        <v>47.958046000000003</v>
      </c>
      <c r="DW54" s="3">
        <v>5.052664</v>
      </c>
      <c r="DX54" s="3">
        <v>128.43105700000001</v>
      </c>
      <c r="DY54" s="3">
        <v>77.235609999999994</v>
      </c>
      <c r="DZ54" s="3">
        <v>84.660286999999997</v>
      </c>
      <c r="EA54" s="3">
        <v>55.110599999999998</v>
      </c>
      <c r="EB54" s="3">
        <v>21.784707999999998</v>
      </c>
      <c r="EC54" s="3">
        <v>86.010486999999998</v>
      </c>
      <c r="ED54" s="3">
        <v>6.2060259999999996</v>
      </c>
      <c r="EE54" s="3">
        <v>0.544215</v>
      </c>
      <c r="EF54" s="3">
        <v>3.2066219999999999</v>
      </c>
      <c r="EG54" s="3">
        <v>25.908536999999999</v>
      </c>
      <c r="EH54" s="3">
        <v>0.215755</v>
      </c>
      <c r="EI54" s="3">
        <v>1.6305700000000001</v>
      </c>
      <c r="EJ54" s="3">
        <v>1.9917899999999999</v>
      </c>
      <c r="EK54" s="3">
        <v>4.1363000000000003</v>
      </c>
      <c r="EL54" s="3">
        <v>0.35691600000000001</v>
      </c>
      <c r="EM54" s="3">
        <v>4.562945</v>
      </c>
      <c r="EN54" s="3">
        <v>1.558662</v>
      </c>
      <c r="EO54" s="3">
        <v>3.9308580000000002</v>
      </c>
      <c r="EP54" s="3">
        <v>47.899054</v>
      </c>
      <c r="EQ54" s="3">
        <v>42.923450000000003</v>
      </c>
      <c r="ER54" s="3">
        <v>163.64008899999999</v>
      </c>
      <c r="ES54" s="3">
        <v>124.107545</v>
      </c>
      <c r="ET54" s="3">
        <v>80.693979999999996</v>
      </c>
      <c r="EU54" s="3">
        <v>80.695791</v>
      </c>
      <c r="EV54" s="3">
        <v>176.89259799999999</v>
      </c>
      <c r="EW54" s="3">
        <v>176.89369099999999</v>
      </c>
      <c r="EX54" s="3">
        <v>176.896107</v>
      </c>
      <c r="EY54" s="3">
        <v>93.468466000000006</v>
      </c>
      <c r="EZ54" s="3">
        <v>86.010486999999998</v>
      </c>
      <c r="FA54" s="3">
        <v>17.636609</v>
      </c>
      <c r="FB54" s="3">
        <v>163.639534</v>
      </c>
      <c r="FC54" s="3">
        <v>135.94403299999999</v>
      </c>
      <c r="FD54" s="3">
        <v>59.401519</v>
      </c>
      <c r="FE54" s="3">
        <v>141.90070700000001</v>
      </c>
      <c r="FF54" s="3">
        <v>126.625148</v>
      </c>
      <c r="FG54" s="3">
        <v>90.197522000000006</v>
      </c>
      <c r="FH54" s="3">
        <v>180.66594699999999</v>
      </c>
      <c r="FI54" s="3">
        <v>46.369370000000004</v>
      </c>
      <c r="FJ54" s="3">
        <v>13.636058999999999</v>
      </c>
      <c r="FK54" s="3">
        <v>85.244026000000005</v>
      </c>
      <c r="FL54" s="3">
        <v>130.003422</v>
      </c>
      <c r="FM54" s="3">
        <v>150.25119900000001</v>
      </c>
      <c r="FN54" s="3">
        <v>193.05919599999999</v>
      </c>
      <c r="FO54" s="3">
        <v>188.863854</v>
      </c>
      <c r="FP54" s="3">
        <v>93.151538000000002</v>
      </c>
      <c r="FQ54" s="3">
        <v>64.751806999999999</v>
      </c>
      <c r="FR54" s="3">
        <v>17.036231000000001</v>
      </c>
      <c r="FS54" s="3">
        <v>57.637149000000001</v>
      </c>
      <c r="FT54" s="3">
        <v>182.91820899999999</v>
      </c>
      <c r="FU54" s="3">
        <v>11342</v>
      </c>
      <c r="FV54" s="3">
        <v>6434</v>
      </c>
      <c r="FW54" s="3">
        <v>37</v>
      </c>
      <c r="FX54" s="3">
        <v>1151</v>
      </c>
      <c r="FY54" s="3">
        <v>1814.979507</v>
      </c>
      <c r="FZ54" s="3">
        <v>124.52054800000001</v>
      </c>
      <c r="GA54" s="3">
        <v>4048.8986150000001</v>
      </c>
      <c r="GB54" s="3">
        <v>5988.3986699999996</v>
      </c>
      <c r="GC54" s="3">
        <v>13338.132890000001</v>
      </c>
      <c r="GD54" s="3">
        <v>12468.670564</v>
      </c>
    </row>
    <row r="55" spans="1:186">
      <c r="A55" t="s">
        <v>282</v>
      </c>
      <c r="B55">
        <v>49</v>
      </c>
      <c r="C55" t="s">
        <v>283</v>
      </c>
      <c r="D55" s="9">
        <v>68.838196999999994</v>
      </c>
      <c r="E55" s="3">
        <v>91.966710000000006</v>
      </c>
      <c r="F55" s="3">
        <v>70.746520000000004</v>
      </c>
      <c r="G55" s="3">
        <v>66.206063</v>
      </c>
      <c r="H55" s="9">
        <v>76.306431000000003</v>
      </c>
      <c r="I55" s="3">
        <v>58.736939</v>
      </c>
      <c r="J55" s="3">
        <v>74.679723999999993</v>
      </c>
      <c r="K55" s="9">
        <v>66.708331999999999</v>
      </c>
      <c r="L55" s="3">
        <v>31.602504</v>
      </c>
      <c r="M55" s="3">
        <v>95.397154</v>
      </c>
      <c r="N55" s="9">
        <v>63.499828999999998</v>
      </c>
      <c r="O55" s="3"/>
      <c r="P55" s="3">
        <v>13.395301999999999</v>
      </c>
      <c r="Q55" s="3">
        <v>48.736424</v>
      </c>
      <c r="R55" s="3">
        <v>54.971944000000001</v>
      </c>
      <c r="S55" s="3">
        <v>7.7488099999999998</v>
      </c>
      <c r="T55" s="3">
        <v>16.000287</v>
      </c>
      <c r="U55" s="3">
        <v>32.634034</v>
      </c>
      <c r="V55" s="3">
        <v>20.544816000000001</v>
      </c>
      <c r="W55" s="3">
        <v>6.9319240000000004</v>
      </c>
      <c r="X55" s="3">
        <v>9.8214070000000007</v>
      </c>
      <c r="Y55" s="3">
        <v>8.2730460000000008</v>
      </c>
      <c r="Z55" s="3">
        <v>12.517670000000001</v>
      </c>
      <c r="AA55" s="3">
        <v>6.984426</v>
      </c>
      <c r="AB55" s="3">
        <v>46.517988000000003</v>
      </c>
      <c r="AC55" s="3">
        <v>55.511159999999997</v>
      </c>
      <c r="AD55" s="3">
        <v>49.568213999999998</v>
      </c>
      <c r="AE55" s="3">
        <v>14.933769</v>
      </c>
      <c r="AF55" s="3">
        <v>12.426857</v>
      </c>
      <c r="AG55" s="3">
        <v>40.431365999999997</v>
      </c>
      <c r="AH55" s="3">
        <v>5.1659470000000001</v>
      </c>
      <c r="AI55" s="3">
        <v>7.5743130000000001</v>
      </c>
      <c r="AJ55" s="3">
        <v>25.024759</v>
      </c>
      <c r="AK55" s="3">
        <v>25.210083999999998</v>
      </c>
      <c r="AL55" s="3">
        <v>24.572649999999999</v>
      </c>
      <c r="AM55" s="3">
        <v>0.80845599999999995</v>
      </c>
      <c r="AN55" s="3">
        <v>5.413869</v>
      </c>
      <c r="AO55" s="3">
        <v>2.2897310000000002</v>
      </c>
      <c r="AP55" s="3">
        <v>7.6693410000000002</v>
      </c>
      <c r="AQ55" s="3">
        <v>2.8855740000000001</v>
      </c>
      <c r="AR55" s="3">
        <v>12.240830000000001</v>
      </c>
      <c r="AS55" s="3">
        <v>21.778095</v>
      </c>
      <c r="AT55" s="3">
        <v>5.2388300000000001</v>
      </c>
      <c r="AU55" s="3">
        <v>18.723091</v>
      </c>
      <c r="AV55" s="3">
        <v>0</v>
      </c>
      <c r="AW55" s="3">
        <v>3.6457109999999999</v>
      </c>
      <c r="AX55" s="3">
        <v>41.995350999999999</v>
      </c>
      <c r="AY55" s="3">
        <v>0.19980600000000001</v>
      </c>
      <c r="AZ55" s="3">
        <v>1.510033</v>
      </c>
      <c r="BA55" s="3">
        <v>0</v>
      </c>
      <c r="BB55" s="3">
        <v>0</v>
      </c>
      <c r="BC55" s="3">
        <v>0</v>
      </c>
      <c r="BD55" s="3">
        <v>12.827329000000001</v>
      </c>
      <c r="BE55" s="3">
        <v>27.156863000000001</v>
      </c>
      <c r="BF55" s="3">
        <v>7.2343590000000004</v>
      </c>
      <c r="BG55" s="3">
        <v>4.4691179999999999</v>
      </c>
      <c r="BH55" s="3">
        <v>35</v>
      </c>
      <c r="BI55" s="3">
        <v>0</v>
      </c>
      <c r="BJ55" s="3">
        <v>7</v>
      </c>
      <c r="BK55" s="3">
        <v>1</v>
      </c>
      <c r="BL55" s="3">
        <v>2</v>
      </c>
      <c r="BM55" s="3">
        <v>11</v>
      </c>
      <c r="BN55" s="3">
        <v>6</v>
      </c>
      <c r="BO55" s="3">
        <v>4</v>
      </c>
      <c r="BP55" s="3">
        <v>152</v>
      </c>
      <c r="BQ55" s="3">
        <v>5</v>
      </c>
      <c r="BR55" s="3">
        <v>66</v>
      </c>
      <c r="BS55" s="3">
        <v>11</v>
      </c>
      <c r="BT55" s="3">
        <v>5</v>
      </c>
      <c r="BU55" s="3">
        <v>25</v>
      </c>
      <c r="BV55" s="3">
        <v>117</v>
      </c>
      <c r="BW55" s="3">
        <v>31</v>
      </c>
      <c r="BX55" s="3">
        <v>33</v>
      </c>
      <c r="BY55" s="3">
        <v>1</v>
      </c>
      <c r="BZ55" s="3">
        <v>49</v>
      </c>
      <c r="CA55" s="3">
        <v>61</v>
      </c>
      <c r="CB55" s="3">
        <v>96</v>
      </c>
      <c r="CC55" s="3">
        <v>76</v>
      </c>
      <c r="CD55" s="3">
        <v>27</v>
      </c>
      <c r="CE55" s="3">
        <v>9.0697069999999993</v>
      </c>
      <c r="CF55" s="3">
        <v>72.330696000000003</v>
      </c>
      <c r="CG55" s="3">
        <v>0.166217</v>
      </c>
      <c r="CH55" s="3">
        <v>51.199151000000001</v>
      </c>
      <c r="CI55" s="3">
        <v>0</v>
      </c>
      <c r="CJ55" s="3">
        <v>0</v>
      </c>
      <c r="CK55" s="3">
        <v>0.91419499999999998</v>
      </c>
      <c r="CL55" s="3">
        <v>27.501137</v>
      </c>
      <c r="CM55" s="3">
        <v>0.49865199999999998</v>
      </c>
      <c r="CN55" s="3">
        <v>19.700543</v>
      </c>
      <c r="CO55" s="3">
        <v>0.58176000000000005</v>
      </c>
      <c r="CP55" s="3">
        <v>49.117885000000001</v>
      </c>
      <c r="CQ55" s="3">
        <v>8.3109000000000002E-2</v>
      </c>
      <c r="CR55" s="3">
        <v>66.756904000000006</v>
      </c>
      <c r="CS55" s="3">
        <v>0.462588</v>
      </c>
      <c r="CT55" s="3">
        <v>35.771987000000003</v>
      </c>
      <c r="CU55" s="3">
        <v>12.632510999999999</v>
      </c>
      <c r="CV55" s="3">
        <v>186.26936599999999</v>
      </c>
      <c r="CW55" s="3">
        <v>2.0777160000000001</v>
      </c>
      <c r="CX55" s="3">
        <v>229.01818900000001</v>
      </c>
      <c r="CY55" s="3">
        <v>9.7237089999999995</v>
      </c>
      <c r="CZ55" s="3">
        <v>141.21575799999999</v>
      </c>
      <c r="DA55" s="3">
        <v>2.5763669999999999</v>
      </c>
      <c r="DB55" s="3">
        <v>132.21778599999999</v>
      </c>
      <c r="DC55" s="3">
        <v>2.7425850000000001</v>
      </c>
      <c r="DD55" s="3">
        <v>124.918229</v>
      </c>
      <c r="DE55" s="3">
        <v>5.485169</v>
      </c>
      <c r="DF55" s="3">
        <v>63.584594000000003</v>
      </c>
      <c r="DG55" s="3">
        <v>8</v>
      </c>
      <c r="DH55" s="3">
        <v>42.588188000000002</v>
      </c>
      <c r="DI55" s="3">
        <v>58.139535000000002</v>
      </c>
      <c r="DJ55" s="3">
        <v>7.3295409999999999</v>
      </c>
      <c r="DK55" s="3">
        <v>0.415543</v>
      </c>
      <c r="DL55" s="3">
        <v>7.9861199999999997</v>
      </c>
      <c r="DM55" s="3">
        <v>8.7891750000000002</v>
      </c>
      <c r="DN55" s="3">
        <v>86.935820000000007</v>
      </c>
      <c r="DO55" s="3">
        <v>11.102116000000001</v>
      </c>
      <c r="DP55" s="3">
        <v>183.49121</v>
      </c>
      <c r="DQ55" s="3">
        <v>7.0544700000000002</v>
      </c>
      <c r="DR55" s="3">
        <v>56.100946</v>
      </c>
      <c r="DS55" s="3">
        <v>5.6667050000000003</v>
      </c>
      <c r="DT55" s="3">
        <v>61.588414999999998</v>
      </c>
      <c r="DU55" s="3">
        <v>8.3109000000000002E-2</v>
      </c>
      <c r="DV55" s="3">
        <v>7.5945939999999998</v>
      </c>
      <c r="DW55" s="3">
        <v>2.5621299999999998</v>
      </c>
      <c r="DX55" s="3">
        <v>65.125463999999994</v>
      </c>
      <c r="DY55" s="3">
        <v>79.142196999999996</v>
      </c>
      <c r="DZ55" s="3">
        <v>77.681510000000003</v>
      </c>
      <c r="EA55" s="3">
        <v>38.331681000000003</v>
      </c>
      <c r="EB55" s="3">
        <v>21.473782</v>
      </c>
      <c r="EC55" s="3">
        <v>84.782888</v>
      </c>
      <c r="ED55" s="3">
        <v>14.804933999999999</v>
      </c>
      <c r="EE55" s="3">
        <v>0</v>
      </c>
      <c r="EF55" s="3">
        <v>2.8827780000000001</v>
      </c>
      <c r="EG55" s="3">
        <v>33.207039000000002</v>
      </c>
      <c r="EH55" s="3">
        <v>0.15799299999999999</v>
      </c>
      <c r="EI55" s="3">
        <v>1.1940299999999999</v>
      </c>
      <c r="EJ55" s="3">
        <v>0</v>
      </c>
      <c r="EK55" s="3">
        <v>0</v>
      </c>
      <c r="EL55" s="3">
        <v>0</v>
      </c>
      <c r="EM55" s="3">
        <v>10.142970999999999</v>
      </c>
      <c r="EN55" s="3">
        <v>5.720434</v>
      </c>
      <c r="EO55" s="3">
        <v>3.5338720000000001</v>
      </c>
      <c r="EP55" s="3">
        <v>114.266733</v>
      </c>
      <c r="EQ55" s="3">
        <v>0</v>
      </c>
      <c r="ER55" s="3">
        <v>147.11370199999999</v>
      </c>
      <c r="ES55" s="3">
        <v>159.068961</v>
      </c>
      <c r="ET55" s="3">
        <v>59.090411000000003</v>
      </c>
      <c r="EU55" s="3">
        <v>59.091737000000002</v>
      </c>
      <c r="EV55" s="3">
        <v>0</v>
      </c>
      <c r="EW55" s="3">
        <v>0</v>
      </c>
      <c r="EX55" s="3">
        <v>0</v>
      </c>
      <c r="EY55" s="3">
        <v>207.77104499999999</v>
      </c>
      <c r="EZ55" s="3">
        <v>84.782888</v>
      </c>
      <c r="FA55" s="3">
        <v>64.727992999999998</v>
      </c>
      <c r="FB55" s="3">
        <v>147.113203</v>
      </c>
      <c r="FC55" s="3">
        <v>34.132767000000001</v>
      </c>
      <c r="FD55" s="3">
        <v>0</v>
      </c>
      <c r="FE55" s="3">
        <v>13.133694999999999</v>
      </c>
      <c r="FF55" s="3">
        <v>18.334091000000001</v>
      </c>
      <c r="FG55" s="3">
        <v>52.442059999999998</v>
      </c>
      <c r="FH55" s="3">
        <v>66.756904000000006</v>
      </c>
      <c r="FI55" s="3">
        <v>69.796462000000005</v>
      </c>
      <c r="FJ55" s="3">
        <v>35.771987000000003</v>
      </c>
      <c r="FK55" s="3">
        <v>162.26848799999999</v>
      </c>
      <c r="FL55" s="3">
        <v>152.67879199999999</v>
      </c>
      <c r="FM55" s="3">
        <v>147.16682599999999</v>
      </c>
      <c r="FN55" s="3">
        <v>137.18292500000001</v>
      </c>
      <c r="FO55" s="3">
        <v>132.31672</v>
      </c>
      <c r="FP55" s="3">
        <v>111.646744</v>
      </c>
      <c r="FQ55" s="3">
        <v>42.588188000000002</v>
      </c>
      <c r="FR55" s="3">
        <v>7.3295409999999999</v>
      </c>
      <c r="FS55" s="3">
        <v>25.021325999999998</v>
      </c>
      <c r="FT55" s="3">
        <v>126.46520700000001</v>
      </c>
      <c r="FU55" s="3">
        <v>8647</v>
      </c>
      <c r="FV55" s="3">
        <v>3859</v>
      </c>
      <c r="FW55" s="3">
        <v>86</v>
      </c>
      <c r="FX55" s="3">
        <v>1375</v>
      </c>
      <c r="FY55" s="3">
        <v>2983.5106850000002</v>
      </c>
      <c r="FZ55" s="3">
        <v>2022.191781</v>
      </c>
      <c r="GA55" s="3">
        <v>5150.6337370000001</v>
      </c>
      <c r="GB55" s="3">
        <v>10156.336203000001</v>
      </c>
      <c r="GC55" s="3">
        <v>12032.445401000001</v>
      </c>
      <c r="GD55" s="3">
        <v>10538.106750999999</v>
      </c>
    </row>
    <row r="56" spans="1:186">
      <c r="A56" t="s">
        <v>284</v>
      </c>
      <c r="B56">
        <v>50</v>
      </c>
      <c r="C56" t="s">
        <v>285</v>
      </c>
      <c r="D56" s="9">
        <v>73.223571000000007</v>
      </c>
      <c r="E56" s="3">
        <v>88.721897999999996</v>
      </c>
      <c r="F56" s="3">
        <v>65.386837999999997</v>
      </c>
      <c r="G56" s="3">
        <v>66.520921999999999</v>
      </c>
      <c r="H56" s="9">
        <v>73.543218999999993</v>
      </c>
      <c r="I56" s="3">
        <v>55.763745999999998</v>
      </c>
      <c r="J56" s="3">
        <v>96.718489000000005</v>
      </c>
      <c r="K56" s="9">
        <v>76.241118</v>
      </c>
      <c r="L56" s="3">
        <v>50.514727000000001</v>
      </c>
      <c r="M56" s="3">
        <v>89.258024000000006</v>
      </c>
      <c r="N56" s="9">
        <v>69.886375000000001</v>
      </c>
      <c r="O56" s="3"/>
      <c r="P56" s="3">
        <v>9.8322489999999991</v>
      </c>
      <c r="Q56" s="3">
        <v>44.073185000000002</v>
      </c>
      <c r="R56" s="3">
        <v>52.470799999999997</v>
      </c>
      <c r="S56" s="3">
        <v>5.6262939999999997</v>
      </c>
      <c r="T56" s="3">
        <v>14.842332000000001</v>
      </c>
      <c r="U56" s="3">
        <v>35.373831000000003</v>
      </c>
      <c r="V56" s="3">
        <v>20.403787000000001</v>
      </c>
      <c r="W56" s="3">
        <v>6.66601</v>
      </c>
      <c r="X56" s="3">
        <v>9.9396979999999999</v>
      </c>
      <c r="Y56" s="3">
        <v>4.1136150000000002</v>
      </c>
      <c r="Z56" s="3">
        <v>10.946949</v>
      </c>
      <c r="AA56" s="3">
        <v>7.7625780000000004</v>
      </c>
      <c r="AB56" s="3">
        <v>47.264944</v>
      </c>
      <c r="AC56" s="3">
        <v>55.725206</v>
      </c>
      <c r="AD56" s="3">
        <v>47.819324999999999</v>
      </c>
      <c r="AE56" s="3">
        <v>13.802403</v>
      </c>
      <c r="AF56" s="3">
        <v>12.485955000000001</v>
      </c>
      <c r="AG56" s="3">
        <v>29.067990000000002</v>
      </c>
      <c r="AH56" s="3">
        <v>8.9269610000000004</v>
      </c>
      <c r="AI56" s="3">
        <v>9.9800339999999998</v>
      </c>
      <c r="AJ56" s="3">
        <v>25.713103</v>
      </c>
      <c r="AK56" s="3">
        <v>25.714286000000001</v>
      </c>
      <c r="AL56" s="3">
        <v>23.857143000000001</v>
      </c>
      <c r="AM56" s="3">
        <v>5.138312</v>
      </c>
      <c r="AN56" s="3">
        <v>3.0845099999999999</v>
      </c>
      <c r="AO56" s="3">
        <v>2.6755279999999999</v>
      </c>
      <c r="AP56" s="3">
        <v>13.971913000000001</v>
      </c>
      <c r="AQ56" s="3">
        <v>3.0591840000000001</v>
      </c>
      <c r="AR56" s="3">
        <v>15.634938</v>
      </c>
      <c r="AS56" s="3">
        <v>20.601333</v>
      </c>
      <c r="AT56" s="3">
        <v>7.3584040000000002</v>
      </c>
      <c r="AU56" s="3">
        <v>29.037167</v>
      </c>
      <c r="AV56" s="3">
        <v>0</v>
      </c>
      <c r="AW56" s="3">
        <v>1.3814219999999999</v>
      </c>
      <c r="AX56" s="3">
        <v>63.743976000000004</v>
      </c>
      <c r="AY56" s="3">
        <v>0.225079</v>
      </c>
      <c r="AZ56" s="3">
        <v>1.7010320000000001</v>
      </c>
      <c r="BA56" s="3">
        <v>1.5007170000000001</v>
      </c>
      <c r="BB56" s="3">
        <v>3.116501</v>
      </c>
      <c r="BC56" s="3">
        <v>0.26891900000000002</v>
      </c>
      <c r="BD56" s="3">
        <v>14.463333</v>
      </c>
      <c r="BE56" s="3">
        <v>53.567577</v>
      </c>
      <c r="BF56" s="3">
        <v>12.637689999999999</v>
      </c>
      <c r="BG56" s="3">
        <v>1.693425</v>
      </c>
      <c r="BH56" s="3">
        <v>24</v>
      </c>
      <c r="BI56" s="3">
        <v>0</v>
      </c>
      <c r="BJ56" s="3">
        <v>17</v>
      </c>
      <c r="BK56" s="3">
        <v>3</v>
      </c>
      <c r="BL56" s="3">
        <v>5</v>
      </c>
      <c r="BM56" s="3">
        <v>35</v>
      </c>
      <c r="BN56" s="3">
        <v>28</v>
      </c>
      <c r="BO56" s="3">
        <v>9</v>
      </c>
      <c r="BP56" s="3">
        <v>159</v>
      </c>
      <c r="BQ56" s="3">
        <v>101</v>
      </c>
      <c r="BR56" s="3">
        <v>193</v>
      </c>
      <c r="BS56" s="3">
        <v>26</v>
      </c>
      <c r="BT56" s="3">
        <v>36</v>
      </c>
      <c r="BU56" s="3">
        <v>13</v>
      </c>
      <c r="BV56" s="3">
        <v>212</v>
      </c>
      <c r="BW56" s="3">
        <v>48</v>
      </c>
      <c r="BX56" s="3">
        <v>53</v>
      </c>
      <c r="BY56" s="3">
        <v>10</v>
      </c>
      <c r="BZ56" s="3">
        <v>76</v>
      </c>
      <c r="CA56" s="3">
        <v>158</v>
      </c>
      <c r="CB56" s="3">
        <v>32</v>
      </c>
      <c r="CC56" s="3">
        <v>89</v>
      </c>
      <c r="CD56" s="3">
        <v>88</v>
      </c>
      <c r="CE56" s="3">
        <v>3.2454360000000002</v>
      </c>
      <c r="CF56" s="3">
        <v>25.882275</v>
      </c>
      <c r="CG56" s="3">
        <v>0.26431900000000003</v>
      </c>
      <c r="CH56" s="3">
        <v>81.416899999999998</v>
      </c>
      <c r="CI56" s="3">
        <v>0</v>
      </c>
      <c r="CJ56" s="3">
        <v>0</v>
      </c>
      <c r="CK56" s="3">
        <v>1.850231</v>
      </c>
      <c r="CL56" s="3">
        <v>55.659309</v>
      </c>
      <c r="CM56" s="3">
        <v>1.4801850000000001</v>
      </c>
      <c r="CN56" s="3">
        <v>58.478574000000002</v>
      </c>
      <c r="CO56" s="3">
        <v>0.89868400000000004</v>
      </c>
      <c r="CP56" s="3">
        <v>75.875634000000005</v>
      </c>
      <c r="CQ56" s="3">
        <v>0.15859100000000001</v>
      </c>
      <c r="CR56" s="3">
        <v>127.388211</v>
      </c>
      <c r="CS56" s="3">
        <v>0.61894000000000005</v>
      </c>
      <c r="CT56" s="3">
        <v>47.862653000000002</v>
      </c>
      <c r="CU56" s="3">
        <v>8.4053349999999991</v>
      </c>
      <c r="CV56" s="3">
        <v>123.938652</v>
      </c>
      <c r="CW56" s="3">
        <v>0.68722899999999998</v>
      </c>
      <c r="CX56" s="3">
        <v>75.750432000000004</v>
      </c>
      <c r="CY56" s="3">
        <v>11.207113</v>
      </c>
      <c r="CZ56" s="3">
        <v>162.75898000000001</v>
      </c>
      <c r="DA56" s="3">
        <v>2.5374599999999998</v>
      </c>
      <c r="DB56" s="3">
        <v>130.221059</v>
      </c>
      <c r="DC56" s="3">
        <v>2.8017780000000001</v>
      </c>
      <c r="DD56" s="3">
        <v>127.61436</v>
      </c>
      <c r="DE56" s="3">
        <v>10.202702</v>
      </c>
      <c r="DF56" s="3">
        <v>118.270674</v>
      </c>
      <c r="DG56" s="3">
        <v>15.767132</v>
      </c>
      <c r="DH56" s="3">
        <v>83.936695999999998</v>
      </c>
      <c r="DI56" s="3">
        <v>367.34693900000002</v>
      </c>
      <c r="DJ56" s="3">
        <v>46.310735000000001</v>
      </c>
      <c r="DK56" s="3">
        <v>5.3392379999999999</v>
      </c>
      <c r="DL56" s="3">
        <v>102.6122</v>
      </c>
      <c r="DM56" s="3">
        <v>6.1206240000000003</v>
      </c>
      <c r="DN56" s="3">
        <v>60.540548999999999</v>
      </c>
      <c r="DO56" s="3">
        <v>2.2006739999999998</v>
      </c>
      <c r="DP56" s="3">
        <v>36.371834</v>
      </c>
      <c r="DQ56" s="3">
        <v>10.865828</v>
      </c>
      <c r="DR56" s="3">
        <v>86.410917999999995</v>
      </c>
      <c r="DS56" s="3">
        <v>5.2266009999999996</v>
      </c>
      <c r="DT56" s="3">
        <v>56.805152</v>
      </c>
      <c r="DU56" s="3">
        <v>0.52863700000000002</v>
      </c>
      <c r="DV56" s="3">
        <v>48.307701999999999</v>
      </c>
      <c r="DW56" s="3">
        <v>5.253393</v>
      </c>
      <c r="DX56" s="3">
        <v>133.53328500000001</v>
      </c>
      <c r="DY56" s="3">
        <v>57.687230999999997</v>
      </c>
      <c r="DZ56" s="3">
        <v>73.484053000000003</v>
      </c>
      <c r="EA56" s="3">
        <v>53.840262000000003</v>
      </c>
      <c r="EB56" s="3">
        <v>23.502379000000001</v>
      </c>
      <c r="EC56" s="3">
        <v>92.792204999999996</v>
      </c>
      <c r="ED56" s="3">
        <v>12.739843</v>
      </c>
      <c r="EE56" s="3">
        <v>0</v>
      </c>
      <c r="EF56" s="3">
        <v>0.60608899999999999</v>
      </c>
      <c r="EG56" s="3">
        <v>27.967199000000001</v>
      </c>
      <c r="EH56" s="3">
        <v>9.8752000000000006E-2</v>
      </c>
      <c r="EI56" s="3">
        <v>0.74631499999999995</v>
      </c>
      <c r="EJ56" s="3">
        <v>0.65842800000000001</v>
      </c>
      <c r="EK56" s="3">
        <v>1.3673420000000001</v>
      </c>
      <c r="EL56" s="3">
        <v>0.11798599999999999</v>
      </c>
      <c r="EM56" s="3">
        <v>6.3456809999999999</v>
      </c>
      <c r="EN56" s="3">
        <v>5.5446929999999996</v>
      </c>
      <c r="EO56" s="3">
        <v>0.74297800000000003</v>
      </c>
      <c r="EP56" s="3">
        <v>98.328044000000006</v>
      </c>
      <c r="EQ56" s="3">
        <v>0</v>
      </c>
      <c r="ER56" s="3">
        <v>30.929874999999999</v>
      </c>
      <c r="ES56" s="3">
        <v>133.968985</v>
      </c>
      <c r="ET56" s="3">
        <v>36.933805999999997</v>
      </c>
      <c r="EU56" s="3">
        <v>36.934635</v>
      </c>
      <c r="EV56" s="3">
        <v>58.475596000000003</v>
      </c>
      <c r="EW56" s="3">
        <v>58.475957000000001</v>
      </c>
      <c r="EX56" s="3">
        <v>58.476754999999997</v>
      </c>
      <c r="EY56" s="3">
        <v>129.98643999999999</v>
      </c>
      <c r="EZ56" s="3">
        <v>92.792204999999996</v>
      </c>
      <c r="FA56" s="3">
        <v>62.739449</v>
      </c>
      <c r="FB56" s="3">
        <v>30.929770000000001</v>
      </c>
      <c r="FC56" s="3">
        <v>73.770184999999998</v>
      </c>
      <c r="FD56" s="3">
        <v>0</v>
      </c>
      <c r="FE56" s="3">
        <v>58.477701000000003</v>
      </c>
      <c r="FF56" s="3">
        <v>56.598070999999997</v>
      </c>
      <c r="FG56" s="3">
        <v>62.895024999999997</v>
      </c>
      <c r="FH56" s="3">
        <v>127.388211</v>
      </c>
      <c r="FI56" s="3">
        <v>38.167999000000002</v>
      </c>
      <c r="FJ56" s="3">
        <v>47.862653000000002</v>
      </c>
      <c r="FK56" s="3">
        <v>115.40178299999999</v>
      </c>
      <c r="FL56" s="3">
        <v>50.500287999999998</v>
      </c>
      <c r="FM56" s="3">
        <v>153.16231500000001</v>
      </c>
      <c r="FN56" s="3">
        <v>97.123962000000006</v>
      </c>
      <c r="FO56" s="3">
        <v>95.386197999999993</v>
      </c>
      <c r="FP56" s="3">
        <v>122.175929</v>
      </c>
      <c r="FQ56" s="3">
        <v>83.936695999999998</v>
      </c>
      <c r="FR56" s="3">
        <v>46.310735000000001</v>
      </c>
      <c r="FS56" s="3">
        <v>80.719678999999999</v>
      </c>
      <c r="FT56" s="3">
        <v>227.92406</v>
      </c>
      <c r="FU56" s="3">
        <v>14541</v>
      </c>
      <c r="FV56" s="3">
        <v>7395</v>
      </c>
      <c r="FW56" s="3">
        <v>98</v>
      </c>
      <c r="FX56" s="3">
        <v>1649</v>
      </c>
      <c r="FY56" s="3">
        <v>2732.3777530000002</v>
      </c>
      <c r="FZ56" s="3">
        <v>1890.2739730000001</v>
      </c>
      <c r="GA56" s="3">
        <v>8504.0205299999998</v>
      </c>
      <c r="GB56" s="3">
        <v>13126.672256</v>
      </c>
      <c r="GC56" s="3">
        <v>18916.557419000001</v>
      </c>
      <c r="GD56" s="3">
        <v>16751.079397000001</v>
      </c>
    </row>
    <row r="57" spans="1:186">
      <c r="A57" t="s">
        <v>286</v>
      </c>
      <c r="B57">
        <v>51</v>
      </c>
      <c r="C57" t="s">
        <v>287</v>
      </c>
      <c r="D57" s="9">
        <v>83.469398999999996</v>
      </c>
      <c r="E57" s="3">
        <v>94.915548000000001</v>
      </c>
      <c r="F57" s="3">
        <v>75.788917999999995</v>
      </c>
      <c r="G57" s="3">
        <v>67.012938000000005</v>
      </c>
      <c r="H57" s="9">
        <v>79.239135000000005</v>
      </c>
      <c r="I57" s="3">
        <v>87.660454999999999</v>
      </c>
      <c r="J57" s="3">
        <v>84.282449</v>
      </c>
      <c r="K57" s="9">
        <v>85.971451999999999</v>
      </c>
      <c r="L57" s="3">
        <v>65.118160000000003</v>
      </c>
      <c r="M57" s="3">
        <v>105.277063</v>
      </c>
      <c r="N57" s="9">
        <v>85.197612000000007</v>
      </c>
      <c r="O57" s="3"/>
      <c r="P57" s="3">
        <v>18.176366999999999</v>
      </c>
      <c r="Q57" s="3">
        <v>52.123302000000002</v>
      </c>
      <c r="R57" s="3">
        <v>52.416373999999998</v>
      </c>
      <c r="S57" s="3">
        <v>8.0513089999999998</v>
      </c>
      <c r="T57" s="3">
        <v>11.865106000000001</v>
      </c>
      <c r="U57" s="3">
        <v>39.298215999999996</v>
      </c>
      <c r="V57" s="3">
        <v>18.173067</v>
      </c>
      <c r="W57" s="3">
        <v>7.5613729999999997</v>
      </c>
      <c r="X57" s="3">
        <v>12.788287</v>
      </c>
      <c r="Y57" s="3">
        <v>5.6114420000000003</v>
      </c>
      <c r="Z57" s="3">
        <v>13.922492</v>
      </c>
      <c r="AA57" s="3">
        <v>9.1532409999999995</v>
      </c>
      <c r="AB57" s="3">
        <v>49.959964999999997</v>
      </c>
      <c r="AC57" s="3">
        <v>53.798692000000003</v>
      </c>
      <c r="AD57" s="3">
        <v>51.157578000000001</v>
      </c>
      <c r="AE57" s="3">
        <v>15.998161</v>
      </c>
      <c r="AF57" s="3">
        <v>12.578307000000001</v>
      </c>
      <c r="AG57" s="3">
        <v>37.865262999999999</v>
      </c>
      <c r="AH57" s="3">
        <v>11.672545</v>
      </c>
      <c r="AI57" s="3">
        <v>11.65108</v>
      </c>
      <c r="AJ57" s="3">
        <v>34.851613999999998</v>
      </c>
      <c r="AK57" s="3">
        <v>28.87931</v>
      </c>
      <c r="AL57" s="3">
        <v>30.217390999999999</v>
      </c>
      <c r="AM57" s="3">
        <v>16.58775</v>
      </c>
      <c r="AN57" s="3">
        <v>8.6055670000000006</v>
      </c>
      <c r="AO57" s="3">
        <v>3.5352269999999999</v>
      </c>
      <c r="AP57" s="3">
        <v>15.140022999999999</v>
      </c>
      <c r="AQ57" s="3">
        <v>6.2573819999999998</v>
      </c>
      <c r="AR57" s="3">
        <v>14.847645</v>
      </c>
      <c r="AS57" s="3">
        <v>25.263076999999999</v>
      </c>
      <c r="AT57" s="3">
        <v>10.80902</v>
      </c>
      <c r="AU57" s="3">
        <v>12.163024999999999</v>
      </c>
      <c r="AV57" s="3">
        <v>0.69033</v>
      </c>
      <c r="AW57" s="3">
        <v>3.7565529999999998</v>
      </c>
      <c r="AX57" s="3">
        <v>38.823540999999999</v>
      </c>
      <c r="AY57" s="3">
        <v>0.34465000000000001</v>
      </c>
      <c r="AZ57" s="3">
        <v>2.6046960000000001</v>
      </c>
      <c r="BA57" s="3">
        <v>0.26032899999999998</v>
      </c>
      <c r="BB57" s="3">
        <v>0.54061800000000004</v>
      </c>
      <c r="BC57" s="3">
        <v>4.6649000000000003E-2</v>
      </c>
      <c r="BD57" s="3">
        <v>3.7986759999999999</v>
      </c>
      <c r="BE57" s="3">
        <v>20.105271999999999</v>
      </c>
      <c r="BF57" s="3">
        <v>0.82149700000000003</v>
      </c>
      <c r="BG57" s="3">
        <v>4.6049939999999996</v>
      </c>
      <c r="BH57" s="3">
        <v>25</v>
      </c>
      <c r="BI57" s="3">
        <v>3</v>
      </c>
      <c r="BJ57" s="3">
        <v>5</v>
      </c>
      <c r="BK57" s="3">
        <v>1</v>
      </c>
      <c r="BL57" s="3">
        <v>1</v>
      </c>
      <c r="BM57" s="3">
        <v>11</v>
      </c>
      <c r="BN57" s="3">
        <v>11</v>
      </c>
      <c r="BO57" s="3">
        <v>0</v>
      </c>
      <c r="BP57" s="3">
        <v>54</v>
      </c>
      <c r="BQ57" s="3">
        <v>5</v>
      </c>
      <c r="BR57" s="3">
        <v>40</v>
      </c>
      <c r="BS57" s="3">
        <v>3</v>
      </c>
      <c r="BT57" s="3">
        <v>34</v>
      </c>
      <c r="BU57" s="3">
        <v>5</v>
      </c>
      <c r="BV57" s="3">
        <v>81</v>
      </c>
      <c r="BW57" s="3">
        <v>14</v>
      </c>
      <c r="BX57" s="3">
        <v>17</v>
      </c>
      <c r="BY57" s="3">
        <v>6</v>
      </c>
      <c r="BZ57" s="3">
        <v>47</v>
      </c>
      <c r="CA57" s="3">
        <v>71</v>
      </c>
      <c r="CB57" s="3">
        <v>30</v>
      </c>
      <c r="CC57" s="3">
        <v>47</v>
      </c>
      <c r="CD57" s="3">
        <v>16</v>
      </c>
      <c r="CE57" s="3">
        <v>8.4260199999999994</v>
      </c>
      <c r="CF57" s="3">
        <v>67.197301999999993</v>
      </c>
      <c r="CG57" s="3">
        <v>0.16628100000000001</v>
      </c>
      <c r="CH57" s="3">
        <v>51.218842000000002</v>
      </c>
      <c r="CI57" s="3">
        <v>0.49884400000000001</v>
      </c>
      <c r="CJ57" s="3">
        <v>197.618201</v>
      </c>
      <c r="CK57" s="3">
        <v>1.8290930000000001</v>
      </c>
      <c r="CL57" s="3">
        <v>55.023428000000003</v>
      </c>
      <c r="CM57" s="3">
        <v>1.8290930000000001</v>
      </c>
      <c r="CN57" s="3">
        <v>72.263104999999996</v>
      </c>
      <c r="CO57" s="3">
        <v>0.83140599999999998</v>
      </c>
      <c r="CP57" s="3">
        <v>70.195392999999996</v>
      </c>
      <c r="CQ57" s="3">
        <v>0.16628100000000001</v>
      </c>
      <c r="CR57" s="3">
        <v>133.565156</v>
      </c>
      <c r="CS57" s="3">
        <v>0</v>
      </c>
      <c r="CT57" s="3">
        <v>0</v>
      </c>
      <c r="CU57" s="3">
        <v>8.9791840000000001</v>
      </c>
      <c r="CV57" s="3">
        <v>132.40018599999999</v>
      </c>
      <c r="CW57" s="3">
        <v>0.83140599999999998</v>
      </c>
      <c r="CX57" s="3">
        <v>91.642506999999995</v>
      </c>
      <c r="CY57" s="3">
        <v>13.468775000000001</v>
      </c>
      <c r="CZ57" s="3">
        <v>195.60471000000001</v>
      </c>
      <c r="DA57" s="3">
        <v>2.3279359999999998</v>
      </c>
      <c r="DB57" s="3">
        <v>119.468445</v>
      </c>
      <c r="DC57" s="3">
        <v>2.8267799999999998</v>
      </c>
      <c r="DD57" s="3">
        <v>128.753128</v>
      </c>
      <c r="DE57" s="3">
        <v>6.6512469999999997</v>
      </c>
      <c r="DF57" s="3">
        <v>77.101876000000004</v>
      </c>
      <c r="DG57" s="3">
        <v>4.8701299999999996</v>
      </c>
      <c r="DH57" s="3">
        <v>25.926251000000001</v>
      </c>
      <c r="DI57" s="3">
        <v>1307.6923079999999</v>
      </c>
      <c r="DJ57" s="3">
        <v>164.85830000000001</v>
      </c>
      <c r="DK57" s="3">
        <v>0.83140599999999998</v>
      </c>
      <c r="DL57" s="3">
        <v>15.978382999999999</v>
      </c>
      <c r="DM57" s="3">
        <v>9.0021070000000005</v>
      </c>
      <c r="DN57" s="3">
        <v>89.041974999999994</v>
      </c>
      <c r="DO57" s="3">
        <v>5.7460259999999996</v>
      </c>
      <c r="DP57" s="3">
        <v>94.967948000000007</v>
      </c>
      <c r="DQ57" s="3">
        <v>13.598927</v>
      </c>
      <c r="DR57" s="3">
        <v>108.146</v>
      </c>
      <c r="DS57" s="3">
        <v>9.0021070000000005</v>
      </c>
      <c r="DT57" s="3">
        <v>97.839128000000002</v>
      </c>
      <c r="DU57" s="3">
        <v>0.99768699999999999</v>
      </c>
      <c r="DV57" s="3">
        <v>91.170181999999997</v>
      </c>
      <c r="DW57" s="3">
        <v>2.832338</v>
      </c>
      <c r="DX57" s="3">
        <v>71.993746999999999</v>
      </c>
      <c r="DY57" s="3">
        <v>96.233046999999999</v>
      </c>
      <c r="DZ57" s="3">
        <v>90.112288000000007</v>
      </c>
      <c r="EA57" s="3">
        <v>79.087862999999999</v>
      </c>
      <c r="EB57" s="3">
        <v>23.142249</v>
      </c>
      <c r="EC57" s="3">
        <v>91.370335999999995</v>
      </c>
      <c r="ED57" s="3">
        <v>14.000294999999999</v>
      </c>
      <c r="EE57" s="3">
        <v>0.79460699999999995</v>
      </c>
      <c r="EF57" s="3">
        <v>4.3239939999999999</v>
      </c>
      <c r="EG57" s="3">
        <v>44.687981999999998</v>
      </c>
      <c r="EH57" s="3">
        <v>0.39671099999999998</v>
      </c>
      <c r="EI57" s="3">
        <v>2.9981460000000002</v>
      </c>
      <c r="EJ57" s="3">
        <v>0.29965199999999997</v>
      </c>
      <c r="EK57" s="3">
        <v>0.62228000000000006</v>
      </c>
      <c r="EL57" s="3">
        <v>5.3696000000000001E-2</v>
      </c>
      <c r="EM57" s="3">
        <v>4.3724809999999996</v>
      </c>
      <c r="EN57" s="3">
        <v>0.94558699999999996</v>
      </c>
      <c r="EO57" s="3">
        <v>5.3005959999999996</v>
      </c>
      <c r="EP57" s="3">
        <v>108.056409</v>
      </c>
      <c r="EQ57" s="3">
        <v>62.672348999999997</v>
      </c>
      <c r="ER57" s="3">
        <v>220.66174100000001</v>
      </c>
      <c r="ES57" s="3">
        <v>214.06518199999999</v>
      </c>
      <c r="ET57" s="3">
        <v>148.37283199999999</v>
      </c>
      <c r="EU57" s="3">
        <v>148.37616199999999</v>
      </c>
      <c r="EV57" s="3">
        <v>26.612378</v>
      </c>
      <c r="EW57" s="3">
        <v>26.612542000000001</v>
      </c>
      <c r="EX57" s="3">
        <v>26.612905999999999</v>
      </c>
      <c r="EY57" s="3">
        <v>89.566939000000005</v>
      </c>
      <c r="EZ57" s="3">
        <v>91.370335999999995</v>
      </c>
      <c r="FA57" s="3">
        <v>10.699532</v>
      </c>
      <c r="FB57" s="3">
        <v>220.66099299999999</v>
      </c>
      <c r="FC57" s="3">
        <v>43.016863000000001</v>
      </c>
      <c r="FD57" s="3">
        <v>197.618201</v>
      </c>
      <c r="FE57" s="3">
        <v>57.046250999999998</v>
      </c>
      <c r="FF57" s="3">
        <v>45.553077999999999</v>
      </c>
      <c r="FG57" s="3">
        <v>96.254538999999994</v>
      </c>
      <c r="FH57" s="3">
        <v>133.565156</v>
      </c>
      <c r="FI57" s="3">
        <v>48.364711999999997</v>
      </c>
      <c r="FJ57" s="3">
        <v>0</v>
      </c>
      <c r="FK57" s="3">
        <v>124.285594</v>
      </c>
      <c r="FL57" s="3">
        <v>81.985787000000002</v>
      </c>
      <c r="FM57" s="3">
        <v>201.75820100000001</v>
      </c>
      <c r="FN57" s="3">
        <v>153.19929500000001</v>
      </c>
      <c r="FO57" s="3">
        <v>159.38933299999999</v>
      </c>
      <c r="FP57" s="3">
        <v>81.256896999999995</v>
      </c>
      <c r="FQ57" s="3">
        <v>25.926251000000001</v>
      </c>
      <c r="FR57" s="3">
        <v>164.85830000000001</v>
      </c>
      <c r="FS57" s="3">
        <v>60.110976000000001</v>
      </c>
      <c r="FT57" s="3">
        <v>86.876917000000006</v>
      </c>
      <c r="FU57" s="3">
        <v>5221</v>
      </c>
      <c r="FV57" s="3">
        <v>2967</v>
      </c>
      <c r="FW57" s="3">
        <v>26</v>
      </c>
      <c r="FX57" s="3">
        <v>616</v>
      </c>
      <c r="FY57" s="3">
        <v>627.36788999999999</v>
      </c>
      <c r="FZ57" s="3">
        <v>0</v>
      </c>
      <c r="GA57" s="3">
        <v>1751.361525</v>
      </c>
      <c r="GB57" s="3">
        <v>2378.7294149999998</v>
      </c>
      <c r="GC57" s="3">
        <v>6013.9098050000002</v>
      </c>
      <c r="GD57" s="3">
        <v>5649.042821</v>
      </c>
    </row>
    <row r="58" spans="1:186">
      <c r="A58" t="s">
        <v>288</v>
      </c>
      <c r="B58">
        <v>52</v>
      </c>
      <c r="C58" t="s">
        <v>289</v>
      </c>
      <c r="D58" s="9">
        <v>74.940855999999997</v>
      </c>
      <c r="E58" s="3">
        <v>94.296250999999998</v>
      </c>
      <c r="F58" s="3">
        <v>80.859818000000004</v>
      </c>
      <c r="G58" s="3">
        <v>72.112847000000002</v>
      </c>
      <c r="H58" s="9">
        <v>82.422972000000001</v>
      </c>
      <c r="I58" s="3">
        <v>94.520319999999998</v>
      </c>
      <c r="J58" s="3">
        <v>85.127444999999994</v>
      </c>
      <c r="K58" s="9">
        <v>89.823882999999995</v>
      </c>
      <c r="L58" s="3">
        <v>43.299818999999999</v>
      </c>
      <c r="M58" s="3">
        <v>61.851604999999999</v>
      </c>
      <c r="N58" s="9">
        <v>52.575712000000003</v>
      </c>
      <c r="O58" s="3"/>
      <c r="P58" s="3">
        <v>13.300792</v>
      </c>
      <c r="Q58" s="3">
        <v>49.181719999999999</v>
      </c>
      <c r="R58" s="3">
        <v>56.437308999999999</v>
      </c>
      <c r="S58" s="3">
        <v>8.9931889999999992</v>
      </c>
      <c r="T58" s="3">
        <v>18.065200000000001</v>
      </c>
      <c r="U58" s="3">
        <v>37.232492999999998</v>
      </c>
      <c r="V58" s="3">
        <v>19.67088</v>
      </c>
      <c r="W58" s="3">
        <v>10.345941</v>
      </c>
      <c r="X58" s="3">
        <v>14.042414000000001</v>
      </c>
      <c r="Y58" s="3">
        <v>9.8229500000000005</v>
      </c>
      <c r="Z58" s="3">
        <v>14.209773999999999</v>
      </c>
      <c r="AA58" s="3">
        <v>6.5045510000000002</v>
      </c>
      <c r="AB58" s="3">
        <v>48.563189000000001</v>
      </c>
      <c r="AC58" s="3">
        <v>54.627569999999999</v>
      </c>
      <c r="AD58" s="3">
        <v>50.823790000000002</v>
      </c>
      <c r="AE58" s="3">
        <v>17.068569</v>
      </c>
      <c r="AF58" s="3">
        <v>13.535558</v>
      </c>
      <c r="AG58" s="3">
        <v>35.271776000000003</v>
      </c>
      <c r="AH58" s="3">
        <v>9.7265289999999993</v>
      </c>
      <c r="AI58" s="3">
        <v>13.582122999999999</v>
      </c>
      <c r="AJ58" s="3">
        <v>32.015389999999996</v>
      </c>
      <c r="AK58" s="3">
        <v>28.244274999999998</v>
      </c>
      <c r="AL58" s="3">
        <v>25.763359000000001</v>
      </c>
      <c r="AM58" s="3">
        <v>14.434965</v>
      </c>
      <c r="AN58" s="3">
        <v>15.610464</v>
      </c>
      <c r="AO58" s="3">
        <v>2.2978890000000001</v>
      </c>
      <c r="AP58" s="3">
        <v>20.456066</v>
      </c>
      <c r="AQ58" s="3">
        <v>7.7929029999999999</v>
      </c>
      <c r="AR58" s="3">
        <v>23.134091999999999</v>
      </c>
      <c r="AS58" s="3">
        <v>24.37743</v>
      </c>
      <c r="AT58" s="3">
        <v>13.774330000000001</v>
      </c>
      <c r="AU58" s="3">
        <v>13.096997999999999</v>
      </c>
      <c r="AV58" s="3">
        <v>0.84240499999999996</v>
      </c>
      <c r="AW58" s="3">
        <v>5.4083290000000002</v>
      </c>
      <c r="AX58" s="3">
        <v>37.223103000000002</v>
      </c>
      <c r="AY58" s="3">
        <v>0.52159999999999995</v>
      </c>
      <c r="AZ58" s="3">
        <v>3.9419919999999999</v>
      </c>
      <c r="BA58" s="3">
        <v>0.95999400000000001</v>
      </c>
      <c r="BB58" s="3">
        <v>1.9935959999999999</v>
      </c>
      <c r="BC58" s="3">
        <v>0.17202500000000001</v>
      </c>
      <c r="BD58" s="3">
        <v>5.881354</v>
      </c>
      <c r="BE58" s="3">
        <v>32.507033</v>
      </c>
      <c r="BF58" s="3">
        <v>6.6049480000000003</v>
      </c>
      <c r="BG58" s="3">
        <v>6.6298349999999999</v>
      </c>
      <c r="BH58" s="3">
        <v>20</v>
      </c>
      <c r="BI58" s="3">
        <v>1</v>
      </c>
      <c r="BJ58" s="3">
        <v>7</v>
      </c>
      <c r="BK58" s="3">
        <v>1</v>
      </c>
      <c r="BL58" s="3">
        <v>3</v>
      </c>
      <c r="BM58" s="3">
        <v>36</v>
      </c>
      <c r="BN58" s="3">
        <v>27</v>
      </c>
      <c r="BO58" s="3">
        <v>3</v>
      </c>
      <c r="BP58" s="3">
        <v>79</v>
      </c>
      <c r="BQ58" s="3">
        <v>10</v>
      </c>
      <c r="BR58" s="3">
        <v>73</v>
      </c>
      <c r="BS58" s="3">
        <v>9</v>
      </c>
      <c r="BT58" s="3">
        <v>8</v>
      </c>
      <c r="BU58" s="3">
        <v>9</v>
      </c>
      <c r="BV58" s="3">
        <v>82</v>
      </c>
      <c r="BW58" s="3">
        <v>23</v>
      </c>
      <c r="BX58" s="3">
        <v>28</v>
      </c>
      <c r="BY58" s="3">
        <v>6</v>
      </c>
      <c r="BZ58" s="3">
        <v>66</v>
      </c>
      <c r="CA58" s="3">
        <v>159</v>
      </c>
      <c r="CB58" s="3">
        <v>46</v>
      </c>
      <c r="CC58" s="3">
        <v>100</v>
      </c>
      <c r="CD58" s="3">
        <v>42</v>
      </c>
      <c r="CE58" s="3">
        <v>3.828484</v>
      </c>
      <c r="CF58" s="3">
        <v>30.532067000000001</v>
      </c>
      <c r="CG58" s="3">
        <v>0.163136</v>
      </c>
      <c r="CH58" s="3">
        <v>50.250169</v>
      </c>
      <c r="CI58" s="3">
        <v>5.4378999999999997E-2</v>
      </c>
      <c r="CJ58" s="3">
        <v>21.542307000000001</v>
      </c>
      <c r="CK58" s="3">
        <v>1.9576370000000001</v>
      </c>
      <c r="CL58" s="3">
        <v>58.890327999999997</v>
      </c>
      <c r="CM58" s="3">
        <v>1.4682280000000001</v>
      </c>
      <c r="CN58" s="3">
        <v>58.006172999999997</v>
      </c>
      <c r="CO58" s="3">
        <v>0.38065199999999999</v>
      </c>
      <c r="CP58" s="3">
        <v>32.138319000000003</v>
      </c>
      <c r="CQ58" s="3">
        <v>5.4378999999999997E-2</v>
      </c>
      <c r="CR58" s="3">
        <v>43.679704999999998</v>
      </c>
      <c r="CS58" s="3">
        <v>0.33083400000000002</v>
      </c>
      <c r="CT58" s="3">
        <v>25.583400999999999</v>
      </c>
      <c r="CU58" s="3">
        <v>4.2959250000000004</v>
      </c>
      <c r="CV58" s="3">
        <v>63.344431999999998</v>
      </c>
      <c r="CW58" s="3">
        <v>0.48940899999999998</v>
      </c>
      <c r="CX58" s="3">
        <v>53.945594</v>
      </c>
      <c r="CY58" s="3">
        <v>4.4590610000000002</v>
      </c>
      <c r="CZ58" s="3">
        <v>64.758184</v>
      </c>
      <c r="DA58" s="3">
        <v>1.250712</v>
      </c>
      <c r="DB58" s="3">
        <v>64.185884999999999</v>
      </c>
      <c r="DC58" s="3">
        <v>1.5226059999999999</v>
      </c>
      <c r="DD58" s="3">
        <v>69.351110000000006</v>
      </c>
      <c r="DE58" s="3">
        <v>3.969652</v>
      </c>
      <c r="DF58" s="3">
        <v>46.016579</v>
      </c>
      <c r="DG58" s="3">
        <v>9.1930540000000001</v>
      </c>
      <c r="DH58" s="3">
        <v>48.939439999999998</v>
      </c>
      <c r="DI58" s="3">
        <v>200</v>
      </c>
      <c r="DJ58" s="3">
        <v>25.213622000000001</v>
      </c>
      <c r="DK58" s="3">
        <v>0.54378800000000005</v>
      </c>
      <c r="DL58" s="3">
        <v>10.450794999999999</v>
      </c>
      <c r="DM58" s="3">
        <v>11.02779</v>
      </c>
      <c r="DN58" s="3">
        <v>109.07848799999999</v>
      </c>
      <c r="DO58" s="3">
        <v>5.0727830000000003</v>
      </c>
      <c r="DP58" s="3">
        <v>83.840877000000006</v>
      </c>
      <c r="DQ58" s="3">
        <v>17.534185999999998</v>
      </c>
      <c r="DR58" s="3">
        <v>139.44129899999999</v>
      </c>
      <c r="DS58" s="3">
        <v>7.2783410000000002</v>
      </c>
      <c r="DT58" s="3">
        <v>79.104434999999995</v>
      </c>
      <c r="DU58" s="3">
        <v>0.32627299999999998</v>
      </c>
      <c r="DV58" s="3">
        <v>29.815311000000001</v>
      </c>
      <c r="DW58" s="3">
        <v>3.2258450000000001</v>
      </c>
      <c r="DX58" s="3">
        <v>81.996103000000005</v>
      </c>
      <c r="DY58" s="3">
        <v>88.256082000000006</v>
      </c>
      <c r="DZ58" s="3">
        <v>86.953225000000003</v>
      </c>
      <c r="EA58" s="3">
        <v>100.784558</v>
      </c>
      <c r="EB58" s="3">
        <v>21.759964</v>
      </c>
      <c r="EC58" s="3">
        <v>85.912790999999999</v>
      </c>
      <c r="ED58" s="3">
        <v>8.7670320000000004</v>
      </c>
      <c r="EE58" s="3">
        <v>0.56389900000000004</v>
      </c>
      <c r="EF58" s="3">
        <v>3.620295</v>
      </c>
      <c r="EG58" s="3">
        <v>24.916865000000001</v>
      </c>
      <c r="EH58" s="3">
        <v>0.34915499999999999</v>
      </c>
      <c r="EI58" s="3">
        <v>2.6387399999999999</v>
      </c>
      <c r="EJ58" s="3">
        <v>0.64261299999999999</v>
      </c>
      <c r="EK58" s="3">
        <v>1.334498</v>
      </c>
      <c r="EL58" s="3">
        <v>0.115152</v>
      </c>
      <c r="EM58" s="3">
        <v>3.9369339999999999</v>
      </c>
      <c r="EN58" s="3">
        <v>4.4213019999999998</v>
      </c>
      <c r="EO58" s="3">
        <v>4.4379619999999997</v>
      </c>
      <c r="EP58" s="3">
        <v>67.665287000000006</v>
      </c>
      <c r="EQ58" s="3">
        <v>44.475951999999999</v>
      </c>
      <c r="ER58" s="3">
        <v>184.75061500000001</v>
      </c>
      <c r="ES58" s="3">
        <v>119.357221</v>
      </c>
      <c r="ET58" s="3">
        <v>130.58650600000001</v>
      </c>
      <c r="EU58" s="3">
        <v>130.589437</v>
      </c>
      <c r="EV58" s="3">
        <v>57.071016999999998</v>
      </c>
      <c r="EW58" s="3">
        <v>57.071368999999997</v>
      </c>
      <c r="EX58" s="3">
        <v>57.072147999999999</v>
      </c>
      <c r="EY58" s="3">
        <v>80.645099000000002</v>
      </c>
      <c r="EZ58" s="3">
        <v>85.912790999999999</v>
      </c>
      <c r="FA58" s="3">
        <v>50.028027999999999</v>
      </c>
      <c r="FB58" s="3">
        <v>184.749988</v>
      </c>
      <c r="FC58" s="3">
        <v>52.524161999999997</v>
      </c>
      <c r="FD58" s="3">
        <v>21.542307000000001</v>
      </c>
      <c r="FE58" s="3">
        <v>57.694572000000001</v>
      </c>
      <c r="FF58" s="3">
        <v>58.283890999999997</v>
      </c>
      <c r="FG58" s="3">
        <v>64.954381999999995</v>
      </c>
      <c r="FH58" s="3">
        <v>43.679704999999998</v>
      </c>
      <c r="FI58" s="3">
        <v>37.030721</v>
      </c>
      <c r="FJ58" s="3">
        <v>25.583400999999999</v>
      </c>
      <c r="FK58" s="3">
        <v>64.784717000000001</v>
      </c>
      <c r="FL58" s="3">
        <v>50.789046999999997</v>
      </c>
      <c r="FM58" s="3">
        <v>82.957863000000003</v>
      </c>
      <c r="FN58" s="3">
        <v>104.373919</v>
      </c>
      <c r="FO58" s="3">
        <v>107.817612</v>
      </c>
      <c r="FP58" s="3">
        <v>57.559418999999998</v>
      </c>
      <c r="FQ58" s="3">
        <v>48.939439999999998</v>
      </c>
      <c r="FR58" s="3">
        <v>25.213622000000001</v>
      </c>
      <c r="FS58" s="3">
        <v>50.497008999999998</v>
      </c>
      <c r="FT58" s="3">
        <v>149.38918899999999</v>
      </c>
      <c r="FU58" s="3">
        <v>9068</v>
      </c>
      <c r="FV58" s="3">
        <v>5224</v>
      </c>
      <c r="FW58" s="3">
        <v>40</v>
      </c>
      <c r="FX58" s="3">
        <v>979</v>
      </c>
      <c r="FY58" s="3">
        <v>2190.1089320000001</v>
      </c>
      <c r="FZ58" s="3">
        <v>0</v>
      </c>
      <c r="GA58" s="3">
        <v>25774.450970999998</v>
      </c>
      <c r="GB58" s="3">
        <v>27964.559903000001</v>
      </c>
      <c r="GC58" s="3">
        <v>18389.519968000001</v>
      </c>
      <c r="GD58" s="3">
        <v>13019.842682</v>
      </c>
    </row>
    <row r="59" spans="1:186">
      <c r="A59" t="s">
        <v>290</v>
      </c>
      <c r="B59">
        <v>53</v>
      </c>
      <c r="C59" t="s">
        <v>291</v>
      </c>
      <c r="D59" s="9">
        <v>66.665024000000003</v>
      </c>
      <c r="E59" s="3">
        <v>91.697134000000005</v>
      </c>
      <c r="F59" s="3">
        <v>75.350590999999994</v>
      </c>
      <c r="G59" s="3">
        <v>77.706631999999999</v>
      </c>
      <c r="H59" s="9">
        <v>81.584785999999994</v>
      </c>
      <c r="I59" s="3">
        <v>52.710766999999997</v>
      </c>
      <c r="J59" s="3">
        <v>72.712806999999998</v>
      </c>
      <c r="K59" s="9">
        <v>62.711787000000001</v>
      </c>
      <c r="L59" s="3">
        <v>38.485847</v>
      </c>
      <c r="M59" s="3">
        <v>72.911150000000006</v>
      </c>
      <c r="N59" s="9">
        <v>55.698498000000001</v>
      </c>
      <c r="O59" s="3"/>
      <c r="P59" s="3">
        <v>16.751110000000001</v>
      </c>
      <c r="Q59" s="3">
        <v>47.410099000000002</v>
      </c>
      <c r="R59" s="3">
        <v>59.603157000000003</v>
      </c>
      <c r="S59" s="3">
        <v>7.1971369999999997</v>
      </c>
      <c r="T59" s="3">
        <v>17.824012</v>
      </c>
      <c r="U59" s="3">
        <v>35.956657999999997</v>
      </c>
      <c r="V59" s="3">
        <v>19.125775999999998</v>
      </c>
      <c r="W59" s="3">
        <v>5.9723660000000001</v>
      </c>
      <c r="X59" s="3">
        <v>10.290290000000001</v>
      </c>
      <c r="Y59" s="3">
        <v>4.865183</v>
      </c>
      <c r="Z59" s="3">
        <v>18.567909</v>
      </c>
      <c r="AA59" s="3">
        <v>14.160284000000001</v>
      </c>
      <c r="AB59" s="3">
        <v>49.012751000000002</v>
      </c>
      <c r="AC59" s="3">
        <v>55.878360999999998</v>
      </c>
      <c r="AD59" s="3">
        <v>49.422918000000003</v>
      </c>
      <c r="AE59" s="3">
        <v>15.905635999999999</v>
      </c>
      <c r="AF59" s="3">
        <v>14.585509999999999</v>
      </c>
      <c r="AG59" s="3">
        <v>26.969327</v>
      </c>
      <c r="AH59" s="3">
        <v>6.2904730000000004</v>
      </c>
      <c r="AI59" s="3">
        <v>8.4587420000000009</v>
      </c>
      <c r="AJ59" s="3">
        <v>27.586873000000001</v>
      </c>
      <c r="AK59" s="3">
        <v>29.237287999999999</v>
      </c>
      <c r="AL59" s="3">
        <v>26.412428999999999</v>
      </c>
      <c r="AM59" s="3">
        <v>5.1035209999999998</v>
      </c>
      <c r="AN59" s="3">
        <v>3.07056</v>
      </c>
      <c r="AO59" s="3">
        <v>3.9940540000000002</v>
      </c>
      <c r="AP59" s="3">
        <v>10.046887</v>
      </c>
      <c r="AQ59" s="3">
        <v>0.612985</v>
      </c>
      <c r="AR59" s="3">
        <v>10.76662</v>
      </c>
      <c r="AS59" s="3">
        <v>20.791793999999999</v>
      </c>
      <c r="AT59" s="3">
        <v>5.5677979999999998</v>
      </c>
      <c r="AU59" s="3">
        <v>9.8725419999999993</v>
      </c>
      <c r="AV59" s="3">
        <v>0</v>
      </c>
      <c r="AW59" s="3">
        <v>2.9944039999999998</v>
      </c>
      <c r="AX59" s="3">
        <v>20.928159000000001</v>
      </c>
      <c r="AY59" s="3">
        <v>0.86231500000000005</v>
      </c>
      <c r="AZ59" s="3">
        <v>6.516953</v>
      </c>
      <c r="BA59" s="3">
        <v>1.0598209999999999</v>
      </c>
      <c r="BB59" s="3">
        <v>2.200904</v>
      </c>
      <c r="BC59" s="3">
        <v>0.189913</v>
      </c>
      <c r="BD59" s="3">
        <v>14.029674</v>
      </c>
      <c r="BE59" s="3">
        <v>23.604391</v>
      </c>
      <c r="BF59" s="3">
        <v>22.421937</v>
      </c>
      <c r="BG59" s="3">
        <v>3.670709</v>
      </c>
      <c r="BH59" s="3">
        <v>65</v>
      </c>
      <c r="BI59" s="3">
        <v>1</v>
      </c>
      <c r="BJ59" s="3">
        <v>5</v>
      </c>
      <c r="BK59" s="3">
        <v>0</v>
      </c>
      <c r="BL59" s="3">
        <v>4</v>
      </c>
      <c r="BM59" s="3">
        <v>57</v>
      </c>
      <c r="BN59" s="3">
        <v>41</v>
      </c>
      <c r="BO59" s="3">
        <v>10</v>
      </c>
      <c r="BP59" s="3">
        <v>176</v>
      </c>
      <c r="BQ59" s="3">
        <v>53</v>
      </c>
      <c r="BR59" s="3">
        <v>272</v>
      </c>
      <c r="BS59" s="3">
        <v>47</v>
      </c>
      <c r="BT59" s="3">
        <v>35</v>
      </c>
      <c r="BU59" s="3">
        <v>26</v>
      </c>
      <c r="BV59" s="3">
        <v>183</v>
      </c>
      <c r="BW59" s="3">
        <v>60</v>
      </c>
      <c r="BX59" s="3">
        <v>64</v>
      </c>
      <c r="BY59" s="3">
        <v>16</v>
      </c>
      <c r="BZ59" s="3">
        <v>82</v>
      </c>
      <c r="CA59" s="3">
        <v>105</v>
      </c>
      <c r="CB59" s="3">
        <v>33</v>
      </c>
      <c r="CC59" s="3">
        <v>183</v>
      </c>
      <c r="CD59" s="3">
        <v>89</v>
      </c>
      <c r="CE59" s="3">
        <v>7.5353579999999996</v>
      </c>
      <c r="CF59" s="3">
        <v>60.094299999999997</v>
      </c>
      <c r="CG59" s="3">
        <v>0.120939</v>
      </c>
      <c r="CH59" s="3">
        <v>37.252411000000002</v>
      </c>
      <c r="CI59" s="3">
        <v>3.0235000000000001E-2</v>
      </c>
      <c r="CJ59" s="3">
        <v>11.977614000000001</v>
      </c>
      <c r="CK59" s="3">
        <v>1.7233860000000001</v>
      </c>
      <c r="CL59" s="3">
        <v>51.843516000000001</v>
      </c>
      <c r="CM59" s="3">
        <v>1.2396290000000001</v>
      </c>
      <c r="CN59" s="3">
        <v>48.974772999999999</v>
      </c>
      <c r="CO59" s="3">
        <v>0.151174</v>
      </c>
      <c r="CP59" s="3">
        <v>12.763602000000001</v>
      </c>
      <c r="CQ59" s="3">
        <v>0</v>
      </c>
      <c r="CR59" s="3">
        <v>0</v>
      </c>
      <c r="CS59" s="3">
        <v>0.68404100000000001</v>
      </c>
      <c r="CT59" s="3">
        <v>52.896979000000002</v>
      </c>
      <c r="CU59" s="3">
        <v>5.321332</v>
      </c>
      <c r="CV59" s="3">
        <v>78.464307000000005</v>
      </c>
      <c r="CW59" s="3">
        <v>0.78610599999999997</v>
      </c>
      <c r="CX59" s="3">
        <v>86.649276999999998</v>
      </c>
      <c r="CY59" s="3">
        <v>5.5329759999999997</v>
      </c>
      <c r="CZ59" s="3">
        <v>80.354466000000002</v>
      </c>
      <c r="DA59" s="3">
        <v>1.8140909999999999</v>
      </c>
      <c r="DB59" s="3">
        <v>93.098152999999996</v>
      </c>
      <c r="DC59" s="3">
        <v>1.93503</v>
      </c>
      <c r="DD59" s="3">
        <v>88.136028999999994</v>
      </c>
      <c r="DE59" s="3">
        <v>8.2238769999999999</v>
      </c>
      <c r="DF59" s="3">
        <v>95.331954999999994</v>
      </c>
      <c r="DG59" s="3">
        <v>21.549748000000001</v>
      </c>
      <c r="DH59" s="3">
        <v>114.720589</v>
      </c>
      <c r="DI59" s="3">
        <v>291.66666700000002</v>
      </c>
      <c r="DJ59" s="3">
        <v>36.769866</v>
      </c>
      <c r="DK59" s="3">
        <v>1.602447</v>
      </c>
      <c r="DL59" s="3">
        <v>30.796638999999999</v>
      </c>
      <c r="DM59" s="3">
        <v>12.517956</v>
      </c>
      <c r="DN59" s="3">
        <v>123.818074</v>
      </c>
      <c r="DO59" s="3">
        <v>2.257336</v>
      </c>
      <c r="DP59" s="3">
        <v>37.308326000000001</v>
      </c>
      <c r="DQ59" s="3">
        <v>7.1824339999999998</v>
      </c>
      <c r="DR59" s="3">
        <v>57.118585000000003</v>
      </c>
      <c r="DS59" s="3">
        <v>5.6091389999999999</v>
      </c>
      <c r="DT59" s="3">
        <v>60.962755999999999</v>
      </c>
      <c r="DU59" s="3">
        <v>0.48375699999999999</v>
      </c>
      <c r="DV59" s="3">
        <v>44.206505999999997</v>
      </c>
      <c r="DW59" s="3">
        <v>3.4187989999999999</v>
      </c>
      <c r="DX59" s="3">
        <v>86.900695999999996</v>
      </c>
      <c r="DY59" s="3">
        <v>64.682850000000002</v>
      </c>
      <c r="DZ59" s="3">
        <v>74.163419000000005</v>
      </c>
      <c r="EA59" s="3">
        <v>40.738684999999997</v>
      </c>
      <c r="EB59" s="3">
        <v>10.127437</v>
      </c>
      <c r="EC59" s="3">
        <v>39.985194</v>
      </c>
      <c r="ED59" s="3">
        <v>4.2358029999999998</v>
      </c>
      <c r="EE59" s="3">
        <v>0</v>
      </c>
      <c r="EF59" s="3">
        <v>1.284745</v>
      </c>
      <c r="EG59" s="3">
        <v>8.9792020000000008</v>
      </c>
      <c r="EH59" s="3">
        <v>0.369975</v>
      </c>
      <c r="EI59" s="3">
        <v>2.7960910000000001</v>
      </c>
      <c r="EJ59" s="3">
        <v>0.45471499999999998</v>
      </c>
      <c r="EK59" s="3">
        <v>0.944295</v>
      </c>
      <c r="EL59" s="3">
        <v>8.1481999999999999E-2</v>
      </c>
      <c r="EM59" s="3">
        <v>6.0194150000000004</v>
      </c>
      <c r="EN59" s="3">
        <v>9.6201059999999998</v>
      </c>
      <c r="EO59" s="3">
        <v>1.5749139999999999</v>
      </c>
      <c r="EP59" s="3">
        <v>32.692568999999999</v>
      </c>
      <c r="EQ59" s="3">
        <v>0</v>
      </c>
      <c r="ER59" s="3">
        <v>65.563039000000003</v>
      </c>
      <c r="ES59" s="3">
        <v>43.012338</v>
      </c>
      <c r="ET59" s="3">
        <v>138.37352999999999</v>
      </c>
      <c r="EU59" s="3">
        <v>138.37663499999999</v>
      </c>
      <c r="EV59" s="3">
        <v>40.383639000000002</v>
      </c>
      <c r="EW59" s="3">
        <v>40.383889000000003</v>
      </c>
      <c r="EX59" s="3">
        <v>40.384439999999998</v>
      </c>
      <c r="EY59" s="3">
        <v>123.303144</v>
      </c>
      <c r="EZ59" s="3">
        <v>39.985194</v>
      </c>
      <c r="FA59" s="3">
        <v>108.85366</v>
      </c>
      <c r="FB59" s="3">
        <v>65.562815999999998</v>
      </c>
      <c r="FC59" s="3">
        <v>38.296421000000002</v>
      </c>
      <c r="FD59" s="3">
        <v>11.977614000000001</v>
      </c>
      <c r="FE59" s="3">
        <v>46.111145</v>
      </c>
      <c r="FF59" s="3">
        <v>48.023556999999997</v>
      </c>
      <c r="FG59" s="3">
        <v>54.633578</v>
      </c>
      <c r="FH59" s="3">
        <v>0</v>
      </c>
      <c r="FI59" s="3">
        <v>76.34742</v>
      </c>
      <c r="FJ59" s="3">
        <v>52.896979000000002</v>
      </c>
      <c r="FK59" s="3">
        <v>63.207061000000003</v>
      </c>
      <c r="FL59" s="3">
        <v>57.766185</v>
      </c>
      <c r="FM59" s="3">
        <v>67.907089999999997</v>
      </c>
      <c r="FN59" s="3">
        <v>83.919708</v>
      </c>
      <c r="FO59" s="3">
        <v>80.611699000000002</v>
      </c>
      <c r="FP59" s="3">
        <v>104.65568399999999</v>
      </c>
      <c r="FQ59" s="3">
        <v>114.720589</v>
      </c>
      <c r="FR59" s="3">
        <v>36.769866</v>
      </c>
      <c r="FS59" s="3">
        <v>66.656638000000001</v>
      </c>
      <c r="FT59" s="3">
        <v>233.07369700000001</v>
      </c>
      <c r="FU59" s="3">
        <v>14619</v>
      </c>
      <c r="FV59" s="3">
        <v>8626</v>
      </c>
      <c r="FW59" s="3">
        <v>120</v>
      </c>
      <c r="FX59" s="3">
        <v>2181</v>
      </c>
      <c r="FY59" s="3">
        <v>21565.193534000002</v>
      </c>
      <c r="FZ59" s="3">
        <v>13619.682192</v>
      </c>
      <c r="GA59" s="3">
        <v>20181.392134999998</v>
      </c>
      <c r="GB59" s="3">
        <v>55366.267861</v>
      </c>
      <c r="GC59" s="3">
        <v>33074.422619999998</v>
      </c>
      <c r="GD59" s="3">
        <v>26032.532136000002</v>
      </c>
    </row>
    <row r="60" spans="1:186">
      <c r="A60" t="s">
        <v>292</v>
      </c>
      <c r="B60">
        <v>54</v>
      </c>
      <c r="C60" t="s">
        <v>293</v>
      </c>
      <c r="D60" s="9">
        <v>66.614514</v>
      </c>
      <c r="E60" s="3">
        <v>88.826120000000003</v>
      </c>
      <c r="F60" s="3">
        <v>82.562759999999997</v>
      </c>
      <c r="G60" s="3">
        <v>95.066565999999995</v>
      </c>
      <c r="H60" s="9">
        <v>88.818482000000003</v>
      </c>
      <c r="I60" s="3">
        <v>46.035114</v>
      </c>
      <c r="J60" s="3">
        <v>73.991812999999993</v>
      </c>
      <c r="K60" s="9">
        <v>60.013463999999999</v>
      </c>
      <c r="L60" s="3">
        <v>39.767301000000003</v>
      </c>
      <c r="M60" s="3">
        <v>62.255890999999998</v>
      </c>
      <c r="N60" s="9">
        <v>51.011595999999997</v>
      </c>
      <c r="O60" s="3"/>
      <c r="P60" s="3">
        <v>15.222554000000001</v>
      </c>
      <c r="Q60" s="3">
        <v>45.436098000000001</v>
      </c>
      <c r="R60" s="3">
        <v>54.372883999999999</v>
      </c>
      <c r="S60" s="3">
        <v>6.0486870000000001</v>
      </c>
      <c r="T60" s="3">
        <v>16.673434</v>
      </c>
      <c r="U60" s="3">
        <v>36.110225999999997</v>
      </c>
      <c r="V60" s="3">
        <v>24.858060999999999</v>
      </c>
      <c r="W60" s="3">
        <v>8.2076460000000004</v>
      </c>
      <c r="X60" s="3">
        <v>16.587502000000001</v>
      </c>
      <c r="Y60" s="3">
        <v>6.1903290000000002</v>
      </c>
      <c r="Z60" s="3">
        <v>17.346702000000001</v>
      </c>
      <c r="AA60" s="3">
        <v>11.921977</v>
      </c>
      <c r="AB60" s="3">
        <v>43.283499999999997</v>
      </c>
      <c r="AC60" s="3">
        <v>58.502495000000003</v>
      </c>
      <c r="AD60" s="3">
        <v>47.875498999999998</v>
      </c>
      <c r="AE60" s="3">
        <v>17.428041</v>
      </c>
      <c r="AF60" s="3">
        <v>17.843962999999999</v>
      </c>
      <c r="AG60" s="3">
        <v>22.324434</v>
      </c>
      <c r="AH60" s="3">
        <v>8.4129769999999997</v>
      </c>
      <c r="AI60" s="3">
        <v>7.9804500000000003</v>
      </c>
      <c r="AJ60" s="3">
        <v>29.591168</v>
      </c>
      <c r="AK60" s="3">
        <v>25</v>
      </c>
      <c r="AL60" s="3">
        <v>20.041322000000001</v>
      </c>
      <c r="AM60" s="3">
        <v>2.0943019999999999</v>
      </c>
      <c r="AN60" s="3">
        <v>2.140209</v>
      </c>
      <c r="AO60" s="3">
        <v>1.7874669999999999</v>
      </c>
      <c r="AP60" s="3">
        <v>8.6316579999999998</v>
      </c>
      <c r="AQ60" s="3">
        <v>3.3619119999999998</v>
      </c>
      <c r="AR60" s="3">
        <v>8.9420459999999995</v>
      </c>
      <c r="AS60" s="3">
        <v>18.113924000000001</v>
      </c>
      <c r="AT60" s="3">
        <v>4.7587789999999996</v>
      </c>
      <c r="AU60" s="3">
        <v>6.0317480000000003</v>
      </c>
      <c r="AV60" s="3">
        <v>0.38539299999999999</v>
      </c>
      <c r="AW60" s="3">
        <v>0.11840000000000001</v>
      </c>
      <c r="AX60" s="3">
        <v>17.406296000000001</v>
      </c>
      <c r="AY60" s="3">
        <v>0.137487</v>
      </c>
      <c r="AZ60" s="3">
        <v>1.0390600000000001</v>
      </c>
      <c r="BA60" s="3">
        <v>0.140482</v>
      </c>
      <c r="BB60" s="3">
        <v>0.29173500000000002</v>
      </c>
      <c r="BC60" s="3">
        <v>2.5173000000000001E-2</v>
      </c>
      <c r="BD60" s="3">
        <v>5.8522109999999996</v>
      </c>
      <c r="BE60" s="3">
        <v>14.059168</v>
      </c>
      <c r="BF60" s="3">
        <v>1.456717</v>
      </c>
      <c r="BG60" s="3">
        <v>0.14514099999999999</v>
      </c>
      <c r="BH60" s="3">
        <v>35</v>
      </c>
      <c r="BI60" s="3">
        <v>2</v>
      </c>
      <c r="BJ60" s="3">
        <v>1</v>
      </c>
      <c r="BK60" s="3">
        <v>1</v>
      </c>
      <c r="BL60" s="3">
        <v>1</v>
      </c>
      <c r="BM60" s="3">
        <v>15</v>
      </c>
      <c r="BN60" s="3">
        <v>29</v>
      </c>
      <c r="BO60" s="3">
        <v>8</v>
      </c>
      <c r="BP60" s="3">
        <v>53</v>
      </c>
      <c r="BQ60" s="3">
        <v>9</v>
      </c>
      <c r="BR60" s="3">
        <v>66</v>
      </c>
      <c r="BS60" s="3">
        <v>10</v>
      </c>
      <c r="BT60" s="3">
        <v>0</v>
      </c>
      <c r="BU60" s="3">
        <v>19</v>
      </c>
      <c r="BV60" s="3">
        <v>16</v>
      </c>
      <c r="BW60" s="3">
        <v>16</v>
      </c>
      <c r="BX60" s="3">
        <v>21</v>
      </c>
      <c r="BY60" s="3">
        <v>6</v>
      </c>
      <c r="BZ60" s="3">
        <v>54</v>
      </c>
      <c r="CA60" s="3">
        <v>62</v>
      </c>
      <c r="CB60" s="3">
        <v>14</v>
      </c>
      <c r="CC60" s="3">
        <v>40</v>
      </c>
      <c r="CD60" s="3">
        <v>37</v>
      </c>
      <c r="CE60" s="3">
        <v>8.2722759999999997</v>
      </c>
      <c r="CF60" s="3">
        <v>65.971202000000005</v>
      </c>
      <c r="CG60" s="3">
        <v>9.6947000000000005E-2</v>
      </c>
      <c r="CH60" s="3">
        <v>29.862234000000001</v>
      </c>
      <c r="CI60" s="3">
        <v>0.19389500000000001</v>
      </c>
      <c r="CJ60" s="3">
        <v>76.811850000000007</v>
      </c>
      <c r="CK60" s="3">
        <v>1.4542090000000001</v>
      </c>
      <c r="CL60" s="3">
        <v>43.746040999999998</v>
      </c>
      <c r="CM60" s="3">
        <v>2.8114710000000001</v>
      </c>
      <c r="CN60" s="3">
        <v>111.074528</v>
      </c>
      <c r="CO60" s="3">
        <v>9.6947000000000005E-2</v>
      </c>
      <c r="CP60" s="3">
        <v>8.1852350000000005</v>
      </c>
      <c r="CQ60" s="3">
        <v>9.6947000000000005E-2</v>
      </c>
      <c r="CR60" s="3">
        <v>77.872788</v>
      </c>
      <c r="CS60" s="3">
        <v>1.0924480000000001</v>
      </c>
      <c r="CT60" s="3">
        <v>84.479140999999998</v>
      </c>
      <c r="CU60" s="3">
        <v>5.1382060000000003</v>
      </c>
      <c r="CV60" s="3">
        <v>75.764061999999996</v>
      </c>
      <c r="CW60" s="3">
        <v>1.841998</v>
      </c>
      <c r="CX60" s="3">
        <v>203.036025</v>
      </c>
      <c r="CY60" s="3">
        <v>1.5511569999999999</v>
      </c>
      <c r="CZ60" s="3">
        <v>22.527179</v>
      </c>
      <c r="DA60" s="3">
        <v>1.5511569999999999</v>
      </c>
      <c r="DB60" s="3">
        <v>79.604516000000004</v>
      </c>
      <c r="DC60" s="3">
        <v>2.0358930000000002</v>
      </c>
      <c r="DD60" s="3">
        <v>92.730096000000003</v>
      </c>
      <c r="DE60" s="3">
        <v>6.3985209999999997</v>
      </c>
      <c r="DF60" s="3">
        <v>74.172246999999999</v>
      </c>
      <c r="DG60" s="3">
        <v>12.919897000000001</v>
      </c>
      <c r="DH60" s="3">
        <v>68.779374000000004</v>
      </c>
      <c r="DI60" s="3">
        <v>0</v>
      </c>
      <c r="DJ60" s="3">
        <v>0</v>
      </c>
      <c r="DK60" s="3">
        <v>0.87252600000000002</v>
      </c>
      <c r="DL60" s="3">
        <v>16.768640999999999</v>
      </c>
      <c r="DM60" s="3">
        <v>5.4622419999999998</v>
      </c>
      <c r="DN60" s="3">
        <v>54.028334000000001</v>
      </c>
      <c r="DO60" s="3">
        <v>1.9117850000000001</v>
      </c>
      <c r="DP60" s="3">
        <v>31.597192</v>
      </c>
      <c r="DQ60" s="3">
        <v>8.4664750000000009</v>
      </c>
      <c r="DR60" s="3">
        <v>67.329976000000002</v>
      </c>
      <c r="DS60" s="3">
        <v>7.3740269999999999</v>
      </c>
      <c r="DT60" s="3">
        <v>80.144390999999999</v>
      </c>
      <c r="DU60" s="3">
        <v>0.58168399999999998</v>
      </c>
      <c r="DV60" s="3">
        <v>53.155152000000001</v>
      </c>
      <c r="DW60" s="3">
        <v>4.034624</v>
      </c>
      <c r="DX60" s="3">
        <v>102.55404</v>
      </c>
      <c r="DY60" s="3">
        <v>57.251009000000003</v>
      </c>
      <c r="DZ60" s="3">
        <v>64.611573000000007</v>
      </c>
      <c r="EA60" s="3">
        <v>34.819218999999997</v>
      </c>
      <c r="EB60" s="3">
        <v>11.399630999999999</v>
      </c>
      <c r="EC60" s="3">
        <v>45.008077999999998</v>
      </c>
      <c r="ED60" s="3">
        <v>4.8907369999999997</v>
      </c>
      <c r="EE60" s="3">
        <v>0.31248900000000002</v>
      </c>
      <c r="EF60" s="3">
        <v>9.6002000000000004E-2</v>
      </c>
      <c r="EG60" s="3">
        <v>14.113591</v>
      </c>
      <c r="EH60" s="3">
        <v>0.11147899999999999</v>
      </c>
      <c r="EI60" s="3">
        <v>0.84250400000000003</v>
      </c>
      <c r="EJ60" s="3">
        <v>0.11390699999999999</v>
      </c>
      <c r="EK60" s="3">
        <v>0.23654800000000001</v>
      </c>
      <c r="EL60" s="3">
        <v>2.0410999999999999E-2</v>
      </c>
      <c r="EM60" s="3">
        <v>4.7451639999999999</v>
      </c>
      <c r="EN60" s="3">
        <v>1.181154</v>
      </c>
      <c r="EO60" s="3">
        <v>0.117685</v>
      </c>
      <c r="EP60" s="3">
        <v>37.747453999999998</v>
      </c>
      <c r="EQ60" s="3">
        <v>24.646675999999999</v>
      </c>
      <c r="ER60" s="3">
        <v>4.8991860000000003</v>
      </c>
      <c r="ES60" s="3">
        <v>67.607181999999995</v>
      </c>
      <c r="ET60" s="3">
        <v>41.693990999999997</v>
      </c>
      <c r="EU60" s="3">
        <v>41.694927</v>
      </c>
      <c r="EV60" s="3">
        <v>10.116206</v>
      </c>
      <c r="EW60" s="3">
        <v>10.116268</v>
      </c>
      <c r="EX60" s="3">
        <v>10.116407000000001</v>
      </c>
      <c r="EY60" s="3">
        <v>97.201065</v>
      </c>
      <c r="EZ60" s="3">
        <v>45.008077999999998</v>
      </c>
      <c r="FA60" s="3">
        <v>13.365019</v>
      </c>
      <c r="FB60" s="3">
        <v>4.8991689999999997</v>
      </c>
      <c r="FC60" s="3">
        <v>23.280291999999999</v>
      </c>
      <c r="FD60" s="3">
        <v>76.811850000000007</v>
      </c>
      <c r="FE60" s="3">
        <v>77.421774999999997</v>
      </c>
      <c r="FF60" s="3">
        <v>32.536096000000001</v>
      </c>
      <c r="FG60" s="3">
        <v>19.35482</v>
      </c>
      <c r="FH60" s="3">
        <v>77.872788</v>
      </c>
      <c r="FI60" s="3">
        <v>48.435806999999997</v>
      </c>
      <c r="FJ60" s="3">
        <v>84.479140999999998</v>
      </c>
      <c r="FK60" s="3">
        <v>63.091859999999997</v>
      </c>
      <c r="FL60" s="3">
        <v>143.57290900000001</v>
      </c>
      <c r="FM60" s="3">
        <v>37.553846999999998</v>
      </c>
      <c r="FN60" s="3">
        <v>54.702734</v>
      </c>
      <c r="FO60" s="3">
        <v>63.453125999999997</v>
      </c>
      <c r="FP60" s="3">
        <v>81.848519999999994</v>
      </c>
      <c r="FQ60" s="3">
        <v>68.779374000000004</v>
      </c>
      <c r="FR60" s="3">
        <v>0</v>
      </c>
      <c r="FS60" s="3">
        <v>25.077403</v>
      </c>
      <c r="FT60" s="3">
        <v>123.330026</v>
      </c>
      <c r="FU60" s="3">
        <v>7323</v>
      </c>
      <c r="FV60" s="3">
        <v>4231</v>
      </c>
      <c r="FW60" s="3">
        <v>14</v>
      </c>
      <c r="FX60" s="3">
        <v>774</v>
      </c>
      <c r="FY60" s="3">
        <v>3483.175123</v>
      </c>
      <c r="FZ60" s="3">
        <v>503.89041099999997</v>
      </c>
      <c r="GA60" s="3">
        <v>4988.5876799999996</v>
      </c>
      <c r="GB60" s="3">
        <v>8975.6532150000003</v>
      </c>
      <c r="GC60" s="3">
        <v>10314.884405000001</v>
      </c>
      <c r="GD60" s="3">
        <v>9170.6181359999991</v>
      </c>
    </row>
    <row r="61" spans="1:186">
      <c r="A61" t="s">
        <v>294</v>
      </c>
      <c r="B61">
        <v>55</v>
      </c>
      <c r="C61" t="s">
        <v>295</v>
      </c>
      <c r="D61" s="9">
        <v>122.097661</v>
      </c>
      <c r="E61" s="3">
        <v>99.978041000000005</v>
      </c>
      <c r="F61" s="3">
        <v>93.024685000000005</v>
      </c>
      <c r="G61" s="3">
        <v>81.078554999999994</v>
      </c>
      <c r="H61" s="9">
        <v>91.360427000000001</v>
      </c>
      <c r="I61" s="3">
        <v>213.70749699999999</v>
      </c>
      <c r="J61" s="3">
        <v>112.448452</v>
      </c>
      <c r="K61" s="9">
        <v>163.07797400000001</v>
      </c>
      <c r="L61" s="3">
        <v>78.606328000000005</v>
      </c>
      <c r="M61" s="3">
        <v>145.102834</v>
      </c>
      <c r="N61" s="9">
        <v>111.854581</v>
      </c>
      <c r="O61" s="3"/>
      <c r="P61" s="3">
        <v>16.333058999999999</v>
      </c>
      <c r="Q61" s="3">
        <v>54.238089000000002</v>
      </c>
      <c r="R61" s="3">
        <v>49.818832</v>
      </c>
      <c r="S61" s="3">
        <v>10.876837</v>
      </c>
      <c r="T61" s="3">
        <v>21.059733000000001</v>
      </c>
      <c r="U61" s="3">
        <v>41.382750000000001</v>
      </c>
      <c r="V61" s="3">
        <v>17.943370999999999</v>
      </c>
      <c r="W61" s="3">
        <v>14.171471</v>
      </c>
      <c r="X61" s="3">
        <v>22.804684999999999</v>
      </c>
      <c r="Y61" s="3">
        <v>5.0359210000000001</v>
      </c>
      <c r="Z61" s="3">
        <v>18.217265999999999</v>
      </c>
      <c r="AA61" s="3">
        <v>10.885479999999999</v>
      </c>
      <c r="AB61" s="3">
        <v>53.707559000000003</v>
      </c>
      <c r="AC61" s="3">
        <v>59.188555999999998</v>
      </c>
      <c r="AD61" s="3">
        <v>53.886161000000001</v>
      </c>
      <c r="AE61" s="3">
        <v>19.636431999999999</v>
      </c>
      <c r="AF61" s="3">
        <v>15.218418</v>
      </c>
      <c r="AG61" s="3">
        <v>42.912827</v>
      </c>
      <c r="AH61" s="3">
        <v>9.5945780000000003</v>
      </c>
      <c r="AI61" s="3">
        <v>25.904243999999998</v>
      </c>
      <c r="AJ61" s="3">
        <v>35.115772999999997</v>
      </c>
      <c r="AK61" s="3">
        <v>32.75</v>
      </c>
      <c r="AL61" s="3">
        <v>31.25</v>
      </c>
      <c r="AM61" s="3">
        <v>23.144715000000001</v>
      </c>
      <c r="AN61" s="3">
        <v>16.315185</v>
      </c>
      <c r="AO61" s="3">
        <v>14.917268999999999</v>
      </c>
      <c r="AP61" s="3">
        <v>11.419972</v>
      </c>
      <c r="AQ61" s="3">
        <v>5.8692529999999996</v>
      </c>
      <c r="AR61" s="3">
        <v>23.572811000000002</v>
      </c>
      <c r="AS61" s="3">
        <v>29.853708000000001</v>
      </c>
      <c r="AT61" s="3">
        <v>17.036011999999999</v>
      </c>
      <c r="AU61" s="3">
        <v>12.995463000000001</v>
      </c>
      <c r="AV61" s="3">
        <v>0.35413499999999998</v>
      </c>
      <c r="AW61" s="3">
        <v>0.41007900000000003</v>
      </c>
      <c r="AX61" s="3">
        <v>28.392496999999999</v>
      </c>
      <c r="AY61" s="3">
        <v>0.28636899999999998</v>
      </c>
      <c r="AZ61" s="3">
        <v>2.1642329999999999</v>
      </c>
      <c r="BA61" s="3">
        <v>0</v>
      </c>
      <c r="BB61" s="3">
        <v>0</v>
      </c>
      <c r="BC61" s="3">
        <v>0</v>
      </c>
      <c r="BD61" s="3">
        <v>4.0417189999999996</v>
      </c>
      <c r="BE61" s="3">
        <v>28.441286999999999</v>
      </c>
      <c r="BF61" s="3">
        <v>3.3919920000000001</v>
      </c>
      <c r="BG61" s="3">
        <v>0.50269799999999998</v>
      </c>
      <c r="BH61" s="3">
        <v>27</v>
      </c>
      <c r="BI61" s="3">
        <v>1</v>
      </c>
      <c r="BJ61" s="3">
        <v>12</v>
      </c>
      <c r="BK61" s="3">
        <v>0</v>
      </c>
      <c r="BL61" s="3">
        <v>7</v>
      </c>
      <c r="BM61" s="3">
        <v>19</v>
      </c>
      <c r="BN61" s="3">
        <v>18</v>
      </c>
      <c r="BO61" s="3">
        <v>7</v>
      </c>
      <c r="BP61" s="3">
        <v>118</v>
      </c>
      <c r="BQ61" s="3">
        <v>72</v>
      </c>
      <c r="BR61" s="3">
        <v>86</v>
      </c>
      <c r="BS61" s="3">
        <v>21</v>
      </c>
      <c r="BT61" s="3">
        <v>7</v>
      </c>
      <c r="BU61" s="3">
        <v>5</v>
      </c>
      <c r="BV61" s="3">
        <v>168</v>
      </c>
      <c r="BW61" s="3">
        <v>25</v>
      </c>
      <c r="BX61" s="3">
        <v>34</v>
      </c>
      <c r="BY61" s="3">
        <v>69</v>
      </c>
      <c r="BZ61" s="3">
        <v>51</v>
      </c>
      <c r="CA61" s="3">
        <v>113</v>
      </c>
      <c r="CB61" s="3">
        <v>55</v>
      </c>
      <c r="CC61" s="3">
        <v>81</v>
      </c>
      <c r="CD61" s="3">
        <v>26</v>
      </c>
      <c r="CE61" s="3">
        <v>10.266159999999999</v>
      </c>
      <c r="CF61" s="3">
        <v>81.872376000000003</v>
      </c>
      <c r="CG61" s="3">
        <v>0.96277800000000002</v>
      </c>
      <c r="CH61" s="3">
        <v>296.56005299999998</v>
      </c>
      <c r="CI61" s="3">
        <v>0.13754</v>
      </c>
      <c r="CJ61" s="3">
        <v>54.486705000000001</v>
      </c>
      <c r="CK61" s="3">
        <v>2.613254</v>
      </c>
      <c r="CL61" s="3">
        <v>78.612826999999996</v>
      </c>
      <c r="CM61" s="3">
        <v>2.475714</v>
      </c>
      <c r="CN61" s="3">
        <v>97.809557999999996</v>
      </c>
      <c r="CO61" s="3">
        <v>1.6504760000000001</v>
      </c>
      <c r="CP61" s="3">
        <v>139.34927300000001</v>
      </c>
      <c r="CQ61" s="3">
        <v>0</v>
      </c>
      <c r="CR61" s="3">
        <v>0</v>
      </c>
      <c r="CS61" s="3">
        <v>1.4309080000000001</v>
      </c>
      <c r="CT61" s="3">
        <v>110.652219</v>
      </c>
      <c r="CU61" s="3">
        <v>16.229679999999998</v>
      </c>
      <c r="CV61" s="3">
        <v>239.31047100000001</v>
      </c>
      <c r="CW61" s="3">
        <v>0.68769800000000003</v>
      </c>
      <c r="CX61" s="3">
        <v>75.802200999999997</v>
      </c>
      <c r="CY61" s="3">
        <v>23.106663000000001</v>
      </c>
      <c r="CZ61" s="3">
        <v>335.574096</v>
      </c>
      <c r="DA61" s="3">
        <v>3.4384920000000001</v>
      </c>
      <c r="DB61" s="3">
        <v>176.46153100000001</v>
      </c>
      <c r="DC61" s="3">
        <v>4.6763479999999999</v>
      </c>
      <c r="DD61" s="3">
        <v>212.99658700000001</v>
      </c>
      <c r="DE61" s="3">
        <v>11.828410999999999</v>
      </c>
      <c r="DF61" s="3">
        <v>137.116041</v>
      </c>
      <c r="DG61" s="3">
        <v>25.392987000000002</v>
      </c>
      <c r="DH61" s="3">
        <v>135.180162</v>
      </c>
      <c r="DI61" s="3">
        <v>700</v>
      </c>
      <c r="DJ61" s="3">
        <v>88.247677999999993</v>
      </c>
      <c r="DK61" s="3">
        <v>9.9028559999999999</v>
      </c>
      <c r="DL61" s="3">
        <v>190.31813500000001</v>
      </c>
      <c r="DM61" s="3">
        <v>16.557645000000001</v>
      </c>
      <c r="DN61" s="3">
        <v>163.775597</v>
      </c>
      <c r="DO61" s="3">
        <v>11.242845000000001</v>
      </c>
      <c r="DP61" s="3">
        <v>185.81712300000001</v>
      </c>
      <c r="DQ61" s="3">
        <v>23.098936999999999</v>
      </c>
      <c r="DR61" s="3">
        <v>183.69519700000001</v>
      </c>
      <c r="DS61" s="3">
        <v>10.425184</v>
      </c>
      <c r="DT61" s="3">
        <v>113.30579899999999</v>
      </c>
      <c r="DU61" s="3">
        <v>9.4902370000000005</v>
      </c>
      <c r="DV61" s="3">
        <v>867.23245099999997</v>
      </c>
      <c r="DW61" s="3">
        <v>4.2457089999999997</v>
      </c>
      <c r="DX61" s="3">
        <v>107.919483</v>
      </c>
      <c r="DY61" s="3">
        <v>302.76523400000002</v>
      </c>
      <c r="DZ61" s="3">
        <v>106.486869</v>
      </c>
      <c r="EA61" s="3">
        <v>124.649761</v>
      </c>
      <c r="EB61" s="3">
        <v>35.304941999999997</v>
      </c>
      <c r="EC61" s="3">
        <v>139.39113699999999</v>
      </c>
      <c r="ED61" s="3">
        <v>16.131622</v>
      </c>
      <c r="EE61" s="3">
        <v>0.43959700000000002</v>
      </c>
      <c r="EF61" s="3">
        <v>0.50904199999999999</v>
      </c>
      <c r="EG61" s="3">
        <v>35.244377999999998</v>
      </c>
      <c r="EH61" s="3">
        <v>0.35547699999999999</v>
      </c>
      <c r="EI61" s="3">
        <v>2.6865209999999999</v>
      </c>
      <c r="EJ61" s="3">
        <v>0</v>
      </c>
      <c r="EK61" s="3">
        <v>0</v>
      </c>
      <c r="EL61" s="3">
        <v>0</v>
      </c>
      <c r="EM61" s="3">
        <v>5.0170950000000003</v>
      </c>
      <c r="EN61" s="3">
        <v>4.210572</v>
      </c>
      <c r="EO61" s="3">
        <v>0.62401300000000004</v>
      </c>
      <c r="EP61" s="3">
        <v>124.506309</v>
      </c>
      <c r="EQ61" s="3">
        <v>34.671950000000002</v>
      </c>
      <c r="ER61" s="3">
        <v>25.977419000000001</v>
      </c>
      <c r="ES61" s="3">
        <v>168.82825700000001</v>
      </c>
      <c r="ET61" s="3">
        <v>132.951087</v>
      </c>
      <c r="EU61" s="3">
        <v>132.954072</v>
      </c>
      <c r="EV61" s="3">
        <v>0</v>
      </c>
      <c r="EW61" s="3">
        <v>0</v>
      </c>
      <c r="EX61" s="3">
        <v>0</v>
      </c>
      <c r="EY61" s="3">
        <v>102.771382</v>
      </c>
      <c r="EZ61" s="3">
        <v>139.39113699999999</v>
      </c>
      <c r="FA61" s="3">
        <v>47.643563</v>
      </c>
      <c r="FB61" s="3">
        <v>25.977331</v>
      </c>
      <c r="FC61" s="3">
        <v>197.70670200000001</v>
      </c>
      <c r="FD61" s="3">
        <v>54.486705000000001</v>
      </c>
      <c r="FE61" s="3">
        <v>65.206372000000002</v>
      </c>
      <c r="FF61" s="3">
        <v>52.408551000000003</v>
      </c>
      <c r="FG61" s="3">
        <v>137.216545</v>
      </c>
      <c r="FH61" s="3">
        <v>0</v>
      </c>
      <c r="FI61" s="3">
        <v>70.462772000000001</v>
      </c>
      <c r="FJ61" s="3">
        <v>110.652219</v>
      </c>
      <c r="FK61" s="3">
        <v>201.042417</v>
      </c>
      <c r="FL61" s="3">
        <v>62.092117000000002</v>
      </c>
      <c r="FM61" s="3">
        <v>279.99214999999998</v>
      </c>
      <c r="FN61" s="3">
        <v>126.30013099999999</v>
      </c>
      <c r="FO61" s="3">
        <v>150.65686400000001</v>
      </c>
      <c r="FP61" s="3">
        <v>125.667821</v>
      </c>
      <c r="FQ61" s="3">
        <v>135.180162</v>
      </c>
      <c r="FR61" s="3">
        <v>88.247677999999993</v>
      </c>
      <c r="FS61" s="3">
        <v>171.19678099999999</v>
      </c>
      <c r="FT61" s="3">
        <v>80.558941000000004</v>
      </c>
      <c r="FU61" s="3">
        <v>4892</v>
      </c>
      <c r="FV61" s="3">
        <v>2630</v>
      </c>
      <c r="FW61" s="3">
        <v>10</v>
      </c>
      <c r="FX61" s="3">
        <v>827</v>
      </c>
      <c r="FY61" s="3">
        <v>1631.251397</v>
      </c>
      <c r="FZ61" s="3">
        <v>4336</v>
      </c>
      <c r="GA61" s="3">
        <v>1168.639034</v>
      </c>
      <c r="GB61" s="3">
        <v>7135.8904309999998</v>
      </c>
      <c r="GC61" s="3">
        <v>7270.6301439999997</v>
      </c>
      <c r="GD61" s="3">
        <v>6123.8303450000003</v>
      </c>
    </row>
    <row r="62" spans="1:186">
      <c r="A62" t="s">
        <v>296</v>
      </c>
      <c r="B62">
        <v>56</v>
      </c>
      <c r="C62" t="s">
        <v>297</v>
      </c>
      <c r="D62" s="9">
        <v>111.509077</v>
      </c>
      <c r="E62" s="3">
        <v>94.727154999999996</v>
      </c>
      <c r="F62" s="3">
        <v>107.79838700000001</v>
      </c>
      <c r="G62" s="3">
        <v>95.227295999999996</v>
      </c>
      <c r="H62" s="9">
        <v>99.250945999999999</v>
      </c>
      <c r="I62" s="3">
        <v>134.51206199999999</v>
      </c>
      <c r="J62" s="3">
        <v>108.617947</v>
      </c>
      <c r="K62" s="9">
        <v>121.565005</v>
      </c>
      <c r="L62" s="3">
        <v>112.255044</v>
      </c>
      <c r="M62" s="3">
        <v>115.167514</v>
      </c>
      <c r="N62" s="9">
        <v>113.711279</v>
      </c>
      <c r="O62" s="3"/>
      <c r="P62" s="3">
        <v>20.058426999999998</v>
      </c>
      <c r="Q62" s="3">
        <v>60.969290999999998</v>
      </c>
      <c r="R62" s="3">
        <v>43.971097</v>
      </c>
      <c r="S62" s="3">
        <v>15.590793</v>
      </c>
      <c r="T62" s="3">
        <v>20.093651999999999</v>
      </c>
      <c r="U62" s="3">
        <v>43.652731000000003</v>
      </c>
      <c r="V62" s="3">
        <v>22.512506999999999</v>
      </c>
      <c r="W62" s="3">
        <v>17.076006</v>
      </c>
      <c r="X62" s="3">
        <v>26.588262</v>
      </c>
      <c r="Y62" s="3">
        <v>9.0630159999999993</v>
      </c>
      <c r="Z62" s="3">
        <v>17.659044000000002</v>
      </c>
      <c r="AA62" s="3">
        <v>11.617926000000001</v>
      </c>
      <c r="AB62" s="3">
        <v>54.978520000000003</v>
      </c>
      <c r="AC62" s="3">
        <v>44.489196</v>
      </c>
      <c r="AD62" s="3">
        <v>51.056038000000001</v>
      </c>
      <c r="AE62" s="3">
        <v>22.754988999999998</v>
      </c>
      <c r="AF62" s="3">
        <v>17.874131999999999</v>
      </c>
      <c r="AG62" s="3">
        <v>38.041637000000001</v>
      </c>
      <c r="AH62" s="3">
        <v>12.55419</v>
      </c>
      <c r="AI62" s="3">
        <v>12.90671</v>
      </c>
      <c r="AJ62" s="3">
        <v>45.167133999999997</v>
      </c>
      <c r="AK62" s="3">
        <v>30.698529000000001</v>
      </c>
      <c r="AL62" s="3">
        <v>30.783581999999999</v>
      </c>
      <c r="AM62" s="3">
        <v>22.673666999999998</v>
      </c>
      <c r="AN62" s="3">
        <v>19.039740999999999</v>
      </c>
      <c r="AO62" s="3">
        <v>15.097158</v>
      </c>
      <c r="AP62" s="3">
        <v>26.828752999999999</v>
      </c>
      <c r="AQ62" s="3">
        <v>12.653836999999999</v>
      </c>
      <c r="AR62" s="3">
        <v>27.878204</v>
      </c>
      <c r="AS62" s="3">
        <v>28.988579000000001</v>
      </c>
      <c r="AT62" s="3">
        <v>20.567066000000001</v>
      </c>
      <c r="AU62" s="3">
        <v>19.866160000000001</v>
      </c>
      <c r="AV62" s="3">
        <v>4.777101</v>
      </c>
      <c r="AW62" s="3">
        <v>8.9844190000000008</v>
      </c>
      <c r="AX62" s="3">
        <v>59.217506</v>
      </c>
      <c r="AY62" s="3">
        <v>0.394318</v>
      </c>
      <c r="AZ62" s="3">
        <v>2.980057</v>
      </c>
      <c r="BA62" s="3">
        <v>2.1350690000000001</v>
      </c>
      <c r="BB62" s="3">
        <v>4.4338449999999998</v>
      </c>
      <c r="BC62" s="3">
        <v>0.38259100000000001</v>
      </c>
      <c r="BD62" s="3">
        <v>13.088888000000001</v>
      </c>
      <c r="BE62" s="3">
        <v>43.282152000000004</v>
      </c>
      <c r="BF62" s="3">
        <v>16.044115999999999</v>
      </c>
      <c r="BG62" s="3">
        <v>11.013608</v>
      </c>
      <c r="BH62" s="3">
        <v>52</v>
      </c>
      <c r="BI62" s="3">
        <v>2</v>
      </c>
      <c r="BJ62" s="3">
        <v>35</v>
      </c>
      <c r="BK62" s="3">
        <v>4</v>
      </c>
      <c r="BL62" s="3">
        <v>12</v>
      </c>
      <c r="BM62" s="3">
        <v>66</v>
      </c>
      <c r="BN62" s="3">
        <v>47</v>
      </c>
      <c r="BO62" s="3">
        <v>10</v>
      </c>
      <c r="BP62" s="3">
        <v>183</v>
      </c>
      <c r="BQ62" s="3">
        <v>29</v>
      </c>
      <c r="BR62" s="3">
        <v>181</v>
      </c>
      <c r="BS62" s="3">
        <v>27</v>
      </c>
      <c r="BT62" s="3">
        <v>9</v>
      </c>
      <c r="BU62" s="3">
        <v>7</v>
      </c>
      <c r="BV62" s="3">
        <v>196</v>
      </c>
      <c r="BW62" s="3">
        <v>35</v>
      </c>
      <c r="BX62" s="3">
        <v>41</v>
      </c>
      <c r="BY62" s="3">
        <v>17</v>
      </c>
      <c r="BZ62" s="3">
        <v>95</v>
      </c>
      <c r="CA62" s="3">
        <v>157</v>
      </c>
      <c r="CB62" s="3">
        <v>84</v>
      </c>
      <c r="CC62" s="3">
        <v>153</v>
      </c>
      <c r="CD62" s="3">
        <v>63</v>
      </c>
      <c r="CE62" s="3">
        <v>8.6221189999999996</v>
      </c>
      <c r="CF62" s="3">
        <v>68.761190999999997</v>
      </c>
      <c r="CG62" s="3">
        <v>0.75456100000000004</v>
      </c>
      <c r="CH62" s="3">
        <v>232.42416399999999</v>
      </c>
      <c r="CI62" s="3">
        <v>0.12576000000000001</v>
      </c>
      <c r="CJ62" s="3">
        <v>49.820256999999998</v>
      </c>
      <c r="CK62" s="3">
        <v>4.1500880000000002</v>
      </c>
      <c r="CL62" s="3">
        <v>124.84443</v>
      </c>
      <c r="CM62" s="3">
        <v>2.9553660000000002</v>
      </c>
      <c r="CN62" s="3">
        <v>116.759458</v>
      </c>
      <c r="CO62" s="3">
        <v>2.2008040000000002</v>
      </c>
      <c r="CP62" s="3">
        <v>185.813356</v>
      </c>
      <c r="CQ62" s="3">
        <v>0.25152000000000002</v>
      </c>
      <c r="CR62" s="3">
        <v>202.03352699999999</v>
      </c>
      <c r="CS62" s="3">
        <v>0.95511000000000001</v>
      </c>
      <c r="CT62" s="3">
        <v>73.858733000000001</v>
      </c>
      <c r="CU62" s="3">
        <v>11.507061999999999</v>
      </c>
      <c r="CV62" s="3">
        <v>169.67435399999999</v>
      </c>
      <c r="CW62" s="3">
        <v>0.44016100000000002</v>
      </c>
      <c r="CX62" s="3">
        <v>48.517149000000003</v>
      </c>
      <c r="CY62" s="3">
        <v>12.324503999999999</v>
      </c>
      <c r="CZ62" s="3">
        <v>178.98665</v>
      </c>
      <c r="DA62" s="3">
        <v>2.2008040000000002</v>
      </c>
      <c r="DB62" s="3">
        <v>112.944087</v>
      </c>
      <c r="DC62" s="3">
        <v>2.5780850000000002</v>
      </c>
      <c r="DD62" s="3">
        <v>117.425658</v>
      </c>
      <c r="DE62" s="3">
        <v>11.381302</v>
      </c>
      <c r="DF62" s="3">
        <v>131.93311199999999</v>
      </c>
      <c r="DG62" s="3">
        <v>21.496815000000002</v>
      </c>
      <c r="DH62" s="3">
        <v>114.438802</v>
      </c>
      <c r="DI62" s="3">
        <v>138.46153799999999</v>
      </c>
      <c r="DJ62" s="3">
        <v>17.455584999999999</v>
      </c>
      <c r="DK62" s="3">
        <v>1.8235239999999999</v>
      </c>
      <c r="DL62" s="3">
        <v>35.045406</v>
      </c>
      <c r="DM62" s="3">
        <v>14.613181000000001</v>
      </c>
      <c r="DN62" s="3">
        <v>144.54243600000001</v>
      </c>
      <c r="DO62" s="3">
        <v>8.0229230000000005</v>
      </c>
      <c r="DP62" s="3">
        <v>132.59956399999999</v>
      </c>
      <c r="DQ62" s="3">
        <v>14.995224</v>
      </c>
      <c r="DR62" s="3">
        <v>119.250107</v>
      </c>
      <c r="DS62" s="3">
        <v>9.0735430000000008</v>
      </c>
      <c r="DT62" s="3">
        <v>98.615533999999997</v>
      </c>
      <c r="DU62" s="3">
        <v>1.068962</v>
      </c>
      <c r="DV62" s="3">
        <v>97.683401000000003</v>
      </c>
      <c r="DW62" s="3">
        <v>4.7619999999999996</v>
      </c>
      <c r="DX62" s="3">
        <v>121.042821</v>
      </c>
      <c r="DY62" s="3">
        <v>118.53820899999999</v>
      </c>
      <c r="DZ62" s="3">
        <v>103.400991</v>
      </c>
      <c r="EA62" s="3">
        <v>150.485916</v>
      </c>
      <c r="EB62" s="3">
        <v>25.18083</v>
      </c>
      <c r="EC62" s="3">
        <v>99.419071000000002</v>
      </c>
      <c r="ED62" s="3">
        <v>11.557798999999999</v>
      </c>
      <c r="EE62" s="3">
        <v>2.7792370000000002</v>
      </c>
      <c r="EF62" s="3">
        <v>5.2269839999999999</v>
      </c>
      <c r="EG62" s="3">
        <v>34.451751000000002</v>
      </c>
      <c r="EH62" s="3">
        <v>0.229407</v>
      </c>
      <c r="EI62" s="3">
        <v>1.7337469999999999</v>
      </c>
      <c r="EJ62" s="3">
        <v>1.242148</v>
      </c>
      <c r="EK62" s="3">
        <v>2.5795370000000002</v>
      </c>
      <c r="EL62" s="3">
        <v>0.22258500000000001</v>
      </c>
      <c r="EM62" s="3">
        <v>7.6148949999999997</v>
      </c>
      <c r="EN62" s="3">
        <v>9.3341969999999996</v>
      </c>
      <c r="EO62" s="3">
        <v>6.4075319999999998</v>
      </c>
      <c r="EP62" s="3">
        <v>89.204847000000001</v>
      </c>
      <c r="EQ62" s="3">
        <v>219.20444599999999</v>
      </c>
      <c r="ER62" s="3">
        <v>266.743064</v>
      </c>
      <c r="ES62" s="3">
        <v>165.03140500000001</v>
      </c>
      <c r="ET62" s="3">
        <v>85.800043000000002</v>
      </c>
      <c r="EU62" s="3">
        <v>85.801968000000002</v>
      </c>
      <c r="EV62" s="3">
        <v>110.316199</v>
      </c>
      <c r="EW62" s="3">
        <v>110.31688</v>
      </c>
      <c r="EX62" s="3">
        <v>110.318387</v>
      </c>
      <c r="EY62" s="3">
        <v>155.98534100000001</v>
      </c>
      <c r="EZ62" s="3">
        <v>99.419072</v>
      </c>
      <c r="FA62" s="3">
        <v>105.618538</v>
      </c>
      <c r="FB62" s="3">
        <v>266.74215900000002</v>
      </c>
      <c r="FC62" s="3">
        <v>191.722238</v>
      </c>
      <c r="FD62" s="3">
        <v>49.820256999999998</v>
      </c>
      <c r="FE62" s="3">
        <v>114.611932</v>
      </c>
      <c r="FF62" s="3">
        <v>120.00168600000001</v>
      </c>
      <c r="FG62" s="3">
        <v>152.475585</v>
      </c>
      <c r="FH62" s="3">
        <v>202.03352699999999</v>
      </c>
      <c r="FI62" s="3">
        <v>81.046972999999994</v>
      </c>
      <c r="FJ62" s="3">
        <v>73.858733000000001</v>
      </c>
      <c r="FK62" s="3">
        <v>142.85118499999999</v>
      </c>
      <c r="FL62" s="3">
        <v>105.412915</v>
      </c>
      <c r="FM62" s="3">
        <v>174.334901</v>
      </c>
      <c r="FN62" s="3">
        <v>164.21011100000001</v>
      </c>
      <c r="FO62" s="3">
        <v>167.198127</v>
      </c>
      <c r="FP62" s="3">
        <v>139.95052200000001</v>
      </c>
      <c r="FQ62" s="3">
        <v>114.438802</v>
      </c>
      <c r="FR62" s="3">
        <v>17.455584999999999</v>
      </c>
      <c r="FS62" s="3">
        <v>51.964260000000003</v>
      </c>
      <c r="FT62" s="3">
        <v>171.88532900000001</v>
      </c>
      <c r="FU62" s="3">
        <v>10470</v>
      </c>
      <c r="FV62" s="3">
        <v>6031</v>
      </c>
      <c r="FW62" s="3">
        <v>65</v>
      </c>
      <c r="FX62" s="3">
        <v>1256</v>
      </c>
      <c r="FY62" s="3">
        <v>3466.8328769999998</v>
      </c>
      <c r="FZ62" s="3">
        <v>4874.8356160000003</v>
      </c>
      <c r="GA62" s="3">
        <v>7958.1635150000002</v>
      </c>
      <c r="GB62" s="3">
        <v>16299.832007999999</v>
      </c>
      <c r="GC62" s="3">
        <v>15903.277335999999</v>
      </c>
      <c r="GD62" s="3">
        <v>13229.735849999999</v>
      </c>
    </row>
    <row r="63" spans="1:186">
      <c r="A63" t="s">
        <v>298</v>
      </c>
      <c r="B63">
        <v>57</v>
      </c>
      <c r="C63" t="s">
        <v>299</v>
      </c>
      <c r="D63" s="9">
        <v>140.70187799999999</v>
      </c>
      <c r="E63" s="3">
        <v>110.015759</v>
      </c>
      <c r="F63" s="3">
        <v>135.14920799999999</v>
      </c>
      <c r="G63" s="3">
        <v>159.84670299999999</v>
      </c>
      <c r="H63" s="9">
        <v>135.00389000000001</v>
      </c>
      <c r="I63" s="3">
        <v>184.48411999999999</v>
      </c>
      <c r="J63" s="3">
        <v>129.89340300000001</v>
      </c>
      <c r="K63" s="9">
        <v>157.188762</v>
      </c>
      <c r="L63" s="3">
        <v>111.444631</v>
      </c>
      <c r="M63" s="3">
        <v>148.38133199999999</v>
      </c>
      <c r="N63" s="9">
        <v>129.912981</v>
      </c>
      <c r="O63" s="3"/>
      <c r="P63" s="3">
        <v>27.10125</v>
      </c>
      <c r="Q63" s="3">
        <v>67.716286999999994</v>
      </c>
      <c r="R63" s="3">
        <v>55.464706</v>
      </c>
      <c r="S63" s="3">
        <v>20.050502000000002</v>
      </c>
      <c r="T63" s="3">
        <v>26.323387</v>
      </c>
      <c r="U63" s="3">
        <v>48.60671</v>
      </c>
      <c r="V63" s="3">
        <v>34.121425000000002</v>
      </c>
      <c r="W63" s="3">
        <v>26.000239000000001</v>
      </c>
      <c r="X63" s="3">
        <v>31.240849000000001</v>
      </c>
      <c r="Y63" s="3">
        <v>9.9842999999999993</v>
      </c>
      <c r="Z63" s="3">
        <v>27.558336000000001</v>
      </c>
      <c r="AA63" s="3">
        <v>18.182952</v>
      </c>
      <c r="AB63" s="3">
        <v>65.398843999999997</v>
      </c>
      <c r="AC63" s="3">
        <v>55.294316000000002</v>
      </c>
      <c r="AD63" s="3">
        <v>59.296289999999999</v>
      </c>
      <c r="AE63" s="3">
        <v>28.52843</v>
      </c>
      <c r="AF63" s="3">
        <v>30.003174000000001</v>
      </c>
      <c r="AG63" s="3">
        <v>40.323042000000001</v>
      </c>
      <c r="AH63" s="3">
        <v>14.870188000000001</v>
      </c>
      <c r="AI63" s="3">
        <v>21.277882999999999</v>
      </c>
      <c r="AJ63" s="3">
        <v>38.265832000000003</v>
      </c>
      <c r="AK63" s="3">
        <v>27.777778000000001</v>
      </c>
      <c r="AL63" s="3">
        <v>28.009259</v>
      </c>
      <c r="AM63" s="3">
        <v>29.20373</v>
      </c>
      <c r="AN63" s="3">
        <v>37.458117000000001</v>
      </c>
      <c r="AO63" s="3">
        <v>14.424576</v>
      </c>
      <c r="AP63" s="3">
        <v>24.952297999999999</v>
      </c>
      <c r="AQ63" s="3">
        <v>19.057286000000001</v>
      </c>
      <c r="AR63" s="3">
        <v>37.848582999999998</v>
      </c>
      <c r="AS63" s="3">
        <v>28.827603</v>
      </c>
      <c r="AT63" s="3">
        <v>26.936311</v>
      </c>
      <c r="AU63" s="3">
        <v>20.483626000000001</v>
      </c>
      <c r="AV63" s="3">
        <v>6.132212</v>
      </c>
      <c r="AW63" s="3">
        <v>0.93279500000000004</v>
      </c>
      <c r="AX63" s="3">
        <v>58.129820000000002</v>
      </c>
      <c r="AY63" s="3">
        <v>0.61149799999999999</v>
      </c>
      <c r="AZ63" s="3">
        <v>4.6214029999999999</v>
      </c>
      <c r="BA63" s="3">
        <v>0.99549900000000002</v>
      </c>
      <c r="BB63" s="3">
        <v>2.067329</v>
      </c>
      <c r="BC63" s="3">
        <v>0.17838699999999999</v>
      </c>
      <c r="BD63" s="3">
        <v>3.4154140000000002</v>
      </c>
      <c r="BE63" s="3">
        <v>55.548817999999997</v>
      </c>
      <c r="BF63" s="3">
        <v>18.875664</v>
      </c>
      <c r="BG63" s="3">
        <v>1.143473</v>
      </c>
      <c r="BH63" s="3">
        <v>71</v>
      </c>
      <c r="BI63" s="3">
        <v>8</v>
      </c>
      <c r="BJ63" s="3">
        <v>25</v>
      </c>
      <c r="BK63" s="3">
        <v>0</v>
      </c>
      <c r="BL63" s="3">
        <v>11</v>
      </c>
      <c r="BM63" s="3">
        <v>59</v>
      </c>
      <c r="BN63" s="3">
        <v>55</v>
      </c>
      <c r="BO63" s="3">
        <v>13</v>
      </c>
      <c r="BP63" s="3">
        <v>178</v>
      </c>
      <c r="BQ63" s="3">
        <v>146</v>
      </c>
      <c r="BR63" s="3">
        <v>192</v>
      </c>
      <c r="BS63" s="3">
        <v>42</v>
      </c>
      <c r="BT63" s="3">
        <v>133</v>
      </c>
      <c r="BU63" s="3">
        <v>6</v>
      </c>
      <c r="BV63" s="3">
        <v>151</v>
      </c>
      <c r="BW63" s="3">
        <v>23</v>
      </c>
      <c r="BX63" s="3">
        <v>50</v>
      </c>
      <c r="BY63" s="3">
        <v>24</v>
      </c>
      <c r="BZ63" s="3">
        <v>133</v>
      </c>
      <c r="CA63" s="3">
        <v>127</v>
      </c>
      <c r="CB63" s="3">
        <v>102</v>
      </c>
      <c r="CC63" s="3">
        <v>188</v>
      </c>
      <c r="CD63" s="3">
        <v>69</v>
      </c>
      <c r="CE63" s="3">
        <v>15.594113999999999</v>
      </c>
      <c r="CF63" s="3">
        <v>124.36268099999999</v>
      </c>
      <c r="CG63" s="3">
        <v>0.73072899999999996</v>
      </c>
      <c r="CH63" s="3">
        <v>225.08319</v>
      </c>
      <c r="CI63" s="3">
        <v>0.53143899999999999</v>
      </c>
      <c r="CJ63" s="3">
        <v>210.53111799999999</v>
      </c>
      <c r="CK63" s="3">
        <v>3.919365</v>
      </c>
      <c r="CL63" s="3">
        <v>117.90374199999999</v>
      </c>
      <c r="CM63" s="3">
        <v>3.653645</v>
      </c>
      <c r="CN63" s="3">
        <v>144.34682799999999</v>
      </c>
      <c r="CO63" s="3">
        <v>1.6607479999999999</v>
      </c>
      <c r="CP63" s="3">
        <v>140.21653699999999</v>
      </c>
      <c r="CQ63" s="3">
        <v>0</v>
      </c>
      <c r="CR63" s="3">
        <v>0</v>
      </c>
      <c r="CS63" s="3">
        <v>1.5461469999999999</v>
      </c>
      <c r="CT63" s="3">
        <v>119.563655</v>
      </c>
      <c r="CU63" s="3">
        <v>11.824525</v>
      </c>
      <c r="CV63" s="3">
        <v>174.355424</v>
      </c>
      <c r="CW63" s="3">
        <v>0.39857999999999999</v>
      </c>
      <c r="CX63" s="3">
        <v>43.933805999999997</v>
      </c>
      <c r="CY63" s="3">
        <v>10.030918</v>
      </c>
      <c r="CZ63" s="3">
        <v>145.67729199999999</v>
      </c>
      <c r="DA63" s="3">
        <v>1.5278879999999999</v>
      </c>
      <c r="DB63" s="3">
        <v>78.410393999999997</v>
      </c>
      <c r="DC63" s="3">
        <v>3.3214959999999998</v>
      </c>
      <c r="DD63" s="3">
        <v>151.28626299999999</v>
      </c>
      <c r="DE63" s="3">
        <v>12.754543999999999</v>
      </c>
      <c r="DF63" s="3">
        <v>147.851865</v>
      </c>
      <c r="DG63" s="3">
        <v>46.002191000000003</v>
      </c>
      <c r="DH63" s="3">
        <v>244.893744</v>
      </c>
      <c r="DI63" s="3">
        <v>1414.8936169999999</v>
      </c>
      <c r="DJ63" s="3">
        <v>178.37296599999999</v>
      </c>
      <c r="DK63" s="3">
        <v>9.6987679999999994</v>
      </c>
      <c r="DL63" s="3">
        <v>186.39587499999999</v>
      </c>
      <c r="DM63" s="3">
        <v>22.359656999999999</v>
      </c>
      <c r="DN63" s="3">
        <v>221.16467800000001</v>
      </c>
      <c r="DO63" s="3">
        <v>12.131304</v>
      </c>
      <c r="DP63" s="3">
        <v>200.501193</v>
      </c>
      <c r="DQ63" s="3">
        <v>15.104661999999999</v>
      </c>
      <c r="DR63" s="3">
        <v>120.12041499999999</v>
      </c>
      <c r="DS63" s="3">
        <v>15.818268</v>
      </c>
      <c r="DT63" s="3">
        <v>171.92037400000001</v>
      </c>
      <c r="DU63" s="3">
        <v>1.5943179999999999</v>
      </c>
      <c r="DV63" s="3">
        <v>145.691239</v>
      </c>
      <c r="DW63" s="3">
        <v>6.0874759999999997</v>
      </c>
      <c r="DX63" s="3">
        <v>154.734419</v>
      </c>
      <c r="DY63" s="3">
        <v>171.87958</v>
      </c>
      <c r="DZ63" s="3">
        <v>102.826796</v>
      </c>
      <c r="EA63" s="3">
        <v>197.08866</v>
      </c>
      <c r="EB63" s="3">
        <v>40.882173999999999</v>
      </c>
      <c r="EC63" s="3">
        <v>161.411193</v>
      </c>
      <c r="ED63" s="3">
        <v>15.075301</v>
      </c>
      <c r="EE63" s="3">
        <v>4.5131139999999998</v>
      </c>
      <c r="EF63" s="3">
        <v>0.68650800000000001</v>
      </c>
      <c r="EG63" s="3">
        <v>42.781709999999997</v>
      </c>
      <c r="EH63" s="3">
        <v>0.45004300000000003</v>
      </c>
      <c r="EI63" s="3">
        <v>3.4012069999999999</v>
      </c>
      <c r="EJ63" s="3">
        <v>0.73265599999999997</v>
      </c>
      <c r="EK63" s="3">
        <v>1.521488</v>
      </c>
      <c r="EL63" s="3">
        <v>0.13128699999999999</v>
      </c>
      <c r="EM63" s="3">
        <v>2.5136370000000001</v>
      </c>
      <c r="EN63" s="3">
        <v>13.891892</v>
      </c>
      <c r="EO63" s="3">
        <v>0.84155999999999997</v>
      </c>
      <c r="EP63" s="3">
        <v>116.35346800000001</v>
      </c>
      <c r="EQ63" s="3">
        <v>355.959023</v>
      </c>
      <c r="ER63" s="3">
        <v>35.033802000000001</v>
      </c>
      <c r="ES63" s="3">
        <v>204.93372400000001</v>
      </c>
      <c r="ET63" s="3">
        <v>168.31959699999999</v>
      </c>
      <c r="EU63" s="3">
        <v>168.323375</v>
      </c>
      <c r="EV63" s="3">
        <v>65.067819</v>
      </c>
      <c r="EW63" s="3">
        <v>65.068219999999997</v>
      </c>
      <c r="EX63" s="3">
        <v>65.069108999999997</v>
      </c>
      <c r="EY63" s="3">
        <v>51.489941999999999</v>
      </c>
      <c r="EZ63" s="3">
        <v>161.411193</v>
      </c>
      <c r="FA63" s="3">
        <v>157.189876</v>
      </c>
      <c r="FB63" s="3">
        <v>35.033684000000001</v>
      </c>
      <c r="FC63" s="3">
        <v>171.74516299999999</v>
      </c>
      <c r="FD63" s="3">
        <v>210.53111799999999</v>
      </c>
      <c r="FE63" s="3">
        <v>117.920625</v>
      </c>
      <c r="FF63" s="3">
        <v>100.291768</v>
      </c>
      <c r="FG63" s="3">
        <v>149.58422400000001</v>
      </c>
      <c r="FH63" s="3">
        <v>0</v>
      </c>
      <c r="FI63" s="3">
        <v>135.30507900000001</v>
      </c>
      <c r="FJ63" s="3">
        <v>119.563655</v>
      </c>
      <c r="FK63" s="3">
        <v>155.02143799999999</v>
      </c>
      <c r="FL63" s="3">
        <v>147.94221200000001</v>
      </c>
      <c r="FM63" s="3">
        <v>165.42943600000001</v>
      </c>
      <c r="FN63" s="3">
        <v>63.95149</v>
      </c>
      <c r="FO63" s="3">
        <v>112.535443</v>
      </c>
      <c r="FP63" s="3">
        <v>115.731224</v>
      </c>
      <c r="FQ63" s="3">
        <v>244.893744</v>
      </c>
      <c r="FR63" s="3">
        <v>178.37296599999999</v>
      </c>
      <c r="FS63" s="3">
        <v>180.37170900000001</v>
      </c>
      <c r="FT63" s="3">
        <v>135.87540100000001</v>
      </c>
      <c r="FU63" s="3">
        <v>8408</v>
      </c>
      <c r="FV63" s="3">
        <v>4553</v>
      </c>
      <c r="FW63" s="3">
        <v>94</v>
      </c>
      <c r="FX63" s="3">
        <v>913</v>
      </c>
      <c r="FY63" s="3">
        <v>2086.559123</v>
      </c>
      <c r="FZ63" s="3">
        <v>901.75342499999999</v>
      </c>
      <c r="GA63" s="3">
        <v>16948.062760000001</v>
      </c>
      <c r="GB63" s="3">
        <v>19936.375307999999</v>
      </c>
      <c r="GC63" s="3">
        <v>15053.458436000001</v>
      </c>
      <c r="GD63" s="3">
        <v>11334.746730999999</v>
      </c>
    </row>
    <row r="64" spans="1:186">
      <c r="A64" t="s">
        <v>300</v>
      </c>
      <c r="B64">
        <v>58</v>
      </c>
      <c r="C64" t="s">
        <v>301</v>
      </c>
      <c r="D64" s="9">
        <v>108.11812500000001</v>
      </c>
      <c r="E64" s="3">
        <v>105.817098</v>
      </c>
      <c r="F64" s="3">
        <v>124.309073</v>
      </c>
      <c r="G64" s="3">
        <v>117.847503</v>
      </c>
      <c r="H64" s="9">
        <v>115.991225</v>
      </c>
      <c r="I64" s="3">
        <v>126.868206</v>
      </c>
      <c r="J64" s="3">
        <v>106.51067999999999</v>
      </c>
      <c r="K64" s="9">
        <v>116.689443</v>
      </c>
      <c r="L64" s="3">
        <v>91.611997000000002</v>
      </c>
      <c r="M64" s="3">
        <v>91.735417999999996</v>
      </c>
      <c r="N64" s="9">
        <v>91.673706999999993</v>
      </c>
      <c r="O64" s="3"/>
      <c r="P64" s="3">
        <v>23.046301</v>
      </c>
      <c r="Q64" s="3">
        <v>69.953868999999997</v>
      </c>
      <c r="R64" s="3">
        <v>45.956285999999999</v>
      </c>
      <c r="S64" s="3">
        <v>22.117716999999999</v>
      </c>
      <c r="T64" s="3">
        <v>20.691977999999999</v>
      </c>
      <c r="U64" s="3">
        <v>48.585861000000001</v>
      </c>
      <c r="V64" s="3">
        <v>24.606959</v>
      </c>
      <c r="W64" s="3">
        <v>22.155246000000002</v>
      </c>
      <c r="X64" s="3">
        <v>28.426181</v>
      </c>
      <c r="Y64" s="3">
        <v>11.65812</v>
      </c>
      <c r="Z64" s="3">
        <v>24.241474</v>
      </c>
      <c r="AA64" s="3">
        <v>14.805427999999999</v>
      </c>
      <c r="AB64" s="3">
        <v>63.361984999999997</v>
      </c>
      <c r="AC64" s="3">
        <v>47.693342000000001</v>
      </c>
      <c r="AD64" s="3">
        <v>57.033296</v>
      </c>
      <c r="AE64" s="3">
        <v>26.240203000000001</v>
      </c>
      <c r="AF64" s="3">
        <v>22.119938000000001</v>
      </c>
      <c r="AG64" s="3">
        <v>36.405347999999996</v>
      </c>
      <c r="AH64" s="3">
        <v>18.425006</v>
      </c>
      <c r="AI64" s="3">
        <v>12.600137999999999</v>
      </c>
      <c r="AJ64" s="3">
        <v>32.711070999999997</v>
      </c>
      <c r="AK64" s="3">
        <v>32.765152</v>
      </c>
      <c r="AL64" s="3">
        <v>31.628788</v>
      </c>
      <c r="AM64" s="3">
        <v>18.002351999999998</v>
      </c>
      <c r="AN64" s="3">
        <v>19.459743</v>
      </c>
      <c r="AO64" s="3">
        <v>13.132972000000001</v>
      </c>
      <c r="AP64" s="3">
        <v>30.308782999999998</v>
      </c>
      <c r="AQ64" s="3">
        <v>16.925507</v>
      </c>
      <c r="AR64" s="3">
        <v>32.127043</v>
      </c>
      <c r="AS64" s="3">
        <v>27.904882000000001</v>
      </c>
      <c r="AT64" s="3">
        <v>22.144739000000001</v>
      </c>
      <c r="AU64" s="3">
        <v>14.299369</v>
      </c>
      <c r="AV64" s="3">
        <v>0</v>
      </c>
      <c r="AW64" s="3">
        <v>1.8558380000000001</v>
      </c>
      <c r="AX64" s="3">
        <v>51.372258000000002</v>
      </c>
      <c r="AY64" s="3">
        <v>0.31317699999999998</v>
      </c>
      <c r="AZ64" s="3">
        <v>2.3668390000000001</v>
      </c>
      <c r="BA64" s="3">
        <v>2.894037</v>
      </c>
      <c r="BB64" s="3">
        <v>6.0099729999999996</v>
      </c>
      <c r="BC64" s="3">
        <v>0.51859299999999997</v>
      </c>
      <c r="BD64" s="3">
        <v>8.8670170000000006</v>
      </c>
      <c r="BE64" s="3">
        <v>41.625725000000003</v>
      </c>
      <c r="BF64" s="3">
        <v>6.5765370000000001</v>
      </c>
      <c r="BG64" s="3">
        <v>2.274991</v>
      </c>
      <c r="BH64" s="3">
        <v>31</v>
      </c>
      <c r="BI64" s="3">
        <v>7</v>
      </c>
      <c r="BJ64" s="3">
        <v>9</v>
      </c>
      <c r="BK64" s="3">
        <v>0</v>
      </c>
      <c r="BL64" s="3">
        <v>3</v>
      </c>
      <c r="BM64" s="3">
        <v>28</v>
      </c>
      <c r="BN64" s="3">
        <v>31</v>
      </c>
      <c r="BO64" s="3">
        <v>3</v>
      </c>
      <c r="BP64" s="3">
        <v>84</v>
      </c>
      <c r="BQ64" s="3">
        <v>11</v>
      </c>
      <c r="BR64" s="3">
        <v>63</v>
      </c>
      <c r="BS64" s="3">
        <v>7</v>
      </c>
      <c r="BT64" s="3">
        <v>47</v>
      </c>
      <c r="BU64" s="3">
        <v>5</v>
      </c>
      <c r="BV64" s="3">
        <v>112</v>
      </c>
      <c r="BW64" s="3">
        <v>24</v>
      </c>
      <c r="BX64" s="3">
        <v>17</v>
      </c>
      <c r="BY64" s="3">
        <v>3</v>
      </c>
      <c r="BZ64" s="3">
        <v>102</v>
      </c>
      <c r="CA64" s="3">
        <v>131</v>
      </c>
      <c r="CB64" s="3">
        <v>58</v>
      </c>
      <c r="CC64" s="3">
        <v>81</v>
      </c>
      <c r="CD64" s="3">
        <v>43</v>
      </c>
      <c r="CE64" s="3">
        <v>6.8766639999999999</v>
      </c>
      <c r="CF64" s="3">
        <v>54.841227000000003</v>
      </c>
      <c r="CG64" s="3">
        <v>0.29648000000000002</v>
      </c>
      <c r="CH64" s="3">
        <v>91.323365999999993</v>
      </c>
      <c r="CI64" s="3">
        <v>0.69178600000000001</v>
      </c>
      <c r="CJ64" s="3">
        <v>274.053044</v>
      </c>
      <c r="CK64" s="3">
        <v>2.7671459999999999</v>
      </c>
      <c r="CL64" s="3">
        <v>83.242265000000003</v>
      </c>
      <c r="CM64" s="3">
        <v>3.0636260000000002</v>
      </c>
      <c r="CN64" s="3">
        <v>121.036548</v>
      </c>
      <c r="CO64" s="3">
        <v>0.88944000000000001</v>
      </c>
      <c r="CP64" s="3">
        <v>75.095172000000005</v>
      </c>
      <c r="CQ64" s="3">
        <v>0</v>
      </c>
      <c r="CR64" s="3">
        <v>0</v>
      </c>
      <c r="CS64" s="3">
        <v>0.33101599999999998</v>
      </c>
      <c r="CT64" s="3">
        <v>25.597515000000001</v>
      </c>
      <c r="CU64" s="3">
        <v>8.301437</v>
      </c>
      <c r="CV64" s="3">
        <v>122.406654</v>
      </c>
      <c r="CW64" s="3">
        <v>0.49413299999999999</v>
      </c>
      <c r="CX64" s="3">
        <v>54.466298999999999</v>
      </c>
      <c r="CY64" s="3">
        <v>11.068583</v>
      </c>
      <c r="CZ64" s="3">
        <v>160.74712600000001</v>
      </c>
      <c r="DA64" s="3">
        <v>2.371839</v>
      </c>
      <c r="DB64" s="3">
        <v>121.721507</v>
      </c>
      <c r="DC64" s="3">
        <v>1.680053</v>
      </c>
      <c r="DD64" s="3">
        <v>76.522419999999997</v>
      </c>
      <c r="DE64" s="3">
        <v>6.2260780000000002</v>
      </c>
      <c r="DF64" s="3">
        <v>72.173274000000006</v>
      </c>
      <c r="DG64" s="3">
        <v>9.5890409999999999</v>
      </c>
      <c r="DH64" s="3">
        <v>51.047485999999999</v>
      </c>
      <c r="DI64" s="3">
        <v>1807.6923079999999</v>
      </c>
      <c r="DJ64" s="3">
        <v>227.89235500000001</v>
      </c>
      <c r="DK64" s="3">
        <v>1.0870930000000001</v>
      </c>
      <c r="DL64" s="3">
        <v>20.892306999999999</v>
      </c>
      <c r="DM64" s="3">
        <v>8.9374380000000002</v>
      </c>
      <c r="DN64" s="3">
        <v>88.402320000000003</v>
      </c>
      <c r="DO64" s="3">
        <v>6.3996469999999999</v>
      </c>
      <c r="DP64" s="3">
        <v>105.770731</v>
      </c>
      <c r="DQ64" s="3">
        <v>14.454375000000001</v>
      </c>
      <c r="DR64" s="3">
        <v>114.94898000000001</v>
      </c>
      <c r="DS64" s="3">
        <v>11.254550999999999</v>
      </c>
      <c r="DT64" s="3">
        <v>122.319754</v>
      </c>
      <c r="DU64" s="3">
        <v>0.29648000000000002</v>
      </c>
      <c r="DV64" s="3">
        <v>27.092790000000001</v>
      </c>
      <c r="DW64" s="3">
        <v>4.4748340000000004</v>
      </c>
      <c r="DX64" s="3">
        <v>113.74349599999999</v>
      </c>
      <c r="DY64" s="3">
        <v>91.706914999999995</v>
      </c>
      <c r="DZ64" s="3">
        <v>99.535490999999993</v>
      </c>
      <c r="EA64" s="3">
        <v>162.02949799999999</v>
      </c>
      <c r="EB64" s="3">
        <v>28.613160000000001</v>
      </c>
      <c r="EC64" s="3">
        <v>112.970613</v>
      </c>
      <c r="ED64" s="3">
        <v>9.8292610000000007</v>
      </c>
      <c r="EE64" s="3">
        <v>0</v>
      </c>
      <c r="EF64" s="3">
        <v>1.275687</v>
      </c>
      <c r="EG64" s="3">
        <v>35.312842000000003</v>
      </c>
      <c r="EH64" s="3">
        <v>0.21527499999999999</v>
      </c>
      <c r="EI64" s="3">
        <v>1.6269450000000001</v>
      </c>
      <c r="EJ64" s="3">
        <v>1.989336</v>
      </c>
      <c r="EK64" s="3">
        <v>4.1312030000000002</v>
      </c>
      <c r="EL64" s="3">
        <v>0.35647600000000002</v>
      </c>
      <c r="EM64" s="3">
        <v>6.09511</v>
      </c>
      <c r="EN64" s="3">
        <v>4.5206540000000004</v>
      </c>
      <c r="EO64" s="3">
        <v>1.563809</v>
      </c>
      <c r="EP64" s="3">
        <v>75.863735000000005</v>
      </c>
      <c r="EQ64" s="3">
        <v>0</v>
      </c>
      <c r="ER64" s="3">
        <v>65.100748999999993</v>
      </c>
      <c r="ES64" s="3">
        <v>169.156216</v>
      </c>
      <c r="ET64" s="3">
        <v>80.514561</v>
      </c>
      <c r="EU64" s="3">
        <v>80.516368999999997</v>
      </c>
      <c r="EV64" s="3">
        <v>176.674612</v>
      </c>
      <c r="EW64" s="3">
        <v>176.675703</v>
      </c>
      <c r="EX64" s="3">
        <v>176.67811599999999</v>
      </c>
      <c r="EY64" s="3">
        <v>124.853694</v>
      </c>
      <c r="EZ64" s="3">
        <v>112.970613</v>
      </c>
      <c r="FA64" s="3">
        <v>51.152217</v>
      </c>
      <c r="FB64" s="3">
        <v>65.100527999999997</v>
      </c>
      <c r="FC64" s="3">
        <v>119.77494900000001</v>
      </c>
      <c r="FD64" s="3">
        <v>274.053044</v>
      </c>
      <c r="FE64" s="3">
        <v>139.582933</v>
      </c>
      <c r="FF64" s="3">
        <v>114.386381</v>
      </c>
      <c r="FG64" s="3">
        <v>76.901634999999999</v>
      </c>
      <c r="FH64" s="3">
        <v>0</v>
      </c>
      <c r="FI64" s="3">
        <v>53.611556999999998</v>
      </c>
      <c r="FJ64" s="3">
        <v>25.597515000000001</v>
      </c>
      <c r="FK64" s="3">
        <v>106.892347</v>
      </c>
      <c r="FL64" s="3">
        <v>36.310865999999997</v>
      </c>
      <c r="FM64" s="3">
        <v>163.55015599999999</v>
      </c>
      <c r="FN64" s="3">
        <v>102.847848</v>
      </c>
      <c r="FO64" s="3">
        <v>72.715196000000006</v>
      </c>
      <c r="FP64" s="3">
        <v>89.733413999999996</v>
      </c>
      <c r="FQ64" s="3">
        <v>51.047485999999999</v>
      </c>
      <c r="FR64" s="3">
        <v>227.89235500000001</v>
      </c>
      <c r="FS64" s="3">
        <v>40.766993999999997</v>
      </c>
      <c r="FT64" s="3">
        <v>145.477552</v>
      </c>
      <c r="FU64" s="3">
        <v>9063</v>
      </c>
      <c r="FV64" s="3">
        <v>4508</v>
      </c>
      <c r="FW64" s="3">
        <v>26</v>
      </c>
      <c r="FX64" s="3">
        <v>730</v>
      </c>
      <c r="FY64" s="3">
        <v>721.90389000000005</v>
      </c>
      <c r="FZ64" s="3">
        <v>0</v>
      </c>
      <c r="GA64" s="3">
        <v>2445.2860839999998</v>
      </c>
      <c r="GB64" s="3">
        <v>3167.1899739999999</v>
      </c>
      <c r="GC64" s="3">
        <v>10118.729991</v>
      </c>
      <c r="GD64" s="3">
        <v>9609.2953909999997</v>
      </c>
    </row>
    <row r="65" spans="1:186">
      <c r="A65" t="s">
        <v>302</v>
      </c>
      <c r="B65">
        <v>59</v>
      </c>
      <c r="C65" t="s">
        <v>303</v>
      </c>
      <c r="D65" s="9">
        <v>104.173968</v>
      </c>
      <c r="E65" s="3">
        <v>101.480002</v>
      </c>
      <c r="F65" s="3">
        <v>107.125376</v>
      </c>
      <c r="G65" s="3">
        <v>102.423265</v>
      </c>
      <c r="H65" s="9">
        <v>103.676214</v>
      </c>
      <c r="I65" s="3">
        <v>104.025522</v>
      </c>
      <c r="J65" s="3">
        <v>119.13297</v>
      </c>
      <c r="K65" s="9">
        <v>111.579246</v>
      </c>
      <c r="L65" s="3">
        <v>87.896123000000003</v>
      </c>
      <c r="M65" s="3">
        <v>106.63676599999999</v>
      </c>
      <c r="N65" s="9">
        <v>97.266444000000007</v>
      </c>
      <c r="O65" s="3"/>
      <c r="P65" s="3">
        <v>18.901865999999998</v>
      </c>
      <c r="Q65" s="3">
        <v>64.933421999999993</v>
      </c>
      <c r="R65" s="3">
        <v>45.768785999999999</v>
      </c>
      <c r="S65" s="3">
        <v>16.001313</v>
      </c>
      <c r="T65" s="3">
        <v>18.714739999999999</v>
      </c>
      <c r="U65" s="3">
        <v>44.151983999999999</v>
      </c>
      <c r="V65" s="3">
        <v>25.370403</v>
      </c>
      <c r="W65" s="3">
        <v>17.362511000000001</v>
      </c>
      <c r="X65" s="3">
        <v>23.436243999999999</v>
      </c>
      <c r="Y65" s="3">
        <v>9.4418319999999998</v>
      </c>
      <c r="Z65" s="3">
        <v>19.260871999999999</v>
      </c>
      <c r="AA65" s="3">
        <v>13.771445999999999</v>
      </c>
      <c r="AB65" s="3">
        <v>58.004663999999998</v>
      </c>
      <c r="AC65" s="3">
        <v>47.14743</v>
      </c>
      <c r="AD65" s="3">
        <v>54.695687999999997</v>
      </c>
      <c r="AE65" s="3">
        <v>22.612924</v>
      </c>
      <c r="AF65" s="3">
        <v>19.224813000000001</v>
      </c>
      <c r="AG65" s="3">
        <v>46.875180999999998</v>
      </c>
      <c r="AH65" s="3">
        <v>17.955812999999999</v>
      </c>
      <c r="AI65" s="3">
        <v>21.744876999999999</v>
      </c>
      <c r="AJ65" s="3">
        <v>35.275793</v>
      </c>
      <c r="AK65" s="3">
        <v>29.817708</v>
      </c>
      <c r="AL65" s="3">
        <v>30.687830999999999</v>
      </c>
      <c r="AM65" s="3">
        <v>16.642448000000002</v>
      </c>
      <c r="AN65" s="3">
        <v>14.023745</v>
      </c>
      <c r="AO65" s="3">
        <v>8.8629200000000008</v>
      </c>
      <c r="AP65" s="3">
        <v>19.078412</v>
      </c>
      <c r="AQ65" s="3">
        <v>13.57123</v>
      </c>
      <c r="AR65" s="3">
        <v>32.949483000000001</v>
      </c>
      <c r="AS65" s="3">
        <v>30.259257999999999</v>
      </c>
      <c r="AT65" s="3">
        <v>17.545705999999999</v>
      </c>
      <c r="AU65" s="3">
        <v>22.483378999999999</v>
      </c>
      <c r="AV65" s="3">
        <v>4.2936069999999997</v>
      </c>
      <c r="AW65" s="3">
        <v>2.0011320000000001</v>
      </c>
      <c r="AX65" s="3">
        <v>65.580357000000006</v>
      </c>
      <c r="AY65" s="3">
        <v>0.468362</v>
      </c>
      <c r="AZ65" s="3">
        <v>3.5396459999999998</v>
      </c>
      <c r="BA65" s="3">
        <v>2.390333</v>
      </c>
      <c r="BB65" s="3">
        <v>4.9639449999999998</v>
      </c>
      <c r="BC65" s="3">
        <v>0.42833300000000002</v>
      </c>
      <c r="BD65" s="3">
        <v>7.2503960000000003</v>
      </c>
      <c r="BE65" s="3">
        <v>52.051572999999998</v>
      </c>
      <c r="BF65" s="3">
        <v>21.518343999999999</v>
      </c>
      <c r="BG65" s="3">
        <v>2.4531010000000002</v>
      </c>
      <c r="BH65" s="3">
        <v>66</v>
      </c>
      <c r="BI65" s="3">
        <v>3</v>
      </c>
      <c r="BJ65" s="3">
        <v>16</v>
      </c>
      <c r="BK65" s="3">
        <v>3</v>
      </c>
      <c r="BL65" s="3">
        <v>4</v>
      </c>
      <c r="BM65" s="3">
        <v>62</v>
      </c>
      <c r="BN65" s="3">
        <v>47</v>
      </c>
      <c r="BO65" s="3">
        <v>46</v>
      </c>
      <c r="BP65" s="3">
        <v>117</v>
      </c>
      <c r="BQ65" s="3">
        <v>22</v>
      </c>
      <c r="BR65" s="3">
        <v>118</v>
      </c>
      <c r="BS65" s="3">
        <v>15</v>
      </c>
      <c r="BT65" s="3">
        <v>41</v>
      </c>
      <c r="BU65" s="3">
        <v>9</v>
      </c>
      <c r="BV65" s="3">
        <v>141</v>
      </c>
      <c r="BW65" s="3">
        <v>29</v>
      </c>
      <c r="BX65" s="3">
        <v>32</v>
      </c>
      <c r="BY65" s="3">
        <v>10</v>
      </c>
      <c r="BZ65" s="3">
        <v>112</v>
      </c>
      <c r="CA65" s="3">
        <v>132</v>
      </c>
      <c r="CB65" s="3">
        <v>61</v>
      </c>
      <c r="CC65" s="3">
        <v>105</v>
      </c>
      <c r="CD65" s="3">
        <v>80</v>
      </c>
      <c r="CE65" s="3">
        <v>9.7777779999999996</v>
      </c>
      <c r="CF65" s="3">
        <v>77.977542</v>
      </c>
      <c r="CG65" s="3">
        <v>0.26065100000000002</v>
      </c>
      <c r="CH65" s="3">
        <v>80.287119000000004</v>
      </c>
      <c r="CI65" s="3">
        <v>0.195488</v>
      </c>
      <c r="CJ65" s="3">
        <v>77.443161000000003</v>
      </c>
      <c r="CK65" s="3">
        <v>4.040089</v>
      </c>
      <c r="CL65" s="3">
        <v>121.53539499999999</v>
      </c>
      <c r="CM65" s="3">
        <v>3.0626479999999998</v>
      </c>
      <c r="CN65" s="3">
        <v>120.997925</v>
      </c>
      <c r="CO65" s="3">
        <v>1.0426040000000001</v>
      </c>
      <c r="CP65" s="3">
        <v>88.026759999999996</v>
      </c>
      <c r="CQ65" s="3">
        <v>0.195488</v>
      </c>
      <c r="CR65" s="3">
        <v>157.02563699999999</v>
      </c>
      <c r="CS65" s="3">
        <v>3.6129440000000002</v>
      </c>
      <c r="CT65" s="3">
        <v>279.38927799999999</v>
      </c>
      <c r="CU65" s="3">
        <v>7.6240389999999998</v>
      </c>
      <c r="CV65" s="3">
        <v>112.418252</v>
      </c>
      <c r="CW65" s="3">
        <v>0.58646500000000001</v>
      </c>
      <c r="CX65" s="3">
        <v>64.643608999999998</v>
      </c>
      <c r="CY65" s="3">
        <v>9.1879439999999999</v>
      </c>
      <c r="CZ65" s="3">
        <v>133.43493100000001</v>
      </c>
      <c r="DA65" s="3">
        <v>1.8897189999999999</v>
      </c>
      <c r="DB65" s="3">
        <v>96.979358000000005</v>
      </c>
      <c r="DC65" s="3">
        <v>2.085207</v>
      </c>
      <c r="DD65" s="3">
        <v>94.976241000000002</v>
      </c>
      <c r="DE65" s="3">
        <v>7.6892009999999997</v>
      </c>
      <c r="DF65" s="3">
        <v>89.133938000000001</v>
      </c>
      <c r="DG65" s="3">
        <v>13.392856999999999</v>
      </c>
      <c r="DH65" s="3">
        <v>71.297190000000001</v>
      </c>
      <c r="DI65" s="3">
        <v>650.79365099999995</v>
      </c>
      <c r="DJ65" s="3">
        <v>82.044326999999996</v>
      </c>
      <c r="DK65" s="3">
        <v>1.4335800000000001</v>
      </c>
      <c r="DL65" s="3">
        <v>27.551271</v>
      </c>
      <c r="DM65" s="3">
        <v>8.2469370000000009</v>
      </c>
      <c r="DN65" s="3">
        <v>81.572410000000005</v>
      </c>
      <c r="DO65" s="3">
        <v>4.7910779999999997</v>
      </c>
      <c r="DP65" s="3">
        <v>79.184959000000006</v>
      </c>
      <c r="DQ65" s="3">
        <v>10.367578</v>
      </c>
      <c r="DR65" s="3">
        <v>82.448566</v>
      </c>
      <c r="DS65" s="3">
        <v>8.7967329999999997</v>
      </c>
      <c r="DT65" s="3">
        <v>95.607023999999996</v>
      </c>
      <c r="DU65" s="3">
        <v>0.65162699999999996</v>
      </c>
      <c r="DV65" s="3">
        <v>59.546700999999999</v>
      </c>
      <c r="DW65" s="3">
        <v>5.7131980000000002</v>
      </c>
      <c r="DX65" s="3">
        <v>145.220844</v>
      </c>
      <c r="DY65" s="3">
        <v>79.671931999999998</v>
      </c>
      <c r="DZ65" s="3">
        <v>107.93344500000001</v>
      </c>
      <c r="EA65" s="3">
        <v>128.37911299999999</v>
      </c>
      <c r="EB65" s="3">
        <v>25.468738999999999</v>
      </c>
      <c r="EC65" s="3">
        <v>100.555797</v>
      </c>
      <c r="ED65" s="3">
        <v>11.001077</v>
      </c>
      <c r="EE65" s="3">
        <v>2.100854</v>
      </c>
      <c r="EF65" s="3">
        <v>0.97914999999999996</v>
      </c>
      <c r="EG65" s="3">
        <v>32.088349000000001</v>
      </c>
      <c r="EH65" s="3">
        <v>0.22916900000000001</v>
      </c>
      <c r="EI65" s="3">
        <v>1.7319420000000001</v>
      </c>
      <c r="EJ65" s="3">
        <v>1.169586</v>
      </c>
      <c r="EK65" s="3">
        <v>2.428849</v>
      </c>
      <c r="EL65" s="3">
        <v>0.20958199999999999</v>
      </c>
      <c r="EM65" s="3">
        <v>3.547606</v>
      </c>
      <c r="EN65" s="3">
        <v>10.528886999999999</v>
      </c>
      <c r="EO65" s="3">
        <v>1.2002980000000001</v>
      </c>
      <c r="EP65" s="3">
        <v>84.907982000000004</v>
      </c>
      <c r="EQ65" s="3">
        <v>165.69887600000001</v>
      </c>
      <c r="ER65" s="3">
        <v>49.967931</v>
      </c>
      <c r="ES65" s="3">
        <v>153.71019200000001</v>
      </c>
      <c r="ET65" s="3">
        <v>85.710718</v>
      </c>
      <c r="EU65" s="3">
        <v>85.712642000000002</v>
      </c>
      <c r="EV65" s="3">
        <v>103.871921</v>
      </c>
      <c r="EW65" s="3">
        <v>103.872563</v>
      </c>
      <c r="EX65" s="3">
        <v>103.873981</v>
      </c>
      <c r="EY65" s="3">
        <v>72.670004000000006</v>
      </c>
      <c r="EZ65" s="3">
        <v>100.555797</v>
      </c>
      <c r="FA65" s="3">
        <v>119.136715</v>
      </c>
      <c r="FB65" s="3">
        <v>49.967762</v>
      </c>
      <c r="FC65" s="3">
        <v>88.149406999999997</v>
      </c>
      <c r="FD65" s="3">
        <v>77.443161000000003</v>
      </c>
      <c r="FE65" s="3">
        <v>115.28947100000001</v>
      </c>
      <c r="FF65" s="3">
        <v>115.64757</v>
      </c>
      <c r="FG65" s="3">
        <v>87.254745999999997</v>
      </c>
      <c r="FH65" s="3">
        <v>157.02563699999999</v>
      </c>
      <c r="FI65" s="3">
        <v>91.697265999999999</v>
      </c>
      <c r="FJ65" s="3">
        <v>279.38927799999999</v>
      </c>
      <c r="FK65" s="3">
        <v>103.24816199999999</v>
      </c>
      <c r="FL65" s="3">
        <v>98.328698000000003</v>
      </c>
      <c r="FM65" s="3">
        <v>140.19335100000001</v>
      </c>
      <c r="FN65" s="3">
        <v>81.308825999999996</v>
      </c>
      <c r="FO65" s="3">
        <v>79.973471000000004</v>
      </c>
      <c r="FP65" s="3">
        <v>83.645960000000002</v>
      </c>
      <c r="FQ65" s="3">
        <v>71.297190000000001</v>
      </c>
      <c r="FR65" s="3">
        <v>82.044326999999996</v>
      </c>
      <c r="FS65" s="3">
        <v>46.938394000000002</v>
      </c>
      <c r="FT65" s="3">
        <v>204.374357</v>
      </c>
      <c r="FU65" s="3">
        <v>12732</v>
      </c>
      <c r="FV65" s="3">
        <v>6750</v>
      </c>
      <c r="FW65" s="3">
        <v>63</v>
      </c>
      <c r="FX65" s="3">
        <v>1120</v>
      </c>
      <c r="FY65" s="3">
        <v>1393.635616</v>
      </c>
      <c r="FZ65" s="3">
        <v>115.726027</v>
      </c>
      <c r="GA65" s="3">
        <v>6333.2304109999995</v>
      </c>
      <c r="GB65" s="3">
        <v>7842.5920550000001</v>
      </c>
      <c r="GC65" s="3">
        <v>15346.197351999999</v>
      </c>
      <c r="GD65" s="3">
        <v>14002.66476</v>
      </c>
    </row>
    <row r="66" spans="1:186">
      <c r="A66" t="s">
        <v>304</v>
      </c>
      <c r="B66">
        <v>60</v>
      </c>
      <c r="C66" t="s">
        <v>305</v>
      </c>
      <c r="D66" s="9">
        <v>128.36758900000001</v>
      </c>
      <c r="E66" s="3">
        <v>104.98473199999999</v>
      </c>
      <c r="F66" s="3">
        <v>148.95274699999999</v>
      </c>
      <c r="G66" s="3">
        <v>160.38397000000001</v>
      </c>
      <c r="H66" s="9">
        <v>138.10714999999999</v>
      </c>
      <c r="I66" s="3">
        <v>127.760695</v>
      </c>
      <c r="J66" s="3">
        <v>119.468104</v>
      </c>
      <c r="K66" s="9">
        <v>123.6144</v>
      </c>
      <c r="L66" s="3">
        <v>123.801412</v>
      </c>
      <c r="M66" s="3">
        <v>122.961021</v>
      </c>
      <c r="N66" s="9">
        <v>123.38121700000001</v>
      </c>
      <c r="O66" s="3"/>
      <c r="P66" s="3">
        <v>33.341827000000002</v>
      </c>
      <c r="Q66" s="3">
        <v>69.836180999999996</v>
      </c>
      <c r="R66" s="3">
        <v>49.394193000000001</v>
      </c>
      <c r="S66" s="3">
        <v>26.393021999999998</v>
      </c>
      <c r="T66" s="3">
        <v>29.782599999999999</v>
      </c>
      <c r="U66" s="3">
        <v>51.336941000000003</v>
      </c>
      <c r="V66" s="3">
        <v>38.376094999999999</v>
      </c>
      <c r="W66" s="3">
        <v>31.077394999999999</v>
      </c>
      <c r="X66" s="3">
        <v>34.379201000000002</v>
      </c>
      <c r="Y66" s="3">
        <v>14.799799</v>
      </c>
      <c r="Z66" s="3">
        <v>26.902443999999999</v>
      </c>
      <c r="AA66" s="3">
        <v>22.598171000000001</v>
      </c>
      <c r="AB66" s="3">
        <v>63.123247999999997</v>
      </c>
      <c r="AC66" s="3">
        <v>53.153531999999998</v>
      </c>
      <c r="AD66" s="3">
        <v>56.584667000000003</v>
      </c>
      <c r="AE66" s="3">
        <v>31.442197</v>
      </c>
      <c r="AF66" s="3">
        <v>30.104019000000001</v>
      </c>
      <c r="AG66" s="3">
        <v>50.478805000000001</v>
      </c>
      <c r="AH66" s="3">
        <v>19.513584000000002</v>
      </c>
      <c r="AI66" s="3">
        <v>21.523810000000001</v>
      </c>
      <c r="AJ66" s="3">
        <v>40.452477000000002</v>
      </c>
      <c r="AK66" s="3">
        <v>33.75</v>
      </c>
      <c r="AL66" s="3">
        <v>34.629629999999999</v>
      </c>
      <c r="AM66" s="3">
        <v>17.837378999999999</v>
      </c>
      <c r="AN66" s="3">
        <v>25.015581999999998</v>
      </c>
      <c r="AO66" s="3">
        <v>7.1758509999999998</v>
      </c>
      <c r="AP66" s="3">
        <v>18.852101999999999</v>
      </c>
      <c r="AQ66" s="3">
        <v>15.880622000000001</v>
      </c>
      <c r="AR66" s="3">
        <v>47.674717000000001</v>
      </c>
      <c r="AS66" s="3">
        <v>33.114046999999999</v>
      </c>
      <c r="AT66" s="3">
        <v>21.737421999999999</v>
      </c>
      <c r="AU66" s="3">
        <v>17.410927000000001</v>
      </c>
      <c r="AV66" s="3">
        <v>0</v>
      </c>
      <c r="AW66" s="3">
        <v>5.4008880000000001</v>
      </c>
      <c r="AX66" s="3">
        <v>38.459786000000001</v>
      </c>
      <c r="AY66" s="3">
        <v>0.58539200000000002</v>
      </c>
      <c r="AZ66" s="3">
        <v>4.4241029999999997</v>
      </c>
      <c r="BA66" s="3">
        <v>4.5509880000000003</v>
      </c>
      <c r="BB66" s="3">
        <v>9.4509209999999992</v>
      </c>
      <c r="BC66" s="3">
        <v>0.81550800000000001</v>
      </c>
      <c r="BD66" s="3">
        <v>11.106431000000001</v>
      </c>
      <c r="BE66" s="3">
        <v>53.498049000000002</v>
      </c>
      <c r="BF66" s="3">
        <v>38.951273999999998</v>
      </c>
      <c r="BG66" s="3">
        <v>6.6207140000000004</v>
      </c>
      <c r="BH66" s="3">
        <v>57</v>
      </c>
      <c r="BI66" s="3">
        <v>5</v>
      </c>
      <c r="BJ66" s="3">
        <v>11</v>
      </c>
      <c r="BK66" s="3">
        <v>0</v>
      </c>
      <c r="BL66" s="3">
        <v>3</v>
      </c>
      <c r="BM66" s="3">
        <v>54</v>
      </c>
      <c r="BN66" s="3">
        <v>57</v>
      </c>
      <c r="BO66" s="3">
        <v>29</v>
      </c>
      <c r="BP66" s="3">
        <v>56</v>
      </c>
      <c r="BQ66" s="3">
        <v>15</v>
      </c>
      <c r="BR66" s="3">
        <v>87</v>
      </c>
      <c r="BS66" s="3">
        <v>13</v>
      </c>
      <c r="BT66" s="3">
        <v>69</v>
      </c>
      <c r="BU66" s="3">
        <v>7</v>
      </c>
      <c r="BV66" s="3">
        <v>56</v>
      </c>
      <c r="BW66" s="3">
        <v>20</v>
      </c>
      <c r="BX66" s="3">
        <v>16</v>
      </c>
      <c r="BY66" s="3">
        <v>7</v>
      </c>
      <c r="BZ66" s="3">
        <v>92</v>
      </c>
      <c r="CA66" s="3">
        <v>120</v>
      </c>
      <c r="CB66" s="3">
        <v>93</v>
      </c>
      <c r="CC66" s="3">
        <v>81</v>
      </c>
      <c r="CD66" s="3">
        <v>49</v>
      </c>
      <c r="CE66" s="3">
        <v>11.139339</v>
      </c>
      <c r="CF66" s="3">
        <v>88.835963000000007</v>
      </c>
      <c r="CG66" s="3">
        <v>0.25792300000000001</v>
      </c>
      <c r="CH66" s="3">
        <v>79.446821999999997</v>
      </c>
      <c r="CI66" s="3">
        <v>0.429871</v>
      </c>
      <c r="CJ66" s="3">
        <v>170.29473100000001</v>
      </c>
      <c r="CK66" s="3">
        <v>4.6426119999999997</v>
      </c>
      <c r="CL66" s="3">
        <v>139.660707</v>
      </c>
      <c r="CM66" s="3">
        <v>4.9005349999999996</v>
      </c>
      <c r="CN66" s="3">
        <v>193.60845</v>
      </c>
      <c r="CO66" s="3">
        <v>0.94571700000000003</v>
      </c>
      <c r="CP66" s="3">
        <v>79.846670000000003</v>
      </c>
      <c r="CQ66" s="3">
        <v>0</v>
      </c>
      <c r="CR66" s="3">
        <v>0</v>
      </c>
      <c r="CS66" s="3">
        <v>2.8872960000000001</v>
      </c>
      <c r="CT66" s="3">
        <v>223.27486099999999</v>
      </c>
      <c r="CU66" s="3">
        <v>4.8145600000000002</v>
      </c>
      <c r="CV66" s="3">
        <v>70.991832000000002</v>
      </c>
      <c r="CW66" s="3">
        <v>0.60182000000000002</v>
      </c>
      <c r="CX66" s="3">
        <v>66.336189000000005</v>
      </c>
      <c r="CY66" s="3">
        <v>4.8145600000000002</v>
      </c>
      <c r="CZ66" s="3">
        <v>69.921032999999994</v>
      </c>
      <c r="DA66" s="3">
        <v>1.7194860000000001</v>
      </c>
      <c r="DB66" s="3">
        <v>88.243087000000003</v>
      </c>
      <c r="DC66" s="3">
        <v>1.375589</v>
      </c>
      <c r="DD66" s="3">
        <v>62.654803000000001</v>
      </c>
      <c r="DE66" s="3">
        <v>7.4797630000000002</v>
      </c>
      <c r="DF66" s="3">
        <v>86.706114999999997</v>
      </c>
      <c r="DG66" s="3">
        <v>17.687075</v>
      </c>
      <c r="DH66" s="3">
        <v>94.157559000000006</v>
      </c>
      <c r="DI66" s="3">
        <v>2555.5555559999998</v>
      </c>
      <c r="DJ66" s="3">
        <v>322.17406299999999</v>
      </c>
      <c r="DK66" s="3">
        <v>1.289614</v>
      </c>
      <c r="DL66" s="3">
        <v>24.784468</v>
      </c>
      <c r="DM66" s="3">
        <v>8.0645159999999994</v>
      </c>
      <c r="DN66" s="3">
        <v>79.768043000000006</v>
      </c>
      <c r="DO66" s="3">
        <v>9.2592590000000001</v>
      </c>
      <c r="DP66" s="3">
        <v>153.03322700000001</v>
      </c>
      <c r="DQ66" s="3">
        <v>11.947431</v>
      </c>
      <c r="DR66" s="3">
        <v>95.012412999999995</v>
      </c>
      <c r="DS66" s="3">
        <v>9.1596969999999995</v>
      </c>
      <c r="DT66" s="3">
        <v>99.551895000000002</v>
      </c>
      <c r="DU66" s="3">
        <v>0.60182000000000002</v>
      </c>
      <c r="DV66" s="3">
        <v>54.995244</v>
      </c>
      <c r="DW66" s="3">
        <v>4.5076359999999998</v>
      </c>
      <c r="DX66" s="3">
        <v>114.577282</v>
      </c>
      <c r="DY66" s="3">
        <v>96.472164000000006</v>
      </c>
      <c r="DZ66" s="3">
        <v>118.11635200000001</v>
      </c>
      <c r="EA66" s="3">
        <v>159.049227</v>
      </c>
      <c r="EB66" s="3">
        <v>33.763446999999999</v>
      </c>
      <c r="EC66" s="3">
        <v>133.30500000000001</v>
      </c>
      <c r="ED66" s="3">
        <v>10.988306</v>
      </c>
      <c r="EE66" s="3">
        <v>0</v>
      </c>
      <c r="EF66" s="3">
        <v>3.4085839999999998</v>
      </c>
      <c r="EG66" s="3">
        <v>24.272566000000001</v>
      </c>
      <c r="EH66" s="3">
        <v>0.36945</v>
      </c>
      <c r="EI66" s="3">
        <v>2.7921200000000002</v>
      </c>
      <c r="EJ66" s="3">
        <v>2.8721990000000002</v>
      </c>
      <c r="EK66" s="3">
        <v>5.9646229999999996</v>
      </c>
      <c r="EL66" s="3">
        <v>0.51468000000000003</v>
      </c>
      <c r="EM66" s="3">
        <v>7.0094409999999998</v>
      </c>
      <c r="EN66" s="3">
        <v>24.582751999999999</v>
      </c>
      <c r="EO66" s="3">
        <v>4.1784350000000003</v>
      </c>
      <c r="EP66" s="3">
        <v>84.809414000000004</v>
      </c>
      <c r="EQ66" s="3">
        <v>0</v>
      </c>
      <c r="ER66" s="3">
        <v>173.94662400000001</v>
      </c>
      <c r="ES66" s="3">
        <v>116.270888</v>
      </c>
      <c r="ET66" s="3">
        <v>138.17700099999999</v>
      </c>
      <c r="EU66" s="3">
        <v>138.18010200000001</v>
      </c>
      <c r="EV66" s="3">
        <v>255.08244999999999</v>
      </c>
      <c r="EW66" s="3">
        <v>255.084025</v>
      </c>
      <c r="EX66" s="3">
        <v>255.08750900000001</v>
      </c>
      <c r="EY66" s="3">
        <v>143.58306200000001</v>
      </c>
      <c r="EZ66" s="3">
        <v>133.30500000000001</v>
      </c>
      <c r="FA66" s="3">
        <v>278.159358</v>
      </c>
      <c r="FB66" s="3">
        <v>173.946034</v>
      </c>
      <c r="FC66" s="3">
        <v>137.993717</v>
      </c>
      <c r="FD66" s="3">
        <v>170.29473100000001</v>
      </c>
      <c r="FE66" s="3">
        <v>214.10030800000001</v>
      </c>
      <c r="FF66" s="3">
        <v>178.13462100000001</v>
      </c>
      <c r="FG66" s="3">
        <v>99.290114000000003</v>
      </c>
      <c r="FH66" s="3">
        <v>0</v>
      </c>
      <c r="FI66" s="3">
        <v>151.94376099999999</v>
      </c>
      <c r="FJ66" s="3">
        <v>223.27486099999999</v>
      </c>
      <c r="FK66" s="3">
        <v>75.597691999999995</v>
      </c>
      <c r="FL66" s="3">
        <v>44.224125999999998</v>
      </c>
      <c r="FM66" s="3">
        <v>85.370985000000005</v>
      </c>
      <c r="FN66" s="3">
        <v>116.81073600000001</v>
      </c>
      <c r="FO66" s="3">
        <v>99.752077</v>
      </c>
      <c r="FP66" s="3">
        <v>105.665097</v>
      </c>
      <c r="FQ66" s="3">
        <v>94.157559000000006</v>
      </c>
      <c r="FR66" s="3">
        <v>322.17406299999999</v>
      </c>
      <c r="FS66" s="3">
        <v>62.583013000000001</v>
      </c>
      <c r="FT66" s="3">
        <v>158.44960599999999</v>
      </c>
      <c r="FU66" s="3">
        <v>10044</v>
      </c>
      <c r="FV66" s="3">
        <v>5117</v>
      </c>
      <c r="FW66" s="3">
        <v>27</v>
      </c>
      <c r="FX66" s="3">
        <v>735</v>
      </c>
      <c r="FY66" s="3">
        <v>1109.6329860000001</v>
      </c>
      <c r="FZ66" s="3">
        <v>8.4383560000000006</v>
      </c>
      <c r="GA66" s="3">
        <v>3644.080422</v>
      </c>
      <c r="GB66" s="3">
        <v>4762.1517640000002</v>
      </c>
      <c r="GC66" s="3">
        <v>11631.383921000001</v>
      </c>
      <c r="GD66" s="3">
        <v>10870.442509</v>
      </c>
    </row>
    <row r="67" spans="1:186">
      <c r="A67" t="s">
        <v>306</v>
      </c>
      <c r="B67">
        <v>61</v>
      </c>
      <c r="C67" t="s">
        <v>307</v>
      </c>
      <c r="D67" s="9">
        <v>72.449810999999997</v>
      </c>
      <c r="E67" s="3">
        <v>92.062241</v>
      </c>
      <c r="F67" s="3">
        <v>70.849763999999993</v>
      </c>
      <c r="G67" s="3">
        <v>50.231223999999997</v>
      </c>
      <c r="H67" s="9">
        <v>71.047742999999997</v>
      </c>
      <c r="I67" s="3">
        <v>74.517589999999998</v>
      </c>
      <c r="J67" s="3">
        <v>82.202027999999999</v>
      </c>
      <c r="K67" s="9">
        <v>78.359808999999998</v>
      </c>
      <c r="L67" s="3">
        <v>49.392710000000001</v>
      </c>
      <c r="M67" s="3">
        <v>86.491050000000001</v>
      </c>
      <c r="N67" s="9">
        <v>67.941879999999998</v>
      </c>
      <c r="O67" s="3"/>
      <c r="P67" s="3">
        <v>13.242922</v>
      </c>
      <c r="Q67" s="3">
        <v>50.287264</v>
      </c>
      <c r="R67" s="3">
        <v>58.789704</v>
      </c>
      <c r="S67" s="3">
        <v>7.2513370000000004</v>
      </c>
      <c r="T67" s="3">
        <v>15.356824</v>
      </c>
      <c r="U67" s="3">
        <v>36.768608</v>
      </c>
      <c r="V67" s="3">
        <v>13.696738</v>
      </c>
      <c r="W67" s="3">
        <v>7.8715469999999996</v>
      </c>
      <c r="X67" s="3">
        <v>10.448968000000001</v>
      </c>
      <c r="Y67" s="3">
        <v>4.9164250000000003</v>
      </c>
      <c r="Z67" s="3">
        <v>8.2697070000000004</v>
      </c>
      <c r="AA67" s="3">
        <v>3.8995060000000001</v>
      </c>
      <c r="AB67" s="3">
        <v>45.640633999999999</v>
      </c>
      <c r="AC67" s="3">
        <v>50.715584</v>
      </c>
      <c r="AD67" s="3">
        <v>49.619703000000001</v>
      </c>
      <c r="AE67" s="3">
        <v>14.955563</v>
      </c>
      <c r="AF67" s="3">
        <v>9.4283839999999994</v>
      </c>
      <c r="AG67" s="3">
        <v>25.842957999999999</v>
      </c>
      <c r="AH67" s="3">
        <v>9.1251619999999996</v>
      </c>
      <c r="AI67" s="3">
        <v>10.07342</v>
      </c>
      <c r="AJ67" s="3">
        <v>31.307849000000001</v>
      </c>
      <c r="AK67" s="3">
        <v>21.636771</v>
      </c>
      <c r="AL67" s="3">
        <v>22.666667</v>
      </c>
      <c r="AM67" s="3">
        <v>6.8879229999999998</v>
      </c>
      <c r="AN67" s="3">
        <v>4.2169819999999998</v>
      </c>
      <c r="AO67" s="3">
        <v>3.4369670000000001</v>
      </c>
      <c r="AP67" s="3">
        <v>13.144734</v>
      </c>
      <c r="AQ67" s="3">
        <v>4.2639860000000001</v>
      </c>
      <c r="AR67" s="3">
        <v>22.789574000000002</v>
      </c>
      <c r="AS67" s="3">
        <v>20.229136</v>
      </c>
      <c r="AT67" s="3">
        <v>9.1805620000000001</v>
      </c>
      <c r="AU67" s="3">
        <v>27.703241999999999</v>
      </c>
      <c r="AV67" s="3">
        <v>1.7319020000000001</v>
      </c>
      <c r="AW67" s="3">
        <v>3.3903020000000001</v>
      </c>
      <c r="AX67" s="3">
        <v>65.198383000000007</v>
      </c>
      <c r="AY67" s="3">
        <v>0.72914299999999999</v>
      </c>
      <c r="AZ67" s="3">
        <v>5.5105050000000002</v>
      </c>
      <c r="BA67" s="3">
        <v>0.139601</v>
      </c>
      <c r="BB67" s="3">
        <v>0.289906</v>
      </c>
      <c r="BC67" s="3">
        <v>2.5016E-2</v>
      </c>
      <c r="BD67" s="3">
        <v>14.922923000000001</v>
      </c>
      <c r="BE67" s="3">
        <v>67.604370000000003</v>
      </c>
      <c r="BF67" s="3">
        <v>18.928563</v>
      </c>
      <c r="BG67" s="3">
        <v>4.1560240000000004</v>
      </c>
      <c r="BH67" s="3">
        <v>69</v>
      </c>
      <c r="BI67" s="3">
        <v>4</v>
      </c>
      <c r="BJ67" s="3">
        <v>18</v>
      </c>
      <c r="BK67" s="3">
        <v>3</v>
      </c>
      <c r="BL67" s="3">
        <v>2</v>
      </c>
      <c r="BM67" s="3">
        <v>33</v>
      </c>
      <c r="BN67" s="3">
        <v>43</v>
      </c>
      <c r="BO67" s="3">
        <v>39</v>
      </c>
      <c r="BP67" s="3">
        <v>153</v>
      </c>
      <c r="BQ67" s="3">
        <v>39</v>
      </c>
      <c r="BR67" s="3">
        <v>104</v>
      </c>
      <c r="BS67" s="3">
        <v>30</v>
      </c>
      <c r="BT67" s="3">
        <v>10</v>
      </c>
      <c r="BU67" s="3">
        <v>12</v>
      </c>
      <c r="BV67" s="3">
        <v>136</v>
      </c>
      <c r="BW67" s="3">
        <v>59</v>
      </c>
      <c r="BX67" s="3">
        <v>73</v>
      </c>
      <c r="BY67" s="3">
        <v>15</v>
      </c>
      <c r="BZ67" s="3">
        <v>113</v>
      </c>
      <c r="CA67" s="3">
        <v>173</v>
      </c>
      <c r="CB67" s="3">
        <v>172</v>
      </c>
      <c r="CC67" s="3">
        <v>99</v>
      </c>
      <c r="CD67" s="3">
        <v>72</v>
      </c>
      <c r="CE67" s="3">
        <v>8.0241889999999998</v>
      </c>
      <c r="CF67" s="3">
        <v>63.992711999999997</v>
      </c>
      <c r="CG67" s="3">
        <v>9.0660000000000004E-2</v>
      </c>
      <c r="CH67" s="3">
        <v>27.925713999999999</v>
      </c>
      <c r="CI67" s="3">
        <v>0.18132100000000001</v>
      </c>
      <c r="CJ67" s="3">
        <v>71.830719999999999</v>
      </c>
      <c r="CK67" s="3">
        <v>1.495897</v>
      </c>
      <c r="CL67" s="3">
        <v>45.000095999999999</v>
      </c>
      <c r="CM67" s="3">
        <v>1.9491989999999999</v>
      </c>
      <c r="CN67" s="3">
        <v>77.008193000000006</v>
      </c>
      <c r="CO67" s="3">
        <v>0.815944</v>
      </c>
      <c r="CP67" s="3">
        <v>68.889915999999999</v>
      </c>
      <c r="CQ67" s="3">
        <v>0.135991</v>
      </c>
      <c r="CR67" s="3">
        <v>109.234286</v>
      </c>
      <c r="CS67" s="3">
        <v>2.1070829999999998</v>
      </c>
      <c r="CT67" s="3">
        <v>162.94092800000001</v>
      </c>
      <c r="CU67" s="3">
        <v>6.9355209999999996</v>
      </c>
      <c r="CV67" s="3">
        <v>102.26589199999999</v>
      </c>
      <c r="CW67" s="3">
        <v>0.54396199999999995</v>
      </c>
      <c r="CX67" s="3">
        <v>59.958773999999998</v>
      </c>
      <c r="CY67" s="3">
        <v>6.1649070000000004</v>
      </c>
      <c r="CZ67" s="3">
        <v>89.531887999999995</v>
      </c>
      <c r="DA67" s="3">
        <v>2.6744819999999998</v>
      </c>
      <c r="DB67" s="3">
        <v>137.25296399999999</v>
      </c>
      <c r="DC67" s="3">
        <v>3.3091050000000002</v>
      </c>
      <c r="DD67" s="3">
        <v>150.72187</v>
      </c>
      <c r="DE67" s="3">
        <v>4.7143410000000001</v>
      </c>
      <c r="DF67" s="3">
        <v>54.649078000000003</v>
      </c>
      <c r="DG67" s="3">
        <v>9.8619330000000005</v>
      </c>
      <c r="DH67" s="3">
        <v>52.500231999999997</v>
      </c>
      <c r="DI67" s="3">
        <v>227.272727</v>
      </c>
      <c r="DJ67" s="3">
        <v>28.651844000000001</v>
      </c>
      <c r="DK67" s="3">
        <v>1.7678780000000001</v>
      </c>
      <c r="DL67" s="3">
        <v>33.975977999999998</v>
      </c>
      <c r="DM67" s="3">
        <v>5.3487489999999998</v>
      </c>
      <c r="DN67" s="3">
        <v>52.905748000000003</v>
      </c>
      <c r="DO67" s="3">
        <v>9.2927759999999999</v>
      </c>
      <c r="DP67" s="3">
        <v>153.587186</v>
      </c>
      <c r="DQ67" s="3">
        <v>9.3468040000000006</v>
      </c>
      <c r="DR67" s="3">
        <v>74.330825000000004</v>
      </c>
      <c r="DS67" s="3">
        <v>6.1051380000000002</v>
      </c>
      <c r="DT67" s="3">
        <v>66.353509000000003</v>
      </c>
      <c r="DU67" s="3">
        <v>0.67995300000000003</v>
      </c>
      <c r="DV67" s="3">
        <v>62.135153000000003</v>
      </c>
      <c r="DW67" s="3">
        <v>3.4398979999999999</v>
      </c>
      <c r="DX67" s="3">
        <v>87.436997000000005</v>
      </c>
      <c r="DY67" s="3">
        <v>81.862483999999995</v>
      </c>
      <c r="DZ67" s="3">
        <v>72.156441999999998</v>
      </c>
      <c r="EA67" s="3">
        <v>67.172695000000004</v>
      </c>
      <c r="EB67" s="3">
        <v>25.801309</v>
      </c>
      <c r="EC67" s="3">
        <v>101.86885100000001</v>
      </c>
      <c r="ED67" s="3">
        <v>10.572984</v>
      </c>
      <c r="EE67" s="3">
        <v>0.66098299999999999</v>
      </c>
      <c r="EF67" s="3">
        <v>1.293914</v>
      </c>
      <c r="EG67" s="3">
        <v>24.883061000000001</v>
      </c>
      <c r="EH67" s="3">
        <v>0.278279</v>
      </c>
      <c r="EI67" s="3">
        <v>2.1030929999999999</v>
      </c>
      <c r="EJ67" s="3">
        <v>5.3279E-2</v>
      </c>
      <c r="EK67" s="3">
        <v>0.11064300000000001</v>
      </c>
      <c r="EL67" s="3">
        <v>9.5469999999999999E-3</v>
      </c>
      <c r="EM67" s="3">
        <v>5.6953560000000003</v>
      </c>
      <c r="EN67" s="3">
        <v>7.2241140000000001</v>
      </c>
      <c r="EO67" s="3">
        <v>1.5861529999999999</v>
      </c>
      <c r="EP67" s="3">
        <v>81.603898000000001</v>
      </c>
      <c r="EQ67" s="3">
        <v>52.133164000000001</v>
      </c>
      <c r="ER67" s="3">
        <v>66.030917000000002</v>
      </c>
      <c r="ES67" s="3">
        <v>119.19529</v>
      </c>
      <c r="ET67" s="3">
        <v>104.07827</v>
      </c>
      <c r="EU67" s="3">
        <v>104.080607</v>
      </c>
      <c r="EV67" s="3">
        <v>4.7317549999999997</v>
      </c>
      <c r="EW67" s="3">
        <v>4.7317840000000002</v>
      </c>
      <c r="EX67" s="3">
        <v>4.7318490000000004</v>
      </c>
      <c r="EY67" s="3">
        <v>116.665037</v>
      </c>
      <c r="EZ67" s="3">
        <v>101.86885100000001</v>
      </c>
      <c r="FA67" s="3">
        <v>81.742474000000001</v>
      </c>
      <c r="FB67" s="3">
        <v>66.030692999999999</v>
      </c>
      <c r="FC67" s="3">
        <v>20.194426</v>
      </c>
      <c r="FD67" s="3">
        <v>71.830719999999999</v>
      </c>
      <c r="FE67" s="3">
        <v>52.916057000000002</v>
      </c>
      <c r="FF67" s="3">
        <v>31.577316</v>
      </c>
      <c r="FG67" s="3">
        <v>80.619366999999997</v>
      </c>
      <c r="FH67" s="3">
        <v>109.234286</v>
      </c>
      <c r="FI67" s="3">
        <v>69.909300000000002</v>
      </c>
      <c r="FJ67" s="3">
        <v>162.94092800000001</v>
      </c>
      <c r="FK67" s="3">
        <v>95.378561000000005</v>
      </c>
      <c r="FL67" s="3">
        <v>57.350237</v>
      </c>
      <c r="FM67" s="3">
        <v>99.419689000000005</v>
      </c>
      <c r="FN67" s="3">
        <v>113.512207</v>
      </c>
      <c r="FO67" s="3">
        <v>122.491552</v>
      </c>
      <c r="FP67" s="3">
        <v>75.321064000000007</v>
      </c>
      <c r="FQ67" s="3">
        <v>52.500231999999997</v>
      </c>
      <c r="FR67" s="3">
        <v>28.651844000000001</v>
      </c>
      <c r="FS67" s="3">
        <v>57.344188000000003</v>
      </c>
      <c r="FT67" s="3">
        <v>262.01914499999998</v>
      </c>
      <c r="FU67" s="3">
        <v>18509</v>
      </c>
      <c r="FV67" s="3">
        <v>8599</v>
      </c>
      <c r="FW67" s="3">
        <v>44</v>
      </c>
      <c r="FX67" s="3">
        <v>3042</v>
      </c>
      <c r="FY67" s="3">
        <v>5232.4665210000003</v>
      </c>
      <c r="FZ67" s="3">
        <v>0</v>
      </c>
      <c r="GA67" s="3">
        <v>5421.578622</v>
      </c>
      <c r="GB67" s="3">
        <v>10654.045142000001</v>
      </c>
      <c r="GC67" s="3">
        <v>22060.348381</v>
      </c>
      <c r="GD67" s="3">
        <v>20930.852835000002</v>
      </c>
    </row>
    <row r="68" spans="1:186">
      <c r="A68" t="s">
        <v>308</v>
      </c>
      <c r="B68">
        <v>62</v>
      </c>
      <c r="C68" t="s">
        <v>309</v>
      </c>
      <c r="D68" s="9">
        <v>100.84880699999999</v>
      </c>
      <c r="E68" s="3">
        <v>112.495912</v>
      </c>
      <c r="F68" s="3">
        <v>103.62069</v>
      </c>
      <c r="G68" s="3">
        <v>106.294124</v>
      </c>
      <c r="H68" s="9">
        <v>107.470242</v>
      </c>
      <c r="I68" s="3">
        <v>102.407453</v>
      </c>
      <c r="J68" s="3">
        <v>107.286564</v>
      </c>
      <c r="K68" s="9">
        <v>104.847008</v>
      </c>
      <c r="L68" s="3">
        <v>73.689927999999995</v>
      </c>
      <c r="M68" s="3">
        <v>106.76841</v>
      </c>
      <c r="N68" s="9">
        <v>90.229168999999999</v>
      </c>
      <c r="O68" s="3"/>
      <c r="P68" s="3">
        <v>24.53238</v>
      </c>
      <c r="Q68" s="3">
        <v>59.188406000000001</v>
      </c>
      <c r="R68" s="3">
        <v>69.676430999999994</v>
      </c>
      <c r="S68" s="3">
        <v>13.973345999999999</v>
      </c>
      <c r="T68" s="3">
        <v>17.631967</v>
      </c>
      <c r="U68" s="3">
        <v>44.179915000000001</v>
      </c>
      <c r="V68" s="3">
        <v>29.284119</v>
      </c>
      <c r="W68" s="3">
        <v>14.954135000000001</v>
      </c>
      <c r="X68" s="3">
        <v>20.396623999999999</v>
      </c>
      <c r="Y68" s="3">
        <v>8.6183510000000005</v>
      </c>
      <c r="Z68" s="3">
        <v>20.791702000000001</v>
      </c>
      <c r="AA68" s="3">
        <v>13.856362000000001</v>
      </c>
      <c r="AB68" s="3">
        <v>55.838512000000001</v>
      </c>
      <c r="AC68" s="3">
        <v>65.196307000000004</v>
      </c>
      <c r="AD68" s="3">
        <v>60.633043000000001</v>
      </c>
      <c r="AE68" s="3">
        <v>21.873125000000002</v>
      </c>
      <c r="AF68" s="3">
        <v>19.951371999999999</v>
      </c>
      <c r="AG68" s="3">
        <v>40.060851</v>
      </c>
      <c r="AH68" s="3">
        <v>15.719403</v>
      </c>
      <c r="AI68" s="3">
        <v>6.2797840000000003</v>
      </c>
      <c r="AJ68" s="3">
        <v>36.205547000000003</v>
      </c>
      <c r="AK68" s="3">
        <v>25.555555999999999</v>
      </c>
      <c r="AL68" s="3">
        <v>28.571428999999998</v>
      </c>
      <c r="AM68" s="3">
        <v>7.0334070000000004</v>
      </c>
      <c r="AN68" s="3">
        <v>7.8424639999999997</v>
      </c>
      <c r="AO68" s="3">
        <v>4.3083280000000004</v>
      </c>
      <c r="AP68" s="3">
        <v>22.158719000000001</v>
      </c>
      <c r="AQ68" s="3">
        <v>12.279585000000001</v>
      </c>
      <c r="AR68" s="3">
        <v>39.276592999999998</v>
      </c>
      <c r="AS68" s="3">
        <v>25.543869000000001</v>
      </c>
      <c r="AT68" s="3">
        <v>15.445491000000001</v>
      </c>
      <c r="AU68" s="3">
        <v>20.965340000000001</v>
      </c>
      <c r="AV68" s="3">
        <v>9.5089020000000009</v>
      </c>
      <c r="AW68" s="3">
        <v>9.2277710000000006</v>
      </c>
      <c r="AX68" s="3">
        <v>25.408802000000001</v>
      </c>
      <c r="AY68" s="3">
        <v>0.236599</v>
      </c>
      <c r="AZ68" s="3">
        <v>1.7880959999999999</v>
      </c>
      <c r="BA68" s="3">
        <v>0.83255500000000005</v>
      </c>
      <c r="BB68" s="3">
        <v>1.728945</v>
      </c>
      <c r="BC68" s="3">
        <v>0.14918799999999999</v>
      </c>
      <c r="BD68" s="3">
        <v>23.148295999999998</v>
      </c>
      <c r="BE68" s="3">
        <v>43.616250000000001</v>
      </c>
      <c r="BF68" s="3">
        <v>24.616023999999999</v>
      </c>
      <c r="BG68" s="3">
        <v>11.311923</v>
      </c>
      <c r="BH68" s="3">
        <v>76</v>
      </c>
      <c r="BI68" s="3">
        <v>2</v>
      </c>
      <c r="BJ68" s="3">
        <v>11</v>
      </c>
      <c r="BK68" s="3">
        <v>3</v>
      </c>
      <c r="BL68" s="3">
        <v>7</v>
      </c>
      <c r="BM68" s="3">
        <v>51</v>
      </c>
      <c r="BN68" s="3">
        <v>53</v>
      </c>
      <c r="BO68" s="3">
        <v>19</v>
      </c>
      <c r="BP68" s="3">
        <v>187</v>
      </c>
      <c r="BQ68" s="3">
        <v>20</v>
      </c>
      <c r="BR68" s="3">
        <v>97</v>
      </c>
      <c r="BS68" s="3">
        <v>22</v>
      </c>
      <c r="BT68" s="3">
        <v>21</v>
      </c>
      <c r="BU68" s="3">
        <v>13</v>
      </c>
      <c r="BV68" s="3">
        <v>68</v>
      </c>
      <c r="BW68" s="3">
        <v>27</v>
      </c>
      <c r="BX68" s="3">
        <v>43</v>
      </c>
      <c r="BY68" s="3">
        <v>19</v>
      </c>
      <c r="BZ68" s="3">
        <v>98</v>
      </c>
      <c r="CA68" s="3">
        <v>135</v>
      </c>
      <c r="CB68" s="3">
        <v>157</v>
      </c>
      <c r="CC68" s="3">
        <v>70</v>
      </c>
      <c r="CD68" s="3">
        <v>90</v>
      </c>
      <c r="CE68" s="3">
        <v>13.071895</v>
      </c>
      <c r="CF68" s="3">
        <v>104.24805000000001</v>
      </c>
      <c r="CG68" s="3">
        <v>0.39154299999999997</v>
      </c>
      <c r="CH68" s="3">
        <v>120.605338</v>
      </c>
      <c r="CI68" s="3">
        <v>0.11187</v>
      </c>
      <c r="CJ68" s="3">
        <v>44.317414999999997</v>
      </c>
      <c r="CK68" s="3">
        <v>2.8526729999999998</v>
      </c>
      <c r="CL68" s="3">
        <v>85.815130999999994</v>
      </c>
      <c r="CM68" s="3">
        <v>2.9645429999999999</v>
      </c>
      <c r="CN68" s="3">
        <v>117.122016</v>
      </c>
      <c r="CO68" s="3">
        <v>0.615282</v>
      </c>
      <c r="CP68" s="3">
        <v>51.948143000000002</v>
      </c>
      <c r="CQ68" s="3">
        <v>0.16780400000000001</v>
      </c>
      <c r="CR68" s="3">
        <v>134.788601</v>
      </c>
      <c r="CS68" s="3">
        <v>1.267258</v>
      </c>
      <c r="CT68" s="3">
        <v>97.997184000000004</v>
      </c>
      <c r="CU68" s="3">
        <v>10.459801000000001</v>
      </c>
      <c r="CV68" s="3">
        <v>154.23224500000001</v>
      </c>
      <c r="CW68" s="3">
        <v>0.72715200000000002</v>
      </c>
      <c r="CX68" s="3">
        <v>80.151017999999993</v>
      </c>
      <c r="CY68" s="3">
        <v>3.8035640000000002</v>
      </c>
      <c r="CZ68" s="3">
        <v>55.238508000000003</v>
      </c>
      <c r="DA68" s="3">
        <v>1.5102390000000001</v>
      </c>
      <c r="DB68" s="3">
        <v>77.504634999999993</v>
      </c>
      <c r="DC68" s="3">
        <v>2.405195</v>
      </c>
      <c r="DD68" s="3">
        <v>109.550928</v>
      </c>
      <c r="DE68" s="3">
        <v>5.4256719999999996</v>
      </c>
      <c r="DF68" s="3">
        <v>62.894899000000002</v>
      </c>
      <c r="DG68" s="3">
        <v>13.268999000000001</v>
      </c>
      <c r="DH68" s="3">
        <v>70.637827000000001</v>
      </c>
      <c r="DI68" s="3">
        <v>525</v>
      </c>
      <c r="DJ68" s="3">
        <v>66.185759000000004</v>
      </c>
      <c r="DK68" s="3">
        <v>1.118695</v>
      </c>
      <c r="DL68" s="3">
        <v>21.499658</v>
      </c>
      <c r="DM68" s="3">
        <v>4.6688450000000001</v>
      </c>
      <c r="DN68" s="3">
        <v>46.180658000000001</v>
      </c>
      <c r="DO68" s="3">
        <v>10.471553</v>
      </c>
      <c r="DP68" s="3">
        <v>173.069525</v>
      </c>
      <c r="DQ68" s="3">
        <v>9.0042019999999994</v>
      </c>
      <c r="DR68" s="3">
        <v>71.606267000000003</v>
      </c>
      <c r="DS68" s="3">
        <v>6.536384</v>
      </c>
      <c r="DT68" s="3">
        <v>71.040488999999994</v>
      </c>
      <c r="DU68" s="3">
        <v>1.0627610000000001</v>
      </c>
      <c r="DV68" s="3">
        <v>97.116698</v>
      </c>
      <c r="DW68" s="3">
        <v>5.4484880000000002</v>
      </c>
      <c r="DX68" s="3">
        <v>138.492301</v>
      </c>
      <c r="DY68" s="3">
        <v>91.802728000000002</v>
      </c>
      <c r="DZ68" s="3">
        <v>91.113861999999997</v>
      </c>
      <c r="EA68" s="3">
        <v>113.01217800000001</v>
      </c>
      <c r="EB68" s="3">
        <v>23.654599000000001</v>
      </c>
      <c r="EC68" s="3">
        <v>93.393197999999998</v>
      </c>
      <c r="ED68" s="3">
        <v>11.370227999999999</v>
      </c>
      <c r="EE68" s="3">
        <v>5.157006</v>
      </c>
      <c r="EF68" s="3">
        <v>5.0045390000000003</v>
      </c>
      <c r="EG68" s="3">
        <v>13.780071</v>
      </c>
      <c r="EH68" s="3">
        <v>0.12831600000000001</v>
      </c>
      <c r="EI68" s="3">
        <v>0.969746</v>
      </c>
      <c r="EJ68" s="3">
        <v>0.45152300000000001</v>
      </c>
      <c r="EK68" s="3">
        <v>0.93766700000000003</v>
      </c>
      <c r="EL68" s="3">
        <v>8.0909999999999996E-2</v>
      </c>
      <c r="EM68" s="3">
        <v>12.554121</v>
      </c>
      <c r="EN68" s="3">
        <v>13.35012</v>
      </c>
      <c r="EO68" s="3">
        <v>6.1348459999999996</v>
      </c>
      <c r="EP68" s="3">
        <v>87.757148999999998</v>
      </c>
      <c r="EQ68" s="3">
        <v>406.74418900000001</v>
      </c>
      <c r="ER68" s="3">
        <v>255.39125999999999</v>
      </c>
      <c r="ES68" s="3">
        <v>66.009546999999998</v>
      </c>
      <c r="ET68" s="3">
        <v>47.990994000000001</v>
      </c>
      <c r="EU68" s="3">
        <v>47.992071000000003</v>
      </c>
      <c r="EV68" s="3">
        <v>40.100157000000003</v>
      </c>
      <c r="EW68" s="3">
        <v>40.100405000000002</v>
      </c>
      <c r="EX68" s="3">
        <v>40.100951999999999</v>
      </c>
      <c r="EY68" s="3">
        <v>257.16161099999999</v>
      </c>
      <c r="EZ68" s="3">
        <v>93.393197999999998</v>
      </c>
      <c r="FA68" s="3">
        <v>151.05960400000001</v>
      </c>
      <c r="FB68" s="3">
        <v>255.39039399999999</v>
      </c>
      <c r="FC68" s="3">
        <v>93.770543000000004</v>
      </c>
      <c r="FD68" s="3">
        <v>44.317414999999997</v>
      </c>
      <c r="FE68" s="3">
        <v>91.448144999999997</v>
      </c>
      <c r="FF68" s="3">
        <v>70.576806000000005</v>
      </c>
      <c r="FG68" s="3">
        <v>50.629092999999997</v>
      </c>
      <c r="FH68" s="3">
        <v>134.788601</v>
      </c>
      <c r="FI68" s="3">
        <v>119.851902</v>
      </c>
      <c r="FJ68" s="3">
        <v>97.997184000000004</v>
      </c>
      <c r="FK68" s="3">
        <v>132.07387900000001</v>
      </c>
      <c r="FL68" s="3">
        <v>189.01540800000001</v>
      </c>
      <c r="FM68" s="3">
        <v>58.828854</v>
      </c>
      <c r="FN68" s="3">
        <v>136.79988800000001</v>
      </c>
      <c r="FO68" s="3">
        <v>158.16437199999999</v>
      </c>
      <c r="FP68" s="3">
        <v>127.65047</v>
      </c>
      <c r="FQ68" s="3">
        <v>70.637827000000001</v>
      </c>
      <c r="FR68" s="3">
        <v>66.185759000000004</v>
      </c>
      <c r="FS68" s="3">
        <v>30.330462000000001</v>
      </c>
      <c r="FT68" s="3">
        <v>184.388036</v>
      </c>
      <c r="FU68" s="3">
        <v>14993</v>
      </c>
      <c r="FV68" s="3">
        <v>5814</v>
      </c>
      <c r="FW68" s="3">
        <v>40</v>
      </c>
      <c r="FX68" s="3">
        <v>1658</v>
      </c>
      <c r="FY68" s="3">
        <v>2128.713315</v>
      </c>
      <c r="FZ68" s="3">
        <v>0</v>
      </c>
      <c r="GA68" s="3">
        <v>6526.1930130000001</v>
      </c>
      <c r="GB68" s="3">
        <v>8654.9063279999991</v>
      </c>
      <c r="GC68" s="3">
        <v>17877.968776000002</v>
      </c>
      <c r="GD68" s="3">
        <v>16518.345232</v>
      </c>
    </row>
    <row r="69" spans="1:186">
      <c r="A69" t="s">
        <v>310</v>
      </c>
      <c r="B69">
        <v>63</v>
      </c>
      <c r="C69" t="s">
        <v>311</v>
      </c>
      <c r="D69" s="9">
        <v>82.364727999999999</v>
      </c>
      <c r="E69" s="3">
        <v>104.178957</v>
      </c>
      <c r="F69" s="3">
        <v>97.472339000000005</v>
      </c>
      <c r="G69" s="3">
        <v>107.48481099999999</v>
      </c>
      <c r="H69" s="9">
        <v>103.04536899999999</v>
      </c>
      <c r="I69" s="3">
        <v>66.337011000000004</v>
      </c>
      <c r="J69" s="3">
        <v>76.148554000000004</v>
      </c>
      <c r="K69" s="9">
        <v>71.242783000000003</v>
      </c>
      <c r="L69" s="3">
        <v>61.031424000000001</v>
      </c>
      <c r="M69" s="3">
        <v>84.580641</v>
      </c>
      <c r="N69" s="9">
        <v>72.806032000000002</v>
      </c>
      <c r="O69" s="3"/>
      <c r="P69" s="3">
        <v>18.520462999999999</v>
      </c>
      <c r="Q69" s="3">
        <v>54.732683000000002</v>
      </c>
      <c r="R69" s="3">
        <v>71.680228</v>
      </c>
      <c r="S69" s="3">
        <v>13.562096</v>
      </c>
      <c r="T69" s="3">
        <v>17.170283999999999</v>
      </c>
      <c r="U69" s="3">
        <v>41.418989000000003</v>
      </c>
      <c r="V69" s="3">
        <v>32.778213000000001</v>
      </c>
      <c r="W69" s="3">
        <v>12.282681</v>
      </c>
      <c r="X69" s="3">
        <v>16.284420000000001</v>
      </c>
      <c r="Y69" s="3">
        <v>16.026985</v>
      </c>
      <c r="Z69" s="3">
        <v>21.835792000000001</v>
      </c>
      <c r="AA69" s="3">
        <v>12.958584</v>
      </c>
      <c r="AB69" s="3">
        <v>54.448391000000001</v>
      </c>
      <c r="AC69" s="3">
        <v>65.733316000000002</v>
      </c>
      <c r="AD69" s="3">
        <v>56.150371</v>
      </c>
      <c r="AE69" s="3">
        <v>20.575279999999999</v>
      </c>
      <c r="AF69" s="3">
        <v>20.174863999999999</v>
      </c>
      <c r="AG69" s="3">
        <v>40.748212000000002</v>
      </c>
      <c r="AH69" s="3">
        <v>13.038392</v>
      </c>
      <c r="AI69" s="3">
        <v>11.008784</v>
      </c>
      <c r="AJ69" s="3">
        <v>30.62154</v>
      </c>
      <c r="AK69" s="3">
        <v>26.605505000000001</v>
      </c>
      <c r="AL69" s="3">
        <v>24.766355000000001</v>
      </c>
      <c r="AM69" s="3">
        <v>4.369961</v>
      </c>
      <c r="AN69" s="3">
        <v>4.5396450000000002</v>
      </c>
      <c r="AO69" s="3">
        <v>1.8466229999999999</v>
      </c>
      <c r="AP69" s="3">
        <v>13.663198</v>
      </c>
      <c r="AQ69" s="3">
        <v>8.1786499999999993</v>
      </c>
      <c r="AR69" s="3">
        <v>25.780121000000001</v>
      </c>
      <c r="AS69" s="3">
        <v>24.561942999999999</v>
      </c>
      <c r="AT69" s="3">
        <v>9.5455360000000002</v>
      </c>
      <c r="AU69" s="3">
        <v>15.400174</v>
      </c>
      <c r="AV69" s="3">
        <v>0.17349100000000001</v>
      </c>
      <c r="AW69" s="3">
        <v>1.2923530000000001</v>
      </c>
      <c r="AX69" s="3">
        <v>7.8317959999999998</v>
      </c>
      <c r="AY69" s="3">
        <v>0.219723</v>
      </c>
      <c r="AZ69" s="3">
        <v>1.6605559999999999</v>
      </c>
      <c r="BA69" s="3">
        <v>0.11076</v>
      </c>
      <c r="BB69" s="3">
        <v>0.23001199999999999</v>
      </c>
      <c r="BC69" s="3">
        <v>1.9847E-2</v>
      </c>
      <c r="BD69" s="3">
        <v>3.3210459999999999</v>
      </c>
      <c r="BE69" s="3">
        <v>9.7854670000000006</v>
      </c>
      <c r="BF69" s="3">
        <v>6.637988</v>
      </c>
      <c r="BG69" s="3">
        <v>1.5842400000000001</v>
      </c>
      <c r="BH69" s="3">
        <v>55</v>
      </c>
      <c r="BI69" s="3">
        <v>2</v>
      </c>
      <c r="BJ69" s="3">
        <v>4</v>
      </c>
      <c r="BK69" s="3">
        <v>0</v>
      </c>
      <c r="BL69" s="3">
        <v>2</v>
      </c>
      <c r="BM69" s="3">
        <v>17</v>
      </c>
      <c r="BN69" s="3">
        <v>19</v>
      </c>
      <c r="BO69" s="3">
        <v>12</v>
      </c>
      <c r="BP69" s="3">
        <v>51</v>
      </c>
      <c r="BQ69" s="3">
        <v>5</v>
      </c>
      <c r="BR69" s="3">
        <v>31</v>
      </c>
      <c r="BS69" s="3">
        <v>22</v>
      </c>
      <c r="BT69" s="3">
        <v>1</v>
      </c>
      <c r="BU69" s="3">
        <v>4</v>
      </c>
      <c r="BV69" s="3">
        <v>32</v>
      </c>
      <c r="BW69" s="3">
        <v>13</v>
      </c>
      <c r="BX69" s="3">
        <v>19</v>
      </c>
      <c r="BY69" s="3">
        <v>4</v>
      </c>
      <c r="BZ69" s="3">
        <v>34</v>
      </c>
      <c r="CA69" s="3">
        <v>85</v>
      </c>
      <c r="CB69" s="3">
        <v>29</v>
      </c>
      <c r="CC69" s="3">
        <v>23</v>
      </c>
      <c r="CD69" s="3">
        <v>21</v>
      </c>
      <c r="CE69" s="3">
        <v>20.928463000000001</v>
      </c>
      <c r="CF69" s="3">
        <v>166.90398500000001</v>
      </c>
      <c r="CG69" s="3">
        <v>0.26003199999999999</v>
      </c>
      <c r="CH69" s="3">
        <v>80.096638999999996</v>
      </c>
      <c r="CI69" s="3">
        <v>0.26003199999999999</v>
      </c>
      <c r="CJ69" s="3">
        <v>103.01257099999999</v>
      </c>
      <c r="CK69" s="3">
        <v>2.2102759999999999</v>
      </c>
      <c r="CL69" s="3">
        <v>66.490319999999997</v>
      </c>
      <c r="CM69" s="3">
        <v>2.4703089999999999</v>
      </c>
      <c r="CN69" s="3">
        <v>97.596013999999997</v>
      </c>
      <c r="CO69" s="3">
        <v>0.520065</v>
      </c>
      <c r="CP69" s="3">
        <v>43.908959000000003</v>
      </c>
      <c r="CQ69" s="3">
        <v>0</v>
      </c>
      <c r="CR69" s="3">
        <v>0</v>
      </c>
      <c r="CS69" s="3">
        <v>1.825928</v>
      </c>
      <c r="CT69" s="3">
        <v>141.199197</v>
      </c>
      <c r="CU69" s="3">
        <v>6.6308290000000003</v>
      </c>
      <c r="CV69" s="3">
        <v>97.773139</v>
      </c>
      <c r="CW69" s="3">
        <v>0.520065</v>
      </c>
      <c r="CX69" s="3">
        <v>57.324660999999999</v>
      </c>
      <c r="CY69" s="3">
        <v>4.16052</v>
      </c>
      <c r="CZ69" s="3">
        <v>60.422516999999999</v>
      </c>
      <c r="DA69" s="3">
        <v>1.6902109999999999</v>
      </c>
      <c r="DB69" s="3">
        <v>86.740729999999999</v>
      </c>
      <c r="DC69" s="3">
        <v>2.4703089999999999</v>
      </c>
      <c r="DD69" s="3">
        <v>112.51670799999999</v>
      </c>
      <c r="DE69" s="3">
        <v>4.0305039999999996</v>
      </c>
      <c r="DF69" s="3">
        <v>46.721975</v>
      </c>
      <c r="DG69" s="3">
        <v>38.394415000000002</v>
      </c>
      <c r="DH69" s="3">
        <v>204.393573</v>
      </c>
      <c r="DI69" s="3">
        <v>71.428571000000005</v>
      </c>
      <c r="DJ69" s="3">
        <v>9.0048650000000006</v>
      </c>
      <c r="DK69" s="3">
        <v>0.65008100000000002</v>
      </c>
      <c r="DL69" s="3">
        <v>12.493593000000001</v>
      </c>
      <c r="DM69" s="3">
        <v>3.4996960000000001</v>
      </c>
      <c r="DN69" s="3">
        <v>34.616320000000002</v>
      </c>
      <c r="DO69" s="3">
        <v>4.4126599999999998</v>
      </c>
      <c r="DP69" s="3">
        <v>72.930625000000006</v>
      </c>
      <c r="DQ69" s="3">
        <v>12.933657999999999</v>
      </c>
      <c r="DR69" s="3">
        <v>102.855419</v>
      </c>
      <c r="DS69" s="3">
        <v>5.1734629999999999</v>
      </c>
      <c r="DT69" s="3">
        <v>56.227629</v>
      </c>
      <c r="DU69" s="3">
        <v>0.520065</v>
      </c>
      <c r="DV69" s="3">
        <v>47.524341999999997</v>
      </c>
      <c r="DW69" s="3">
        <v>2.9337870000000001</v>
      </c>
      <c r="DX69" s="3">
        <v>74.572417000000002</v>
      </c>
      <c r="DY69" s="3">
        <v>62.830866999999998</v>
      </c>
      <c r="DZ69" s="3">
        <v>87.611373999999998</v>
      </c>
      <c r="EA69" s="3">
        <v>69.843155999999993</v>
      </c>
      <c r="EB69" s="3">
        <v>11.375389999999999</v>
      </c>
      <c r="EC69" s="3">
        <v>44.912368000000001</v>
      </c>
      <c r="ED69" s="3">
        <v>17.902362</v>
      </c>
      <c r="EE69" s="3">
        <v>0.20168</v>
      </c>
      <c r="EF69" s="3">
        <v>1.502332</v>
      </c>
      <c r="EG69" s="3">
        <v>9.1042900000000007</v>
      </c>
      <c r="EH69" s="3">
        <v>0.25542300000000001</v>
      </c>
      <c r="EI69" s="3">
        <v>1.9303600000000001</v>
      </c>
      <c r="EJ69" s="3">
        <v>0.12875600000000001</v>
      </c>
      <c r="EK69" s="3">
        <v>0.26738400000000001</v>
      </c>
      <c r="EL69" s="3">
        <v>2.3071999999999999E-2</v>
      </c>
      <c r="EM69" s="3">
        <v>3.860643</v>
      </c>
      <c r="EN69" s="3">
        <v>7.7165150000000002</v>
      </c>
      <c r="EO69" s="3">
        <v>1.8416440000000001</v>
      </c>
      <c r="EP69" s="3">
        <v>138.173157</v>
      </c>
      <c r="EQ69" s="3">
        <v>15.906931</v>
      </c>
      <c r="ER69" s="3">
        <v>76.666903000000005</v>
      </c>
      <c r="ES69" s="3">
        <v>43.611535000000003</v>
      </c>
      <c r="ET69" s="3">
        <v>95.530043000000006</v>
      </c>
      <c r="EU69" s="3">
        <v>95.532186999999993</v>
      </c>
      <c r="EV69" s="3">
        <v>11.434923</v>
      </c>
      <c r="EW69" s="3">
        <v>11.434993</v>
      </c>
      <c r="EX69" s="3">
        <v>11.43515</v>
      </c>
      <c r="EY69" s="3">
        <v>79.082325999999995</v>
      </c>
      <c r="EZ69" s="3">
        <v>44.912368000000001</v>
      </c>
      <c r="FA69" s="3">
        <v>87.314097000000004</v>
      </c>
      <c r="FB69" s="3">
        <v>76.666642999999993</v>
      </c>
      <c r="FC69" s="3">
        <v>57.209476000000002</v>
      </c>
      <c r="FD69" s="3">
        <v>103.01257099999999</v>
      </c>
      <c r="FE69" s="3">
        <v>68.875674000000004</v>
      </c>
      <c r="FF69" s="3">
        <v>48.138520999999997</v>
      </c>
      <c r="FG69" s="3">
        <v>61.115986999999997</v>
      </c>
      <c r="FH69" s="3">
        <v>0</v>
      </c>
      <c r="FI69" s="3">
        <v>140.374022</v>
      </c>
      <c r="FJ69" s="3">
        <v>141.199197</v>
      </c>
      <c r="FK69" s="3">
        <v>111.239812</v>
      </c>
      <c r="FL69" s="3">
        <v>43.518751000000002</v>
      </c>
      <c r="FM69" s="3">
        <v>54.818855999999997</v>
      </c>
      <c r="FN69" s="3">
        <v>83.382700999999997</v>
      </c>
      <c r="FO69" s="3">
        <v>100.566773</v>
      </c>
      <c r="FP69" s="3">
        <v>57.508758999999998</v>
      </c>
      <c r="FQ69" s="3">
        <v>204.393573</v>
      </c>
      <c r="FR69" s="3">
        <v>9.0048650000000006</v>
      </c>
      <c r="FS69" s="3">
        <v>40.173124999999999</v>
      </c>
      <c r="FT69" s="3">
        <v>86.023135999999994</v>
      </c>
      <c r="FU69" s="3">
        <v>6572</v>
      </c>
      <c r="FV69" s="3">
        <v>2628</v>
      </c>
      <c r="FW69" s="3">
        <v>14</v>
      </c>
      <c r="FX69" s="3">
        <v>573</v>
      </c>
      <c r="FY69" s="3">
        <v>797.90082199999995</v>
      </c>
      <c r="FZ69" s="3">
        <v>673.86301400000002</v>
      </c>
      <c r="GA69" s="3">
        <v>1886.2750140000001</v>
      </c>
      <c r="GB69" s="3">
        <v>3358.038849</v>
      </c>
      <c r="GC69" s="3">
        <v>7691.3462829999999</v>
      </c>
      <c r="GD69" s="3">
        <v>7157.9841939999997</v>
      </c>
    </row>
    <row r="70" spans="1:186">
      <c r="A70" t="s">
        <v>312</v>
      </c>
      <c r="B70">
        <v>64</v>
      </c>
      <c r="C70" t="s">
        <v>313</v>
      </c>
      <c r="D70" s="9">
        <v>92.672539999999998</v>
      </c>
      <c r="E70" s="3">
        <v>94.874956999999995</v>
      </c>
      <c r="F70" s="3">
        <v>83.374262999999999</v>
      </c>
      <c r="G70" s="3">
        <v>73.663668999999999</v>
      </c>
      <c r="H70" s="9">
        <v>83.970962999999998</v>
      </c>
      <c r="I70" s="3">
        <v>89.147880000000001</v>
      </c>
      <c r="J70" s="3">
        <v>86.738316999999995</v>
      </c>
      <c r="K70" s="9">
        <v>87.943098000000006</v>
      </c>
      <c r="L70" s="3">
        <v>98.409792999999993</v>
      </c>
      <c r="M70" s="3">
        <v>113.797321</v>
      </c>
      <c r="N70" s="9">
        <v>106.103557</v>
      </c>
      <c r="O70" s="3"/>
      <c r="P70" s="3">
        <v>15.991534</v>
      </c>
      <c r="Q70" s="3">
        <v>52.665002000000001</v>
      </c>
      <c r="R70" s="3">
        <v>57.511735000000002</v>
      </c>
      <c r="S70" s="3">
        <v>9.0874140000000008</v>
      </c>
      <c r="T70" s="3">
        <v>15.884107</v>
      </c>
      <c r="U70" s="3">
        <v>39.124758</v>
      </c>
      <c r="V70" s="3">
        <v>20.367982999999999</v>
      </c>
      <c r="W70" s="3">
        <v>8.7781040000000008</v>
      </c>
      <c r="X70" s="3">
        <v>14.710018</v>
      </c>
      <c r="Y70" s="3">
        <v>9.0526800000000005</v>
      </c>
      <c r="Z70" s="3">
        <v>18.203126000000001</v>
      </c>
      <c r="AA70" s="3">
        <v>10.014257000000001</v>
      </c>
      <c r="AB70" s="3">
        <v>46.121124999999999</v>
      </c>
      <c r="AC70" s="3">
        <v>55.075400000000002</v>
      </c>
      <c r="AD70" s="3">
        <v>51.135700999999997</v>
      </c>
      <c r="AE70" s="3">
        <v>17.599339000000001</v>
      </c>
      <c r="AF70" s="3">
        <v>13.826646999999999</v>
      </c>
      <c r="AG70" s="3">
        <v>27.412141999999999</v>
      </c>
      <c r="AH70" s="3">
        <v>8.2486060000000005</v>
      </c>
      <c r="AI70" s="3">
        <v>9.2500060000000008</v>
      </c>
      <c r="AJ70" s="3">
        <v>19.823543999999998</v>
      </c>
      <c r="AK70" s="3">
        <v>31.748466000000001</v>
      </c>
      <c r="AL70" s="3">
        <v>26.234567999999999</v>
      </c>
      <c r="AM70" s="3">
        <v>7.9042969999999997</v>
      </c>
      <c r="AN70" s="3">
        <v>6.582948</v>
      </c>
      <c r="AO70" s="3">
        <v>3.1866829999999999</v>
      </c>
      <c r="AP70" s="3">
        <v>15.140031</v>
      </c>
      <c r="AQ70" s="3">
        <v>2.7050800000000002</v>
      </c>
      <c r="AR70" s="3">
        <v>18.263818000000001</v>
      </c>
      <c r="AS70" s="3">
        <v>21.521326999999999</v>
      </c>
      <c r="AT70" s="3">
        <v>8.9300379999999997</v>
      </c>
      <c r="AU70" s="3">
        <v>19.920601000000001</v>
      </c>
      <c r="AV70" s="3">
        <v>1.073312</v>
      </c>
      <c r="AW70" s="3">
        <v>4.2876640000000004</v>
      </c>
      <c r="AX70" s="3">
        <v>23.987399</v>
      </c>
      <c r="AY70" s="3">
        <v>0.54882200000000003</v>
      </c>
      <c r="AZ70" s="3">
        <v>4.1477279999999999</v>
      </c>
      <c r="BA70" s="3">
        <v>2.8662169999999998</v>
      </c>
      <c r="BB70" s="3">
        <v>5.9522009999999996</v>
      </c>
      <c r="BC70" s="3">
        <v>0.51360799999999995</v>
      </c>
      <c r="BD70" s="3">
        <v>7.0956260000000002</v>
      </c>
      <c r="BE70" s="3">
        <v>33.855035999999998</v>
      </c>
      <c r="BF70" s="3">
        <v>9.0467739999999992</v>
      </c>
      <c r="BG70" s="3">
        <v>5.2560609999999999</v>
      </c>
      <c r="BH70" s="3">
        <v>110</v>
      </c>
      <c r="BI70" s="3">
        <v>5</v>
      </c>
      <c r="BJ70" s="3">
        <v>27</v>
      </c>
      <c r="BK70" s="3">
        <v>3</v>
      </c>
      <c r="BL70" s="3">
        <v>12</v>
      </c>
      <c r="BM70" s="3">
        <v>109</v>
      </c>
      <c r="BN70" s="3">
        <v>75</v>
      </c>
      <c r="BO70" s="3">
        <v>23</v>
      </c>
      <c r="BP70" s="3">
        <v>279</v>
      </c>
      <c r="BQ70" s="3">
        <v>30</v>
      </c>
      <c r="BR70" s="3">
        <v>203</v>
      </c>
      <c r="BS70" s="3">
        <v>35</v>
      </c>
      <c r="BT70" s="3">
        <v>25</v>
      </c>
      <c r="BU70" s="3">
        <v>23</v>
      </c>
      <c r="BV70" s="3">
        <v>340</v>
      </c>
      <c r="BW70" s="3">
        <v>53</v>
      </c>
      <c r="BX70" s="3">
        <v>88</v>
      </c>
      <c r="BY70" s="3">
        <v>38</v>
      </c>
      <c r="BZ70" s="3">
        <v>126</v>
      </c>
      <c r="CA70" s="3">
        <v>142</v>
      </c>
      <c r="CB70" s="3">
        <v>52</v>
      </c>
      <c r="CC70" s="3">
        <v>188</v>
      </c>
      <c r="CD70" s="3">
        <v>85</v>
      </c>
      <c r="CE70" s="3">
        <v>15.60505</v>
      </c>
      <c r="CF70" s="3">
        <v>124.4499</v>
      </c>
      <c r="CG70" s="3">
        <v>0.498446</v>
      </c>
      <c r="CH70" s="3">
        <v>153.53399999999999</v>
      </c>
      <c r="CI70" s="3">
        <v>0.20768600000000001</v>
      </c>
      <c r="CJ70" s="3">
        <v>82.275259000000005</v>
      </c>
      <c r="CK70" s="3">
        <v>4.5275489999999996</v>
      </c>
      <c r="CL70" s="3">
        <v>136.19934599999999</v>
      </c>
      <c r="CM70" s="3">
        <v>3.1152860000000002</v>
      </c>
      <c r="CN70" s="3">
        <v>123.077527</v>
      </c>
      <c r="CO70" s="3">
        <v>1.1215029999999999</v>
      </c>
      <c r="CP70" s="3">
        <v>94.688215999999997</v>
      </c>
      <c r="CQ70" s="3">
        <v>0.124611</v>
      </c>
      <c r="CR70" s="3">
        <v>100.09398899999999</v>
      </c>
      <c r="CS70" s="3">
        <v>1.8537920000000001</v>
      </c>
      <c r="CT70" s="3">
        <v>143.353925</v>
      </c>
      <c r="CU70" s="3">
        <v>11.588863999999999</v>
      </c>
      <c r="CV70" s="3">
        <v>170.880539</v>
      </c>
      <c r="CW70" s="3">
        <v>0.95535400000000004</v>
      </c>
      <c r="CX70" s="3">
        <v>105.304846</v>
      </c>
      <c r="CY70" s="3">
        <v>14.122629999999999</v>
      </c>
      <c r="CZ70" s="3">
        <v>205.100526</v>
      </c>
      <c r="DA70" s="3">
        <v>2.2014689999999999</v>
      </c>
      <c r="DB70" s="3">
        <v>112.97819</v>
      </c>
      <c r="DC70" s="3">
        <v>3.6552690000000001</v>
      </c>
      <c r="DD70" s="3">
        <v>166.488832</v>
      </c>
      <c r="DE70" s="3">
        <v>8.4320409999999999</v>
      </c>
      <c r="DF70" s="3">
        <v>97.745001999999999</v>
      </c>
      <c r="DG70" s="3">
        <v>24.104683000000001</v>
      </c>
      <c r="DH70" s="3">
        <v>128.32184799999999</v>
      </c>
      <c r="DI70" s="3">
        <v>714.28571399999998</v>
      </c>
      <c r="DJ70" s="3">
        <v>90.048651000000007</v>
      </c>
      <c r="DK70" s="3">
        <v>1.2461139999999999</v>
      </c>
      <c r="DL70" s="3">
        <v>23.948463</v>
      </c>
      <c r="DM70" s="3">
        <v>15.152736000000001</v>
      </c>
      <c r="DN70" s="3">
        <v>149.879311</v>
      </c>
      <c r="DO70" s="3">
        <v>4.1911820000000004</v>
      </c>
      <c r="DP70" s="3">
        <v>69.270138000000003</v>
      </c>
      <c r="DQ70" s="3">
        <v>11.445152</v>
      </c>
      <c r="DR70" s="3">
        <v>91.018017</v>
      </c>
      <c r="DS70" s="3">
        <v>10.155557</v>
      </c>
      <c r="DT70" s="3">
        <v>110.37537</v>
      </c>
      <c r="DU70" s="3">
        <v>1.5784119999999999</v>
      </c>
      <c r="DV70" s="3">
        <v>144.23768200000001</v>
      </c>
      <c r="DW70" s="3">
        <v>4.4083990000000002</v>
      </c>
      <c r="DX70" s="3">
        <v>112.05481399999999</v>
      </c>
      <c r="DY70" s="3">
        <v>112.956104</v>
      </c>
      <c r="DZ70" s="3">
        <v>76.765630999999999</v>
      </c>
      <c r="EA70" s="3">
        <v>65.339656000000005</v>
      </c>
      <c r="EB70" s="3">
        <v>16.722380000000001</v>
      </c>
      <c r="EC70" s="3">
        <v>66.023381000000001</v>
      </c>
      <c r="ED70" s="3">
        <v>9.8395960000000002</v>
      </c>
      <c r="EE70" s="3">
        <v>0.53015199999999996</v>
      </c>
      <c r="EF70" s="3">
        <v>2.1178520000000001</v>
      </c>
      <c r="EG70" s="3">
        <v>11.848352999999999</v>
      </c>
      <c r="EH70" s="3">
        <v>0.27108599999999999</v>
      </c>
      <c r="EI70" s="3">
        <v>2.0487320000000002</v>
      </c>
      <c r="EJ70" s="3">
        <v>1.4157409999999999</v>
      </c>
      <c r="EK70" s="3">
        <v>2.9400339999999998</v>
      </c>
      <c r="EL70" s="3">
        <v>0.25369199999999997</v>
      </c>
      <c r="EM70" s="3">
        <v>3.5048189999999999</v>
      </c>
      <c r="EN70" s="3">
        <v>4.4685699999999997</v>
      </c>
      <c r="EO70" s="3">
        <v>2.5961820000000002</v>
      </c>
      <c r="EP70" s="3">
        <v>75.943495999999996</v>
      </c>
      <c r="EQ70" s="3">
        <v>41.814253000000001</v>
      </c>
      <c r="ER70" s="3">
        <v>108.078057</v>
      </c>
      <c r="ES70" s="3">
        <v>56.756194000000001</v>
      </c>
      <c r="ET70" s="3">
        <v>101.388053</v>
      </c>
      <c r="EU70" s="3">
        <v>101.390328</v>
      </c>
      <c r="EV70" s="3">
        <v>125.73320200000001</v>
      </c>
      <c r="EW70" s="3">
        <v>125.73397799999999</v>
      </c>
      <c r="EX70" s="3">
        <v>125.73569500000001</v>
      </c>
      <c r="EY70" s="3">
        <v>71.793544999999995</v>
      </c>
      <c r="EZ70" s="3">
        <v>66.023381000000001</v>
      </c>
      <c r="FA70" s="3">
        <v>50.562869999999997</v>
      </c>
      <c r="FB70" s="3">
        <v>108.07769</v>
      </c>
      <c r="FC70" s="3">
        <v>144.267899</v>
      </c>
      <c r="FD70" s="3">
        <v>82.275259000000005</v>
      </c>
      <c r="FE70" s="3">
        <v>123.96301099999999</v>
      </c>
      <c r="FF70" s="3">
        <v>132.71063100000001</v>
      </c>
      <c r="FG70" s="3">
        <v>96.921494999999993</v>
      </c>
      <c r="FH70" s="3">
        <v>100.09398899999999</v>
      </c>
      <c r="FI70" s="3">
        <v>99.820890000000006</v>
      </c>
      <c r="FJ70" s="3">
        <v>143.353925</v>
      </c>
      <c r="FK70" s="3">
        <v>139.234858</v>
      </c>
      <c r="FL70" s="3">
        <v>84.141315000000006</v>
      </c>
      <c r="FM70" s="3">
        <v>155.65241499999999</v>
      </c>
      <c r="FN70" s="3">
        <v>111.34469</v>
      </c>
      <c r="FO70" s="3">
        <v>147.018574</v>
      </c>
      <c r="FP70" s="3">
        <v>89.094515999999999</v>
      </c>
      <c r="FQ70" s="3">
        <v>128.32184799999999</v>
      </c>
      <c r="FR70" s="3">
        <v>90.048651000000007</v>
      </c>
      <c r="FS70" s="3">
        <v>49.762417999999997</v>
      </c>
      <c r="FT70" s="3">
        <v>202.45344900000001</v>
      </c>
      <c r="FU70" s="3">
        <v>12407</v>
      </c>
      <c r="FV70" s="3">
        <v>7049</v>
      </c>
      <c r="FW70" s="3">
        <v>35</v>
      </c>
      <c r="FX70" s="3">
        <v>1452</v>
      </c>
      <c r="FY70" s="3">
        <v>11994.908384</v>
      </c>
      <c r="FZ70" s="3">
        <v>4980.0136990000001</v>
      </c>
      <c r="GA70" s="3">
        <v>18028.587017999998</v>
      </c>
      <c r="GB70" s="3">
        <v>35003.509100000003</v>
      </c>
      <c r="GC70" s="3">
        <v>24074.836367</v>
      </c>
      <c r="GD70" s="3">
        <v>19281.377884000001</v>
      </c>
    </row>
    <row r="71" spans="1:186">
      <c r="A71" t="s">
        <v>314</v>
      </c>
      <c r="B71">
        <v>65</v>
      </c>
      <c r="C71" t="s">
        <v>315</v>
      </c>
      <c r="D71" s="9">
        <v>73.404587000000006</v>
      </c>
      <c r="E71" s="3">
        <v>90.769482999999994</v>
      </c>
      <c r="F71" s="3">
        <v>67.524923999999999</v>
      </c>
      <c r="G71" s="3">
        <v>64.687922999999998</v>
      </c>
      <c r="H71" s="9">
        <v>74.327443000000002</v>
      </c>
      <c r="I71" s="3">
        <v>64.181358000000003</v>
      </c>
      <c r="J71" s="3">
        <v>86.828419999999994</v>
      </c>
      <c r="K71" s="9">
        <v>75.504889000000006</v>
      </c>
      <c r="L71" s="3">
        <v>56.398850000000003</v>
      </c>
      <c r="M71" s="3">
        <v>84.364005000000006</v>
      </c>
      <c r="N71" s="9">
        <v>70.381428</v>
      </c>
      <c r="O71" s="3"/>
      <c r="P71" s="3">
        <v>9.0089059999999996</v>
      </c>
      <c r="Q71" s="3">
        <v>46.002637999999997</v>
      </c>
      <c r="R71" s="3">
        <v>57.200924000000001</v>
      </c>
      <c r="S71" s="3">
        <v>7.58399</v>
      </c>
      <c r="T71" s="3">
        <v>16.822047000000001</v>
      </c>
      <c r="U71" s="3">
        <v>35.38035</v>
      </c>
      <c r="V71" s="3">
        <v>16.155048000000001</v>
      </c>
      <c r="W71" s="3">
        <v>9.0831379999999999</v>
      </c>
      <c r="X71" s="3">
        <v>11.421219000000001</v>
      </c>
      <c r="Y71" s="3">
        <v>4.2852730000000001</v>
      </c>
      <c r="Z71" s="3">
        <v>10.910774999999999</v>
      </c>
      <c r="AA71" s="3">
        <v>5.4564209999999997</v>
      </c>
      <c r="AB71" s="3">
        <v>43.343398000000001</v>
      </c>
      <c r="AC71" s="3">
        <v>51.884016000000003</v>
      </c>
      <c r="AD71" s="3">
        <v>48.922932000000003</v>
      </c>
      <c r="AE71" s="3">
        <v>14.253728000000001</v>
      </c>
      <c r="AF71" s="3">
        <v>12.141902</v>
      </c>
      <c r="AG71" s="3">
        <v>24.251529999999999</v>
      </c>
      <c r="AH71" s="3">
        <v>6.5637780000000001</v>
      </c>
      <c r="AI71" s="3">
        <v>13.508431</v>
      </c>
      <c r="AJ71" s="3">
        <v>25.741326999999998</v>
      </c>
      <c r="AK71" s="3">
        <v>27.777778000000001</v>
      </c>
      <c r="AL71" s="3">
        <v>28.502414999999999</v>
      </c>
      <c r="AM71" s="3">
        <v>4.7050590000000003</v>
      </c>
      <c r="AN71" s="3">
        <v>4.995412</v>
      </c>
      <c r="AO71" s="3">
        <v>1.0880030000000001</v>
      </c>
      <c r="AP71" s="3">
        <v>15.022493000000001</v>
      </c>
      <c r="AQ71" s="3">
        <v>5.3014330000000003</v>
      </c>
      <c r="AR71" s="3">
        <v>20.241862999999999</v>
      </c>
      <c r="AS71" s="3">
        <v>20.852122000000001</v>
      </c>
      <c r="AT71" s="3">
        <v>8.6629710000000006</v>
      </c>
      <c r="AU71" s="3">
        <v>13.102853</v>
      </c>
      <c r="AV71" s="3">
        <v>2.1613570000000002</v>
      </c>
      <c r="AW71" s="3">
        <v>0.99116499999999996</v>
      </c>
      <c r="AX71" s="3">
        <v>60.292214999999999</v>
      </c>
      <c r="AY71" s="3">
        <v>0.41396500000000003</v>
      </c>
      <c r="AZ71" s="3">
        <v>3.1285430000000001</v>
      </c>
      <c r="BA71" s="3">
        <v>2.7488920000000001</v>
      </c>
      <c r="BB71" s="3">
        <v>5.7085559999999997</v>
      </c>
      <c r="BC71" s="3">
        <v>0.49258400000000002</v>
      </c>
      <c r="BD71" s="3">
        <v>6.5793990000000004</v>
      </c>
      <c r="BE71" s="3">
        <v>45.994241000000002</v>
      </c>
      <c r="BF71" s="3">
        <v>6.610379</v>
      </c>
      <c r="BG71" s="3">
        <v>1.2150259999999999</v>
      </c>
      <c r="BH71" s="3">
        <v>73</v>
      </c>
      <c r="BI71" s="3">
        <v>0</v>
      </c>
      <c r="BJ71" s="3">
        <v>16</v>
      </c>
      <c r="BK71" s="3">
        <v>1</v>
      </c>
      <c r="BL71" s="3">
        <v>5</v>
      </c>
      <c r="BM71" s="3">
        <v>38</v>
      </c>
      <c r="BN71" s="3">
        <v>38</v>
      </c>
      <c r="BO71" s="3">
        <v>20</v>
      </c>
      <c r="BP71" s="3">
        <v>125</v>
      </c>
      <c r="BQ71" s="3">
        <v>19</v>
      </c>
      <c r="BR71" s="3">
        <v>97</v>
      </c>
      <c r="BS71" s="3">
        <v>27</v>
      </c>
      <c r="BT71" s="3">
        <v>98</v>
      </c>
      <c r="BU71" s="3">
        <v>11</v>
      </c>
      <c r="BV71" s="3">
        <v>180</v>
      </c>
      <c r="BW71" s="3">
        <v>30</v>
      </c>
      <c r="BX71" s="3">
        <v>35</v>
      </c>
      <c r="BY71" s="3">
        <v>2</v>
      </c>
      <c r="BZ71" s="3">
        <v>65</v>
      </c>
      <c r="CA71" s="3">
        <v>110</v>
      </c>
      <c r="CB71" s="3">
        <v>120</v>
      </c>
      <c r="CC71" s="3">
        <v>116</v>
      </c>
      <c r="CD71" s="3">
        <v>76</v>
      </c>
      <c r="CE71" s="3">
        <v>9.9252210000000005</v>
      </c>
      <c r="CF71" s="3">
        <v>79.153396999999998</v>
      </c>
      <c r="CG71" s="3">
        <v>0.248221</v>
      </c>
      <c r="CH71" s="3">
        <v>76.458487000000005</v>
      </c>
      <c r="CI71" s="3">
        <v>0</v>
      </c>
      <c r="CJ71" s="3">
        <v>0</v>
      </c>
      <c r="CK71" s="3">
        <v>1.886482</v>
      </c>
      <c r="CL71" s="3">
        <v>56.749820999999997</v>
      </c>
      <c r="CM71" s="3">
        <v>1.886482</v>
      </c>
      <c r="CN71" s="3">
        <v>74.530403000000007</v>
      </c>
      <c r="CO71" s="3">
        <v>0.79430800000000001</v>
      </c>
      <c r="CP71" s="3">
        <v>67.063239999999993</v>
      </c>
      <c r="CQ71" s="3">
        <v>4.9644000000000001E-2</v>
      </c>
      <c r="CR71" s="3">
        <v>39.876691999999998</v>
      </c>
      <c r="CS71" s="3">
        <v>1.3404830000000001</v>
      </c>
      <c r="CT71" s="3">
        <v>103.659643</v>
      </c>
      <c r="CU71" s="3">
        <v>6.2055319999999998</v>
      </c>
      <c r="CV71" s="3">
        <v>91.502043</v>
      </c>
      <c r="CW71" s="3">
        <v>0.54608699999999999</v>
      </c>
      <c r="CX71" s="3">
        <v>60.192943999999997</v>
      </c>
      <c r="CY71" s="3">
        <v>8.9359669999999998</v>
      </c>
      <c r="CZ71" s="3">
        <v>129.775508</v>
      </c>
      <c r="DA71" s="3">
        <v>1.489328</v>
      </c>
      <c r="DB71" s="3">
        <v>76.431498000000005</v>
      </c>
      <c r="DC71" s="3">
        <v>1.737549</v>
      </c>
      <c r="DD71" s="3">
        <v>79.141240999999994</v>
      </c>
      <c r="DE71" s="3">
        <v>4.815493</v>
      </c>
      <c r="DF71" s="3">
        <v>55.821644999999997</v>
      </c>
      <c r="DG71" s="3">
        <v>16.061868</v>
      </c>
      <c r="DH71" s="3">
        <v>85.505731999999995</v>
      </c>
      <c r="DI71" s="3">
        <v>1400</v>
      </c>
      <c r="DJ71" s="3">
        <v>176.49535599999999</v>
      </c>
      <c r="DK71" s="3">
        <v>0.943241</v>
      </c>
      <c r="DL71" s="3">
        <v>18.127686000000001</v>
      </c>
      <c r="DM71" s="3">
        <v>7.7747989999999998</v>
      </c>
      <c r="DN71" s="3">
        <v>76.902381000000005</v>
      </c>
      <c r="DO71" s="3">
        <v>8.0428949999999997</v>
      </c>
      <c r="DP71" s="3">
        <v>132.929666</v>
      </c>
      <c r="DQ71" s="3">
        <v>7.3726539999999998</v>
      </c>
      <c r="DR71" s="3">
        <v>58.631320000000002</v>
      </c>
      <c r="DS71" s="3">
        <v>4.3565680000000002</v>
      </c>
      <c r="DT71" s="3">
        <v>47.349232000000001</v>
      </c>
      <c r="DU71" s="3">
        <v>9.9289000000000002E-2</v>
      </c>
      <c r="DV71" s="3">
        <v>9.0731380000000001</v>
      </c>
      <c r="DW71" s="3">
        <v>4.3115589999999999</v>
      </c>
      <c r="DX71" s="3">
        <v>109.59329099999999</v>
      </c>
      <c r="DY71" s="3">
        <v>64.977147000000002</v>
      </c>
      <c r="DZ71" s="3">
        <v>74.378603999999996</v>
      </c>
      <c r="EA71" s="3">
        <v>63.385567999999999</v>
      </c>
      <c r="EB71" s="3">
        <v>19.919972000000001</v>
      </c>
      <c r="EC71" s="3">
        <v>78.648126000000005</v>
      </c>
      <c r="ED71" s="3">
        <v>5.6748079999999996</v>
      </c>
      <c r="EE71" s="3">
        <v>0.93607799999999997</v>
      </c>
      <c r="EF71" s="3">
        <v>0.42927100000000001</v>
      </c>
      <c r="EG71" s="3">
        <v>26.112383000000001</v>
      </c>
      <c r="EH71" s="3">
        <v>0.179287</v>
      </c>
      <c r="EI71" s="3">
        <v>1.3549629999999999</v>
      </c>
      <c r="EJ71" s="3">
        <v>1.190537</v>
      </c>
      <c r="EK71" s="3">
        <v>2.472359</v>
      </c>
      <c r="EL71" s="3">
        <v>0.213337</v>
      </c>
      <c r="EM71" s="3">
        <v>2.8495180000000002</v>
      </c>
      <c r="EN71" s="3">
        <v>2.8629359999999999</v>
      </c>
      <c r="EO71" s="3">
        <v>0.52622400000000003</v>
      </c>
      <c r="EP71" s="3">
        <v>43.799028</v>
      </c>
      <c r="EQ71" s="3">
        <v>73.830451999999994</v>
      </c>
      <c r="ER71" s="3">
        <v>21.906510000000001</v>
      </c>
      <c r="ES71" s="3">
        <v>125.08401000000001</v>
      </c>
      <c r="ET71" s="3">
        <v>67.054677999999996</v>
      </c>
      <c r="EU71" s="3">
        <v>67.056183000000004</v>
      </c>
      <c r="EV71" s="3">
        <v>105.732641</v>
      </c>
      <c r="EW71" s="3">
        <v>105.733294</v>
      </c>
      <c r="EX71" s="3">
        <v>105.73473799999999</v>
      </c>
      <c r="EY71" s="3">
        <v>58.370215000000002</v>
      </c>
      <c r="EZ71" s="3">
        <v>78.648126000000005</v>
      </c>
      <c r="FA71" s="3">
        <v>32.394764000000002</v>
      </c>
      <c r="FB71" s="3">
        <v>21.906435999999999</v>
      </c>
      <c r="FC71" s="3">
        <v>86.217236999999997</v>
      </c>
      <c r="FD71" s="3">
        <v>0</v>
      </c>
      <c r="FE71" s="3">
        <v>84.931366999999995</v>
      </c>
      <c r="FF71" s="3">
        <v>73.077427999999998</v>
      </c>
      <c r="FG71" s="3">
        <v>67.060385999999994</v>
      </c>
      <c r="FH71" s="3">
        <v>39.876691999999998</v>
      </c>
      <c r="FI71" s="3">
        <v>63.567186</v>
      </c>
      <c r="FJ71" s="3">
        <v>103.659643</v>
      </c>
      <c r="FK71" s="3">
        <v>75.601038000000003</v>
      </c>
      <c r="FL71" s="3">
        <v>64.738780000000006</v>
      </c>
      <c r="FM71" s="3">
        <v>128.21167500000001</v>
      </c>
      <c r="FN71" s="3">
        <v>58.256476999999997</v>
      </c>
      <c r="FO71" s="3">
        <v>60.062997000000003</v>
      </c>
      <c r="FP71" s="3">
        <v>56.671168000000002</v>
      </c>
      <c r="FQ71" s="3">
        <v>85.505731999999995</v>
      </c>
      <c r="FR71" s="3">
        <v>176.49535599999999</v>
      </c>
      <c r="FS71" s="3">
        <v>34.437184999999999</v>
      </c>
      <c r="FT71" s="3">
        <v>230.89511200000001</v>
      </c>
      <c r="FU71" s="3">
        <v>14920</v>
      </c>
      <c r="FV71" s="3">
        <v>7355</v>
      </c>
      <c r="FW71" s="3">
        <v>70</v>
      </c>
      <c r="FX71" s="3">
        <v>1681</v>
      </c>
      <c r="FY71" s="3">
        <v>3591.8024110000001</v>
      </c>
      <c r="FZ71" s="3">
        <v>345.97260299999999</v>
      </c>
      <c r="GA71" s="3">
        <v>11732.173314</v>
      </c>
      <c r="GB71" s="3">
        <v>15669.948327</v>
      </c>
      <c r="GC71" s="3">
        <v>20143.316108999999</v>
      </c>
      <c r="GD71" s="3">
        <v>17627.03571</v>
      </c>
    </row>
    <row r="72" spans="1:186">
      <c r="A72" t="s">
        <v>316</v>
      </c>
      <c r="B72">
        <v>66</v>
      </c>
      <c r="C72" t="s">
        <v>317</v>
      </c>
      <c r="D72" s="9">
        <v>78.406559000000001</v>
      </c>
      <c r="E72" s="3">
        <v>88.706827000000004</v>
      </c>
      <c r="F72" s="3">
        <v>92.811401000000004</v>
      </c>
      <c r="G72" s="3">
        <v>108.54583</v>
      </c>
      <c r="H72" s="9">
        <v>96.688018999999997</v>
      </c>
      <c r="I72" s="3">
        <v>57.387</v>
      </c>
      <c r="J72" s="3">
        <v>103.410697</v>
      </c>
      <c r="K72" s="9">
        <v>80.398848999999998</v>
      </c>
      <c r="L72" s="3">
        <v>59.912143</v>
      </c>
      <c r="M72" s="3">
        <v>56.353473999999999</v>
      </c>
      <c r="N72" s="9">
        <v>58.132807999999997</v>
      </c>
      <c r="O72" s="3"/>
      <c r="P72" s="3">
        <v>21.740252000000002</v>
      </c>
      <c r="Q72" s="3">
        <v>50.551465</v>
      </c>
      <c r="R72" s="3">
        <v>54.931773999999997</v>
      </c>
      <c r="S72" s="3">
        <v>8.0539900000000006</v>
      </c>
      <c r="T72" s="3">
        <v>22.063939999999999</v>
      </c>
      <c r="U72" s="3">
        <v>40.076855999999999</v>
      </c>
      <c r="V72" s="3">
        <v>30.001685999999999</v>
      </c>
      <c r="W72" s="3">
        <v>12.833966999999999</v>
      </c>
      <c r="X72" s="3">
        <v>12.071906</v>
      </c>
      <c r="Y72" s="3">
        <v>10.578995000000001</v>
      </c>
      <c r="Z72" s="3">
        <v>21.459292999999999</v>
      </c>
      <c r="AA72" s="3">
        <v>16.203298</v>
      </c>
      <c r="AB72" s="3">
        <v>45.851244000000001</v>
      </c>
      <c r="AC72" s="3">
        <v>51.401895000000003</v>
      </c>
      <c r="AD72" s="3">
        <v>47.811202000000002</v>
      </c>
      <c r="AE72" s="3">
        <v>19.59141</v>
      </c>
      <c r="AF72" s="3">
        <v>20.374016999999998</v>
      </c>
      <c r="AG72" s="3">
        <v>27.575562999999999</v>
      </c>
      <c r="AH72" s="3">
        <v>7.1748770000000004</v>
      </c>
      <c r="AI72" s="3">
        <v>7.9556420000000001</v>
      </c>
      <c r="AJ72" s="3">
        <v>43.212915000000002</v>
      </c>
      <c r="AK72" s="3">
        <v>42.424242</v>
      </c>
      <c r="AL72" s="3">
        <v>31.313130999999998</v>
      </c>
      <c r="AM72" s="3">
        <v>10.586546</v>
      </c>
      <c r="AN72" s="3">
        <v>6.5312029999999996</v>
      </c>
      <c r="AO72" s="3">
        <v>1.1848110000000001</v>
      </c>
      <c r="AP72" s="3">
        <v>14.212521000000001</v>
      </c>
      <c r="AQ72" s="3">
        <v>2.232596</v>
      </c>
      <c r="AR72" s="3">
        <v>15.059526999999999</v>
      </c>
      <c r="AS72" s="3">
        <v>25.403887000000001</v>
      </c>
      <c r="AT72" s="3">
        <v>8.3982980000000005</v>
      </c>
      <c r="AU72" s="3">
        <v>4.326867</v>
      </c>
      <c r="AV72" s="3">
        <v>0</v>
      </c>
      <c r="AW72" s="3">
        <v>0.95159300000000002</v>
      </c>
      <c r="AX72" s="3">
        <v>4.4152139999999997</v>
      </c>
      <c r="AY72" s="3">
        <v>0.123696</v>
      </c>
      <c r="AZ72" s="3">
        <v>0.93483499999999997</v>
      </c>
      <c r="BA72" s="3">
        <v>0.22295499999999999</v>
      </c>
      <c r="BB72" s="3">
        <v>0.46300400000000003</v>
      </c>
      <c r="BC72" s="3">
        <v>3.9952000000000001E-2</v>
      </c>
      <c r="BD72" s="3">
        <v>1.731919</v>
      </c>
      <c r="BE72" s="3">
        <v>8.5778409999999994</v>
      </c>
      <c r="BF72" s="3">
        <v>4.2496289999999997</v>
      </c>
      <c r="BG72" s="3">
        <v>1.1665160000000001</v>
      </c>
      <c r="BH72" s="3">
        <v>15</v>
      </c>
      <c r="BI72" s="3">
        <v>0</v>
      </c>
      <c r="BJ72" s="3">
        <v>5</v>
      </c>
      <c r="BK72" s="3">
        <v>0</v>
      </c>
      <c r="BL72" s="3">
        <v>1</v>
      </c>
      <c r="BM72" s="3">
        <v>7</v>
      </c>
      <c r="BN72" s="3">
        <v>15</v>
      </c>
      <c r="BO72" s="3">
        <v>2</v>
      </c>
      <c r="BP72" s="3">
        <v>20</v>
      </c>
      <c r="BQ72" s="3">
        <v>2</v>
      </c>
      <c r="BR72" s="3">
        <v>15</v>
      </c>
      <c r="BS72" s="3">
        <v>2</v>
      </c>
      <c r="BT72" s="3">
        <v>0</v>
      </c>
      <c r="BU72" s="3">
        <v>6</v>
      </c>
      <c r="BV72" s="3">
        <v>8</v>
      </c>
      <c r="BW72" s="3">
        <v>4</v>
      </c>
      <c r="BX72" s="3">
        <v>5</v>
      </c>
      <c r="BY72" s="3">
        <v>1</v>
      </c>
      <c r="BZ72" s="3">
        <v>24</v>
      </c>
      <c r="CA72" s="3">
        <v>20</v>
      </c>
      <c r="CB72" s="3">
        <v>11</v>
      </c>
      <c r="CC72" s="3">
        <v>16</v>
      </c>
      <c r="CD72" s="3">
        <v>19</v>
      </c>
      <c r="CE72" s="3">
        <v>7.6923079999999997</v>
      </c>
      <c r="CF72" s="3">
        <v>61.345967999999999</v>
      </c>
      <c r="CG72" s="3">
        <v>0.27509600000000001</v>
      </c>
      <c r="CH72" s="3">
        <v>84.736688999999998</v>
      </c>
      <c r="CI72" s="3">
        <v>0</v>
      </c>
      <c r="CJ72" s="3">
        <v>0</v>
      </c>
      <c r="CK72" s="3">
        <v>1.9256740000000001</v>
      </c>
      <c r="CL72" s="3">
        <v>57.928826999999998</v>
      </c>
      <c r="CM72" s="3">
        <v>4.1264450000000004</v>
      </c>
      <c r="CN72" s="3">
        <v>163.02602099999999</v>
      </c>
      <c r="CO72" s="3">
        <v>1.3754820000000001</v>
      </c>
      <c r="CP72" s="3">
        <v>116.13158300000001</v>
      </c>
      <c r="CQ72" s="3">
        <v>0</v>
      </c>
      <c r="CR72" s="3">
        <v>0</v>
      </c>
      <c r="CS72" s="3">
        <v>0.63552600000000004</v>
      </c>
      <c r="CT72" s="3">
        <v>49.145277</v>
      </c>
      <c r="CU72" s="3">
        <v>5.5019270000000002</v>
      </c>
      <c r="CV72" s="3">
        <v>81.127215000000007</v>
      </c>
      <c r="CW72" s="3">
        <v>1.6505780000000001</v>
      </c>
      <c r="CX72" s="3">
        <v>181.936545</v>
      </c>
      <c r="CY72" s="3">
        <v>2.200771</v>
      </c>
      <c r="CZ72" s="3">
        <v>31.961416</v>
      </c>
      <c r="DA72" s="3">
        <v>1.1003849999999999</v>
      </c>
      <c r="DB72" s="3">
        <v>56.471186000000003</v>
      </c>
      <c r="DC72" s="3">
        <v>1.3754820000000001</v>
      </c>
      <c r="DD72" s="3">
        <v>62.649932999999997</v>
      </c>
      <c r="DE72" s="3">
        <v>4.1264450000000004</v>
      </c>
      <c r="DF72" s="3">
        <v>47.834138000000003</v>
      </c>
      <c r="DG72" s="3">
        <v>9.7087380000000003</v>
      </c>
      <c r="DH72" s="3">
        <v>51.684694</v>
      </c>
      <c r="DI72" s="3">
        <v>0</v>
      </c>
      <c r="DJ72" s="3">
        <v>0</v>
      </c>
      <c r="DK72" s="3">
        <v>0.55019300000000004</v>
      </c>
      <c r="DL72" s="3">
        <v>10.573884</v>
      </c>
      <c r="DM72" s="3">
        <v>5.0842070000000001</v>
      </c>
      <c r="DN72" s="3">
        <v>50.289099999999998</v>
      </c>
      <c r="DO72" s="3">
        <v>3.4953919999999998</v>
      </c>
      <c r="DP72" s="3">
        <v>57.770408000000003</v>
      </c>
      <c r="DQ72" s="3">
        <v>6.3552590000000002</v>
      </c>
      <c r="DR72" s="3">
        <v>50.540444999999998</v>
      </c>
      <c r="DS72" s="3">
        <v>7.6263110000000003</v>
      </c>
      <c r="DT72" s="3">
        <v>82.886329000000003</v>
      </c>
      <c r="DU72" s="3">
        <v>0.27509600000000001</v>
      </c>
      <c r="DV72" s="3">
        <v>25.138729000000001</v>
      </c>
      <c r="DW72" s="3">
        <v>5.5932069999999996</v>
      </c>
      <c r="DX72" s="3">
        <v>142.17084600000001</v>
      </c>
      <c r="DY72" s="3">
        <v>53.325001999999998</v>
      </c>
      <c r="DZ72" s="3">
        <v>90.614551000000006</v>
      </c>
      <c r="EA72" s="3">
        <v>61.448996999999999</v>
      </c>
      <c r="EB72" s="3">
        <v>16.280524</v>
      </c>
      <c r="EC72" s="3">
        <v>64.278840000000002</v>
      </c>
      <c r="ED72" s="3">
        <v>8.2122840000000004</v>
      </c>
      <c r="EE72" s="3">
        <v>0</v>
      </c>
      <c r="EF72" s="3">
        <v>1.8060989999999999</v>
      </c>
      <c r="EG72" s="3">
        <v>8.3799639999999993</v>
      </c>
      <c r="EH72" s="3">
        <v>0.23477200000000001</v>
      </c>
      <c r="EI72" s="3">
        <v>1.7742929999999999</v>
      </c>
      <c r="EJ72" s="3">
        <v>0.42316199999999998</v>
      </c>
      <c r="EK72" s="3">
        <v>0.87877099999999997</v>
      </c>
      <c r="EL72" s="3">
        <v>7.5828000000000007E-2</v>
      </c>
      <c r="EM72" s="3">
        <v>3.287137</v>
      </c>
      <c r="EN72" s="3">
        <v>8.0656870000000005</v>
      </c>
      <c r="EO72" s="3">
        <v>2.2140179999999998</v>
      </c>
      <c r="EP72" s="3">
        <v>63.383654999999997</v>
      </c>
      <c r="EQ72" s="3">
        <v>0</v>
      </c>
      <c r="ER72" s="3">
        <v>92.168723</v>
      </c>
      <c r="ES72" s="3">
        <v>40.141854000000002</v>
      </c>
      <c r="ET72" s="3">
        <v>87.806545999999997</v>
      </c>
      <c r="EU72" s="3">
        <v>87.808516999999995</v>
      </c>
      <c r="EV72" s="3">
        <v>37.581414000000002</v>
      </c>
      <c r="EW72" s="3">
        <v>37.581646999999997</v>
      </c>
      <c r="EX72" s="3">
        <v>37.582160000000002</v>
      </c>
      <c r="EY72" s="3">
        <v>67.334504999999993</v>
      </c>
      <c r="EZ72" s="3">
        <v>64.278841</v>
      </c>
      <c r="FA72" s="3">
        <v>91.265055000000004</v>
      </c>
      <c r="FB72" s="3">
        <v>92.168409999999994</v>
      </c>
      <c r="FC72" s="3">
        <v>69.018512999999999</v>
      </c>
      <c r="FD72" s="3">
        <v>0</v>
      </c>
      <c r="FE72" s="3">
        <v>121.21123</v>
      </c>
      <c r="FF72" s="3">
        <v>51.146355999999997</v>
      </c>
      <c r="FG72" s="3">
        <v>106.689904</v>
      </c>
      <c r="FH72" s="3">
        <v>0</v>
      </c>
      <c r="FI72" s="3">
        <v>71.318996999999996</v>
      </c>
      <c r="FJ72" s="3">
        <v>49.145277</v>
      </c>
      <c r="FK72" s="3">
        <v>75.212694999999997</v>
      </c>
      <c r="FL72" s="3">
        <v>121.29103000000001</v>
      </c>
      <c r="FM72" s="3">
        <v>34.688229</v>
      </c>
      <c r="FN72" s="3">
        <v>68.370260000000002</v>
      </c>
      <c r="FO72" s="3">
        <v>72.489529000000005</v>
      </c>
      <c r="FP72" s="3">
        <v>54.33426</v>
      </c>
      <c r="FQ72" s="3">
        <v>51.684694</v>
      </c>
      <c r="FR72" s="3">
        <v>0</v>
      </c>
      <c r="FS72" s="3">
        <v>36.318762</v>
      </c>
      <c r="FT72" s="3">
        <v>52.687747999999999</v>
      </c>
      <c r="FU72" s="3">
        <v>3147</v>
      </c>
      <c r="FV72" s="3">
        <v>1950</v>
      </c>
      <c r="FW72" s="3">
        <v>7</v>
      </c>
      <c r="FX72" s="3">
        <v>206</v>
      </c>
      <c r="FY72" s="3">
        <v>321.33150699999999</v>
      </c>
      <c r="FZ72" s="3">
        <v>0</v>
      </c>
      <c r="GA72" s="3">
        <v>1142.9386300000001</v>
      </c>
      <c r="GB72" s="3">
        <v>1464.270137</v>
      </c>
      <c r="GC72" s="3">
        <v>3635.0900459999998</v>
      </c>
      <c r="GD72" s="3">
        <v>3396.9778310000002</v>
      </c>
    </row>
    <row r="73" spans="1:186">
      <c r="A73" t="s">
        <v>318</v>
      </c>
      <c r="B73">
        <v>67</v>
      </c>
      <c r="C73" t="s">
        <v>319</v>
      </c>
      <c r="D73" s="9">
        <v>136.283142</v>
      </c>
      <c r="E73" s="3">
        <v>108.625315</v>
      </c>
      <c r="F73" s="3">
        <v>142.07029600000001</v>
      </c>
      <c r="G73" s="3">
        <v>143.33201700000001</v>
      </c>
      <c r="H73" s="9">
        <v>131.34254300000001</v>
      </c>
      <c r="I73" s="3">
        <v>146.384106</v>
      </c>
      <c r="J73" s="3">
        <v>177.97012799999999</v>
      </c>
      <c r="K73" s="9">
        <v>162.17711700000001</v>
      </c>
      <c r="L73" s="3">
        <v>134.563368</v>
      </c>
      <c r="M73" s="3">
        <v>96.096166999999994</v>
      </c>
      <c r="N73" s="9">
        <v>115.329767</v>
      </c>
      <c r="O73" s="3"/>
      <c r="P73" s="3">
        <v>28.703406999999999</v>
      </c>
      <c r="Q73" s="3">
        <v>67.136583000000002</v>
      </c>
      <c r="R73" s="3">
        <v>57.620345</v>
      </c>
      <c r="S73" s="3">
        <v>23.266590000000001</v>
      </c>
      <c r="T73" s="3">
        <v>27.569220999999999</v>
      </c>
      <c r="U73" s="3">
        <v>49.578584999999997</v>
      </c>
      <c r="V73" s="3">
        <v>34.807319999999997</v>
      </c>
      <c r="W73" s="3">
        <v>21.160864</v>
      </c>
      <c r="X73" s="3">
        <v>28.985302999999998</v>
      </c>
      <c r="Y73" s="3">
        <v>20.259881</v>
      </c>
      <c r="Z73" s="3">
        <v>34.401452999999997</v>
      </c>
      <c r="AA73" s="3">
        <v>21.096329999999998</v>
      </c>
      <c r="AB73" s="3">
        <v>65.575378999999998</v>
      </c>
      <c r="AC73" s="3">
        <v>54.765602000000001</v>
      </c>
      <c r="AD73" s="3">
        <v>58.546868000000003</v>
      </c>
      <c r="AE73" s="3">
        <v>29.989391000000001</v>
      </c>
      <c r="AF73" s="3">
        <v>26.903372999999998</v>
      </c>
      <c r="AG73" s="3">
        <v>56.952264999999997</v>
      </c>
      <c r="AH73" s="3">
        <v>27.047830999999999</v>
      </c>
      <c r="AI73" s="3">
        <v>22.573858000000001</v>
      </c>
      <c r="AJ73" s="3">
        <v>56.571877999999998</v>
      </c>
      <c r="AK73" s="3">
        <v>48.75</v>
      </c>
      <c r="AL73" s="3">
        <v>42.796610000000001</v>
      </c>
      <c r="AM73" s="3">
        <v>26.691068000000001</v>
      </c>
      <c r="AN73" s="3">
        <v>21.567343000000001</v>
      </c>
      <c r="AO73" s="3">
        <v>11.073675</v>
      </c>
      <c r="AP73" s="3">
        <v>25.878074999999999</v>
      </c>
      <c r="AQ73" s="3">
        <v>13.173309</v>
      </c>
      <c r="AR73" s="3">
        <v>42.180765999999998</v>
      </c>
      <c r="AS73" s="3">
        <v>42.659838000000001</v>
      </c>
      <c r="AT73" s="3">
        <v>23.071961999999999</v>
      </c>
      <c r="AU73" s="3">
        <v>21.172813000000001</v>
      </c>
      <c r="AV73" s="3">
        <v>1.8150120000000001</v>
      </c>
      <c r="AW73" s="3">
        <v>3.0577920000000001</v>
      </c>
      <c r="AX73" s="3">
        <v>30.249336</v>
      </c>
      <c r="AY73" s="3">
        <v>0.52810500000000005</v>
      </c>
      <c r="AZ73" s="3">
        <v>3.9911530000000002</v>
      </c>
      <c r="BA73" s="3">
        <v>2.5881310000000002</v>
      </c>
      <c r="BB73" s="3">
        <v>5.3747069999999999</v>
      </c>
      <c r="BC73" s="3">
        <v>0.46377699999999999</v>
      </c>
      <c r="BD73" s="3">
        <v>9.1877379999999995</v>
      </c>
      <c r="BE73" s="3">
        <v>71.326543000000001</v>
      </c>
      <c r="BF73" s="3">
        <v>24.356522999999999</v>
      </c>
      <c r="BG73" s="3">
        <v>3.7484139999999999</v>
      </c>
      <c r="BH73" s="3">
        <v>160</v>
      </c>
      <c r="BI73" s="3">
        <v>8</v>
      </c>
      <c r="BJ73" s="3">
        <v>20</v>
      </c>
      <c r="BK73" s="3">
        <v>1</v>
      </c>
      <c r="BL73" s="3">
        <v>5</v>
      </c>
      <c r="BM73" s="3">
        <v>80</v>
      </c>
      <c r="BN73" s="3">
        <v>78</v>
      </c>
      <c r="BO73" s="3">
        <v>7</v>
      </c>
      <c r="BP73" s="3">
        <v>63</v>
      </c>
      <c r="BQ73" s="3">
        <v>41</v>
      </c>
      <c r="BR73" s="3">
        <v>139</v>
      </c>
      <c r="BS73" s="3">
        <v>30</v>
      </c>
      <c r="BT73" s="3">
        <v>16</v>
      </c>
      <c r="BU73" s="3">
        <v>13</v>
      </c>
      <c r="BV73" s="3">
        <v>66</v>
      </c>
      <c r="BW73" s="3">
        <v>33</v>
      </c>
      <c r="BX73" s="3">
        <v>26</v>
      </c>
      <c r="BY73" s="3">
        <v>8</v>
      </c>
      <c r="BZ73" s="3">
        <v>162</v>
      </c>
      <c r="CA73" s="3">
        <v>141</v>
      </c>
      <c r="CB73" s="3">
        <v>85</v>
      </c>
      <c r="CC73" s="3">
        <v>121</v>
      </c>
      <c r="CD73" s="3">
        <v>100</v>
      </c>
      <c r="CE73" s="3">
        <v>33.023736</v>
      </c>
      <c r="CF73" s="3">
        <v>263.363495</v>
      </c>
      <c r="CG73" s="3">
        <v>0.32760600000000001</v>
      </c>
      <c r="CH73" s="3">
        <v>100.91095300000001</v>
      </c>
      <c r="CI73" s="3">
        <v>0.524169</v>
      </c>
      <c r="CJ73" s="3">
        <v>207.651095</v>
      </c>
      <c r="CK73" s="3">
        <v>5.2416939999999999</v>
      </c>
      <c r="CL73" s="3">
        <v>157.68249900000001</v>
      </c>
      <c r="CM73" s="3">
        <v>5.1106509999999998</v>
      </c>
      <c r="CN73" s="3">
        <v>201.90965499999999</v>
      </c>
      <c r="CO73" s="3">
        <v>1.3104229999999999</v>
      </c>
      <c r="CP73" s="3">
        <v>110.638722</v>
      </c>
      <c r="CQ73" s="3">
        <v>6.5520999999999996E-2</v>
      </c>
      <c r="CR73" s="3">
        <v>52.629801</v>
      </c>
      <c r="CS73" s="3">
        <v>0.73000299999999996</v>
      </c>
      <c r="CT73" s="3">
        <v>56.451210000000003</v>
      </c>
      <c r="CU73" s="3">
        <v>4.127834</v>
      </c>
      <c r="CV73" s="3">
        <v>60.865884000000001</v>
      </c>
      <c r="CW73" s="3">
        <v>0.85177499999999995</v>
      </c>
      <c r="CX73" s="3">
        <v>93.887733999999995</v>
      </c>
      <c r="CY73" s="3">
        <v>4.3243970000000003</v>
      </c>
      <c r="CZ73" s="3">
        <v>62.802478000000001</v>
      </c>
      <c r="DA73" s="3">
        <v>2.1621990000000002</v>
      </c>
      <c r="DB73" s="3">
        <v>110.962867</v>
      </c>
      <c r="DC73" s="3">
        <v>1.7035499999999999</v>
      </c>
      <c r="DD73" s="3">
        <v>77.592682999999994</v>
      </c>
      <c r="DE73" s="3">
        <v>9.107443</v>
      </c>
      <c r="DF73" s="3">
        <v>105.57432300000001</v>
      </c>
      <c r="DG73" s="3">
        <v>41.958041999999999</v>
      </c>
      <c r="DH73" s="3">
        <v>223.36462299999999</v>
      </c>
      <c r="DI73" s="3">
        <v>421.05263200000002</v>
      </c>
      <c r="DJ73" s="3">
        <v>53.081310000000002</v>
      </c>
      <c r="DK73" s="3">
        <v>2.6863679999999999</v>
      </c>
      <c r="DL73" s="3">
        <v>51.627991000000002</v>
      </c>
      <c r="DM73" s="3">
        <v>12.618626000000001</v>
      </c>
      <c r="DN73" s="3">
        <v>124.81382000000001</v>
      </c>
      <c r="DO73" s="3">
        <v>8.8643239999999999</v>
      </c>
      <c r="DP73" s="3">
        <v>146.50589500000001</v>
      </c>
      <c r="DQ73" s="3">
        <v>14.704349000000001</v>
      </c>
      <c r="DR73" s="3">
        <v>116.93690700000001</v>
      </c>
      <c r="DS73" s="3">
        <v>16.894358</v>
      </c>
      <c r="DT73" s="3">
        <v>183.61582300000001</v>
      </c>
      <c r="DU73" s="3">
        <v>0.524169</v>
      </c>
      <c r="DV73" s="3">
        <v>47.899403999999997</v>
      </c>
      <c r="DW73" s="3">
        <v>8.3737309999999994</v>
      </c>
      <c r="DX73" s="3">
        <v>212.847553</v>
      </c>
      <c r="DY73" s="3">
        <v>123.95437</v>
      </c>
      <c r="DZ73" s="3">
        <v>152.165772</v>
      </c>
      <c r="EA73" s="3">
        <v>168.81384199999999</v>
      </c>
      <c r="EB73" s="3">
        <v>47.015886999999999</v>
      </c>
      <c r="EC73" s="3">
        <v>185.62834599999999</v>
      </c>
      <c r="ED73" s="3">
        <v>13.956355</v>
      </c>
      <c r="EE73" s="3">
        <v>1.1963900000000001</v>
      </c>
      <c r="EF73" s="3">
        <v>2.0155859999999999</v>
      </c>
      <c r="EG73" s="3">
        <v>19.939273</v>
      </c>
      <c r="EH73" s="3">
        <v>0.348107</v>
      </c>
      <c r="EI73" s="3">
        <v>2.6308240000000001</v>
      </c>
      <c r="EJ73" s="3">
        <v>1.7060029999999999</v>
      </c>
      <c r="EK73" s="3">
        <v>3.5428130000000002</v>
      </c>
      <c r="EL73" s="3">
        <v>0.305705</v>
      </c>
      <c r="EM73" s="3">
        <v>6.0562259999999997</v>
      </c>
      <c r="EN73" s="3">
        <v>16.054942</v>
      </c>
      <c r="EO73" s="3">
        <v>2.4708199999999998</v>
      </c>
      <c r="EP73" s="3">
        <v>107.71727300000001</v>
      </c>
      <c r="EQ73" s="3">
        <v>94.361885000000001</v>
      </c>
      <c r="ER73" s="3">
        <v>102.85925899999999</v>
      </c>
      <c r="ES73" s="3">
        <v>95.513464999999997</v>
      </c>
      <c r="ET73" s="3">
        <v>130.19476599999999</v>
      </c>
      <c r="EU73" s="3">
        <v>130.197689</v>
      </c>
      <c r="EV73" s="3">
        <v>151.511582</v>
      </c>
      <c r="EW73" s="3">
        <v>151.512517</v>
      </c>
      <c r="EX73" s="3">
        <v>151.51458600000001</v>
      </c>
      <c r="EY73" s="3">
        <v>124.057179</v>
      </c>
      <c r="EZ73" s="3">
        <v>185.62834599999999</v>
      </c>
      <c r="FA73" s="3">
        <v>181.66527600000001</v>
      </c>
      <c r="FB73" s="3">
        <v>102.85890999999999</v>
      </c>
      <c r="FC73" s="3">
        <v>117.778831</v>
      </c>
      <c r="FD73" s="3">
        <v>207.651095</v>
      </c>
      <c r="FE73" s="3">
        <v>185.11060900000001</v>
      </c>
      <c r="FF73" s="3">
        <v>155.62552700000001</v>
      </c>
      <c r="FG73" s="3">
        <v>117.157404</v>
      </c>
      <c r="FH73" s="3">
        <v>52.629801</v>
      </c>
      <c r="FI73" s="3">
        <v>236.13075599999999</v>
      </c>
      <c r="FJ73" s="3">
        <v>56.451210000000003</v>
      </c>
      <c r="FK73" s="3">
        <v>76.483013999999997</v>
      </c>
      <c r="FL73" s="3">
        <v>94.045784999999995</v>
      </c>
      <c r="FM73" s="3">
        <v>73.706140000000005</v>
      </c>
      <c r="FN73" s="3">
        <v>108.261548</v>
      </c>
      <c r="FO73" s="3">
        <v>86.014875000000004</v>
      </c>
      <c r="FP73" s="3">
        <v>111.735275</v>
      </c>
      <c r="FQ73" s="3">
        <v>223.36462299999999</v>
      </c>
      <c r="FR73" s="3">
        <v>53.081310000000002</v>
      </c>
      <c r="FS73" s="3">
        <v>77.817890000000006</v>
      </c>
      <c r="FT73" s="3">
        <v>151.707322</v>
      </c>
      <c r="FU73" s="3">
        <v>9589</v>
      </c>
      <c r="FV73" s="3">
        <v>4845</v>
      </c>
      <c r="FW73" s="3">
        <v>38</v>
      </c>
      <c r="FX73" s="3">
        <v>715</v>
      </c>
      <c r="FY73" s="3">
        <v>1083.0816440000001</v>
      </c>
      <c r="FZ73" s="3">
        <v>822.73972600000002</v>
      </c>
      <c r="GA73" s="3">
        <v>15113.907144999999</v>
      </c>
      <c r="GB73" s="3">
        <v>17019.728514999999</v>
      </c>
      <c r="GC73" s="3">
        <v>15262.242838</v>
      </c>
      <c r="GD73" s="3">
        <v>11942.108074</v>
      </c>
    </row>
    <row r="74" spans="1:186">
      <c r="A74" t="s">
        <v>320</v>
      </c>
      <c r="B74">
        <v>68</v>
      </c>
      <c r="C74" t="s">
        <v>321</v>
      </c>
      <c r="D74" s="9">
        <v>132.823196</v>
      </c>
      <c r="E74" s="3">
        <v>116.357404</v>
      </c>
      <c r="F74" s="3">
        <v>141.24747400000001</v>
      </c>
      <c r="G74" s="3">
        <v>106.777897</v>
      </c>
      <c r="H74" s="9">
        <v>121.460925</v>
      </c>
      <c r="I74" s="3">
        <v>129.84752399999999</v>
      </c>
      <c r="J74" s="3">
        <v>155.90174099999999</v>
      </c>
      <c r="K74" s="9">
        <v>142.87463199999999</v>
      </c>
      <c r="L74" s="3">
        <v>128.92372</v>
      </c>
      <c r="M74" s="3">
        <v>139.34433899999999</v>
      </c>
      <c r="N74" s="9">
        <v>134.13403</v>
      </c>
      <c r="O74" s="3"/>
      <c r="P74" s="3">
        <v>31.624414999999999</v>
      </c>
      <c r="Q74" s="3">
        <v>70.806167000000002</v>
      </c>
      <c r="R74" s="3">
        <v>63.150618999999999</v>
      </c>
      <c r="S74" s="3">
        <v>25.285025000000001</v>
      </c>
      <c r="T74" s="3">
        <v>25.306176000000001</v>
      </c>
      <c r="U74" s="3">
        <v>51.092719000000002</v>
      </c>
      <c r="V74" s="3">
        <v>26.051168000000001</v>
      </c>
      <c r="W74" s="3">
        <v>13.935515000000001</v>
      </c>
      <c r="X74" s="3">
        <v>26.937687</v>
      </c>
      <c r="Y74" s="3">
        <v>17.615756000000001</v>
      </c>
      <c r="Z74" s="3">
        <v>28.328792</v>
      </c>
      <c r="AA74" s="3">
        <v>15.362825000000001</v>
      </c>
      <c r="AB74" s="3">
        <v>68.81711</v>
      </c>
      <c r="AC74" s="3">
        <v>63.838427000000003</v>
      </c>
      <c r="AD74" s="3">
        <v>62.714309</v>
      </c>
      <c r="AE74" s="3">
        <v>29.815702999999999</v>
      </c>
      <c r="AF74" s="3">
        <v>20.042176000000001</v>
      </c>
      <c r="AG74" s="3">
        <v>50.529879000000001</v>
      </c>
      <c r="AH74" s="3">
        <v>28.635908000000001</v>
      </c>
      <c r="AI74" s="3">
        <v>23.136884999999999</v>
      </c>
      <c r="AJ74" s="3">
        <v>48.169254000000002</v>
      </c>
      <c r="AK74" s="3">
        <v>45.934958999999999</v>
      </c>
      <c r="AL74" s="3">
        <v>42.479675</v>
      </c>
      <c r="AM74" s="3">
        <v>13.317526000000001</v>
      </c>
      <c r="AN74" s="3">
        <v>12.044705</v>
      </c>
      <c r="AO74" s="3">
        <v>4.0512819999999996</v>
      </c>
      <c r="AP74" s="3">
        <v>29.202455</v>
      </c>
      <c r="AQ74" s="3">
        <v>18.522660999999999</v>
      </c>
      <c r="AR74" s="3">
        <v>40.551068000000001</v>
      </c>
      <c r="AS74" s="3">
        <v>39.830862000000003</v>
      </c>
      <c r="AT74" s="3">
        <v>19.527407</v>
      </c>
      <c r="AU74" s="3">
        <v>26.835044</v>
      </c>
      <c r="AV74" s="3">
        <v>0</v>
      </c>
      <c r="AW74" s="3">
        <v>4.9949009999999996</v>
      </c>
      <c r="AX74" s="3">
        <v>32.549129000000001</v>
      </c>
      <c r="AY74" s="3">
        <v>0.53342000000000001</v>
      </c>
      <c r="AZ74" s="3">
        <v>4.0313270000000001</v>
      </c>
      <c r="BA74" s="3">
        <v>1.436741</v>
      </c>
      <c r="BB74" s="3">
        <v>2.9836429999999998</v>
      </c>
      <c r="BC74" s="3">
        <v>0.25745499999999999</v>
      </c>
      <c r="BD74" s="3">
        <v>7.3684190000000003</v>
      </c>
      <c r="BE74" s="3">
        <v>63.301679999999998</v>
      </c>
      <c r="BF74" s="3">
        <v>20.433848999999999</v>
      </c>
      <c r="BG74" s="3">
        <v>6.1230320000000003</v>
      </c>
      <c r="BH74" s="3">
        <v>95</v>
      </c>
      <c r="BI74" s="3">
        <v>2</v>
      </c>
      <c r="BJ74" s="3">
        <v>32</v>
      </c>
      <c r="BK74" s="3">
        <v>1</v>
      </c>
      <c r="BL74" s="3">
        <v>6</v>
      </c>
      <c r="BM74" s="3">
        <v>60</v>
      </c>
      <c r="BN74" s="3">
        <v>43</v>
      </c>
      <c r="BO74" s="3">
        <v>32</v>
      </c>
      <c r="BP74" s="3">
        <v>64</v>
      </c>
      <c r="BQ74" s="3">
        <v>17</v>
      </c>
      <c r="BR74" s="3">
        <v>63</v>
      </c>
      <c r="BS74" s="3">
        <v>17</v>
      </c>
      <c r="BT74" s="3">
        <v>21</v>
      </c>
      <c r="BU74" s="3">
        <v>22</v>
      </c>
      <c r="BV74" s="3">
        <v>52</v>
      </c>
      <c r="BW74" s="3">
        <v>25</v>
      </c>
      <c r="BX74" s="3">
        <v>29</v>
      </c>
      <c r="BY74" s="3">
        <v>9</v>
      </c>
      <c r="BZ74" s="3">
        <v>107</v>
      </c>
      <c r="CA74" s="3">
        <v>80</v>
      </c>
      <c r="CB74" s="3">
        <v>91</v>
      </c>
      <c r="CC74" s="3">
        <v>93</v>
      </c>
      <c r="CD74" s="3">
        <v>59</v>
      </c>
      <c r="CE74" s="3">
        <v>22.952404000000001</v>
      </c>
      <c r="CF74" s="3">
        <v>183.04486700000001</v>
      </c>
      <c r="CG74" s="3">
        <v>0.55903099999999994</v>
      </c>
      <c r="CH74" s="3">
        <v>172.195674</v>
      </c>
      <c r="CI74" s="3">
        <v>0.18634400000000001</v>
      </c>
      <c r="CJ74" s="3">
        <v>73.820488999999995</v>
      </c>
      <c r="CK74" s="3">
        <v>5.590306</v>
      </c>
      <c r="CL74" s="3">
        <v>168.16958</v>
      </c>
      <c r="CM74" s="3">
        <v>4.006386</v>
      </c>
      <c r="CN74" s="3">
        <v>158.28276299999999</v>
      </c>
      <c r="CO74" s="3">
        <v>2.9814959999999999</v>
      </c>
      <c r="CP74" s="3">
        <v>251.72701000000001</v>
      </c>
      <c r="CQ74" s="3">
        <v>9.3172000000000005E-2</v>
      </c>
      <c r="CR74" s="3">
        <v>74.840108999999998</v>
      </c>
      <c r="CS74" s="3">
        <v>3.8452299999999999</v>
      </c>
      <c r="CT74" s="3">
        <v>297.35195700000003</v>
      </c>
      <c r="CU74" s="3">
        <v>5.962993</v>
      </c>
      <c r="CV74" s="3">
        <v>87.925742</v>
      </c>
      <c r="CW74" s="3">
        <v>2.049779</v>
      </c>
      <c r="CX74" s="3">
        <v>225.938827</v>
      </c>
      <c r="CY74" s="3">
        <v>4.844932</v>
      </c>
      <c r="CZ74" s="3">
        <v>70.362111999999996</v>
      </c>
      <c r="DA74" s="3">
        <v>2.329294</v>
      </c>
      <c r="DB74" s="3">
        <v>119.53812000000001</v>
      </c>
      <c r="DC74" s="3">
        <v>2.701981</v>
      </c>
      <c r="DD74" s="3">
        <v>123.068838</v>
      </c>
      <c r="DE74" s="3">
        <v>5.869821</v>
      </c>
      <c r="DF74" s="3">
        <v>68.043514999999999</v>
      </c>
      <c r="DG74" s="3">
        <v>25.835865999999999</v>
      </c>
      <c r="DH74" s="3">
        <v>137.53784200000001</v>
      </c>
      <c r="DI74" s="3">
        <v>1312.5</v>
      </c>
      <c r="DJ74" s="3">
        <v>165.46439599999999</v>
      </c>
      <c r="DK74" s="3">
        <v>1.58392</v>
      </c>
      <c r="DL74" s="3">
        <v>30.440584000000001</v>
      </c>
      <c r="DM74" s="3">
        <v>11.175198</v>
      </c>
      <c r="DN74" s="3">
        <v>110.53653799999999</v>
      </c>
      <c r="DO74" s="3">
        <v>10.934870999999999</v>
      </c>
      <c r="DP74" s="3">
        <v>180.72705500000001</v>
      </c>
      <c r="DQ74" s="3">
        <v>9.6130739999999992</v>
      </c>
      <c r="DR74" s="3">
        <v>76.448344000000006</v>
      </c>
      <c r="DS74" s="3">
        <v>12.857486</v>
      </c>
      <c r="DT74" s="3">
        <v>139.74120199999999</v>
      </c>
      <c r="DU74" s="3">
        <v>0.83854600000000001</v>
      </c>
      <c r="DV74" s="3">
        <v>76.627616000000003</v>
      </c>
      <c r="DW74" s="3">
        <v>6.2839410000000004</v>
      </c>
      <c r="DX74" s="3">
        <v>159.72825700000001</v>
      </c>
      <c r="DY74" s="3">
        <v>116.816151</v>
      </c>
      <c r="DZ74" s="3">
        <v>142.074939</v>
      </c>
      <c r="EA74" s="3">
        <v>142.87889699999999</v>
      </c>
      <c r="EB74" s="3">
        <v>48.054527999999998</v>
      </c>
      <c r="EC74" s="3">
        <v>189.72911300000001</v>
      </c>
      <c r="ED74" s="3">
        <v>20.371424000000001</v>
      </c>
      <c r="EE74" s="3">
        <v>0</v>
      </c>
      <c r="EF74" s="3">
        <v>3.7918050000000001</v>
      </c>
      <c r="EG74" s="3">
        <v>24.709185999999999</v>
      </c>
      <c r="EH74" s="3">
        <v>0.40493800000000002</v>
      </c>
      <c r="EI74" s="3">
        <v>3.0603220000000002</v>
      </c>
      <c r="EJ74" s="3">
        <v>1.0906800000000001</v>
      </c>
      <c r="EK74" s="3">
        <v>2.2649879999999998</v>
      </c>
      <c r="EL74" s="3">
        <v>0.19544300000000001</v>
      </c>
      <c r="EM74" s="3">
        <v>5.5936260000000004</v>
      </c>
      <c r="EN74" s="3">
        <v>15.512052000000001</v>
      </c>
      <c r="EO74" s="3">
        <v>4.6482089999999996</v>
      </c>
      <c r="EP74" s="3">
        <v>157.229748</v>
      </c>
      <c r="EQ74" s="3">
        <v>0</v>
      </c>
      <c r="ER74" s="3">
        <v>193.503117</v>
      </c>
      <c r="ES74" s="3">
        <v>118.362393</v>
      </c>
      <c r="ET74" s="3">
        <v>151.44982300000001</v>
      </c>
      <c r="EU74" s="3">
        <v>151.45322300000001</v>
      </c>
      <c r="EV74" s="3">
        <v>96.864249000000001</v>
      </c>
      <c r="EW74" s="3">
        <v>96.864847999999995</v>
      </c>
      <c r="EX74" s="3">
        <v>96.866169999999997</v>
      </c>
      <c r="EY74" s="3">
        <v>114.581163</v>
      </c>
      <c r="EZ74" s="3">
        <v>189.72911300000001</v>
      </c>
      <c r="FA74" s="3">
        <v>175.52234999999999</v>
      </c>
      <c r="FB74" s="3">
        <v>193.50246100000001</v>
      </c>
      <c r="FC74" s="3">
        <v>147.08583999999999</v>
      </c>
      <c r="FD74" s="3">
        <v>73.820488999999995</v>
      </c>
      <c r="FE74" s="3">
        <v>137.810124</v>
      </c>
      <c r="FF74" s="3">
        <v>144.40113700000001</v>
      </c>
      <c r="FG74" s="3">
        <v>218.30128099999999</v>
      </c>
      <c r="FH74" s="3">
        <v>74.840108999999998</v>
      </c>
      <c r="FI74" s="3">
        <v>180.537362</v>
      </c>
      <c r="FJ74" s="3">
        <v>297.35195700000003</v>
      </c>
      <c r="FK74" s="3">
        <v>111.027078</v>
      </c>
      <c r="FL74" s="3">
        <v>150.62588500000001</v>
      </c>
      <c r="FM74" s="3">
        <v>86.362206</v>
      </c>
      <c r="FN74" s="3">
        <v>144.19290000000001</v>
      </c>
      <c r="FO74" s="3">
        <v>146.546931</v>
      </c>
      <c r="FP74" s="3">
        <v>83.556064000000006</v>
      </c>
      <c r="FQ74" s="3">
        <v>137.53784200000001</v>
      </c>
      <c r="FR74" s="3">
        <v>165.46439599999999</v>
      </c>
      <c r="FS74" s="3">
        <v>70.778130000000004</v>
      </c>
      <c r="FT74" s="3">
        <v>131.728857</v>
      </c>
      <c r="FU74" s="3">
        <v>8322</v>
      </c>
      <c r="FV74" s="3">
        <v>4139</v>
      </c>
      <c r="FW74" s="3">
        <v>16</v>
      </c>
      <c r="FX74" s="3">
        <v>658</v>
      </c>
      <c r="FY74" s="3">
        <v>782.10279500000001</v>
      </c>
      <c r="FZ74" s="3">
        <v>230.84931499999999</v>
      </c>
      <c r="GA74" s="3">
        <v>6219.6436130000002</v>
      </c>
      <c r="GB74" s="3">
        <v>7232.595722</v>
      </c>
      <c r="GC74" s="3">
        <v>10732.865241</v>
      </c>
      <c r="GD74" s="3">
        <v>9389.0125470000003</v>
      </c>
    </row>
    <row r="75" spans="1:186">
      <c r="A75" t="s">
        <v>322</v>
      </c>
      <c r="B75">
        <v>69</v>
      </c>
      <c r="C75" t="s">
        <v>323</v>
      </c>
      <c r="D75" s="9">
        <v>102.777373</v>
      </c>
      <c r="E75" s="3">
        <v>98.971888000000007</v>
      </c>
      <c r="F75" s="3">
        <v>101.539734</v>
      </c>
      <c r="G75" s="3">
        <v>102.574556</v>
      </c>
      <c r="H75" s="9">
        <v>101.02872600000001</v>
      </c>
      <c r="I75" s="3">
        <v>93.569119999999998</v>
      </c>
      <c r="J75" s="3">
        <v>146.132903</v>
      </c>
      <c r="K75" s="9">
        <v>119.851012</v>
      </c>
      <c r="L75" s="3">
        <v>102.068816</v>
      </c>
      <c r="M75" s="3">
        <v>72.835948999999999</v>
      </c>
      <c r="N75" s="9">
        <v>87.452382</v>
      </c>
      <c r="O75" s="3"/>
      <c r="P75" s="3">
        <v>20.574755</v>
      </c>
      <c r="Q75" s="3">
        <v>54.277137000000003</v>
      </c>
      <c r="R75" s="3">
        <v>59.933455000000002</v>
      </c>
      <c r="S75" s="3">
        <v>13.589943</v>
      </c>
      <c r="T75" s="3">
        <v>22.163394</v>
      </c>
      <c r="U75" s="3">
        <v>42.137532999999998</v>
      </c>
      <c r="V75" s="3">
        <v>30.2974</v>
      </c>
      <c r="W75" s="3">
        <v>14.177609</v>
      </c>
      <c r="X75" s="3">
        <v>17.989298000000002</v>
      </c>
      <c r="Y75" s="3">
        <v>11.382307000000001</v>
      </c>
      <c r="Z75" s="3">
        <v>21.933834000000001</v>
      </c>
      <c r="AA75" s="3">
        <v>10.660225000000001</v>
      </c>
      <c r="AB75" s="3">
        <v>50.190646999999998</v>
      </c>
      <c r="AC75" s="3">
        <v>53.859991999999998</v>
      </c>
      <c r="AD75" s="3">
        <v>53.343865000000001</v>
      </c>
      <c r="AE75" s="3">
        <v>21.433859999999999</v>
      </c>
      <c r="AF75" s="3">
        <v>19.253211</v>
      </c>
      <c r="AG75" s="3">
        <v>37.833241000000001</v>
      </c>
      <c r="AH75" s="3">
        <v>25.130624999999998</v>
      </c>
      <c r="AI75" s="3">
        <v>12.234577</v>
      </c>
      <c r="AJ75" s="3">
        <v>50.221519000000001</v>
      </c>
      <c r="AK75" s="3">
        <v>44.375</v>
      </c>
      <c r="AL75" s="3">
        <v>39.102564000000001</v>
      </c>
      <c r="AM75" s="3">
        <v>8.6882640000000002</v>
      </c>
      <c r="AN75" s="3">
        <v>7.4286450000000004</v>
      </c>
      <c r="AO75" s="3">
        <v>4.3797389999999998</v>
      </c>
      <c r="AP75" s="3">
        <v>8.9111209999999996</v>
      </c>
      <c r="AQ75" s="3">
        <v>9.1051450000000003</v>
      </c>
      <c r="AR75" s="3">
        <v>31.359318999999999</v>
      </c>
      <c r="AS75" s="3">
        <v>35.790362999999999</v>
      </c>
      <c r="AT75" s="3">
        <v>11.603178</v>
      </c>
      <c r="AU75" s="3">
        <v>14.695917</v>
      </c>
      <c r="AV75" s="3">
        <v>0</v>
      </c>
      <c r="AW75" s="3">
        <v>1.9118679999999999</v>
      </c>
      <c r="AX75" s="3">
        <v>11.162585999999999</v>
      </c>
      <c r="AY75" s="3">
        <v>0.58985799999999999</v>
      </c>
      <c r="AZ75" s="3">
        <v>4.4578530000000001</v>
      </c>
      <c r="BA75" s="3">
        <v>2.8685839999999998</v>
      </c>
      <c r="BB75" s="3">
        <v>5.9571160000000001</v>
      </c>
      <c r="BC75" s="3">
        <v>0.51403200000000004</v>
      </c>
      <c r="BD75" s="3">
        <v>9.6315279999999994</v>
      </c>
      <c r="BE75" s="3">
        <v>20.160501</v>
      </c>
      <c r="BF75" s="3">
        <v>3.8739189999999999</v>
      </c>
      <c r="BG75" s="3">
        <v>2.3436759999999999</v>
      </c>
      <c r="BH75" s="3">
        <v>69</v>
      </c>
      <c r="BI75" s="3">
        <v>1</v>
      </c>
      <c r="BJ75" s="3">
        <v>10</v>
      </c>
      <c r="BK75" s="3">
        <v>0</v>
      </c>
      <c r="BL75" s="3">
        <v>1</v>
      </c>
      <c r="BM75" s="3">
        <v>34</v>
      </c>
      <c r="BN75" s="3">
        <v>27</v>
      </c>
      <c r="BO75" s="3">
        <v>14</v>
      </c>
      <c r="BP75" s="3">
        <v>36</v>
      </c>
      <c r="BQ75" s="3">
        <v>1</v>
      </c>
      <c r="BR75" s="3">
        <v>20</v>
      </c>
      <c r="BS75" s="3">
        <v>7</v>
      </c>
      <c r="BT75" s="3">
        <v>1</v>
      </c>
      <c r="BU75" s="3">
        <v>6</v>
      </c>
      <c r="BV75" s="3">
        <v>26</v>
      </c>
      <c r="BW75" s="3">
        <v>13</v>
      </c>
      <c r="BX75" s="3">
        <v>16</v>
      </c>
      <c r="BY75" s="3">
        <v>4</v>
      </c>
      <c r="BZ75" s="3">
        <v>49</v>
      </c>
      <c r="CA75" s="3">
        <v>37</v>
      </c>
      <c r="CB75" s="3">
        <v>123</v>
      </c>
      <c r="CC75" s="3">
        <v>40</v>
      </c>
      <c r="CD75" s="3">
        <v>62</v>
      </c>
      <c r="CE75" s="3">
        <v>20.384046999999999</v>
      </c>
      <c r="CF75" s="3">
        <v>162.562285</v>
      </c>
      <c r="CG75" s="3">
        <v>0.12661800000000001</v>
      </c>
      <c r="CH75" s="3">
        <v>39.001612999999999</v>
      </c>
      <c r="CI75" s="3">
        <v>0.12661800000000001</v>
      </c>
      <c r="CJ75" s="3">
        <v>50.160113000000003</v>
      </c>
      <c r="CK75" s="3">
        <v>4.3050170000000003</v>
      </c>
      <c r="CL75" s="3">
        <v>129.50504699999999</v>
      </c>
      <c r="CM75" s="3">
        <v>3.4186899999999998</v>
      </c>
      <c r="CN75" s="3">
        <v>135.06428299999999</v>
      </c>
      <c r="CO75" s="3">
        <v>1.266181</v>
      </c>
      <c r="CP75" s="3">
        <v>106.90337700000001</v>
      </c>
      <c r="CQ75" s="3">
        <v>0</v>
      </c>
      <c r="CR75" s="3">
        <v>0</v>
      </c>
      <c r="CS75" s="3">
        <v>1.9994289999999999</v>
      </c>
      <c r="CT75" s="3">
        <v>154.61601099999999</v>
      </c>
      <c r="CU75" s="3">
        <v>4.5582529999999997</v>
      </c>
      <c r="CV75" s="3">
        <v>67.212517000000005</v>
      </c>
      <c r="CW75" s="3">
        <v>0.75970899999999997</v>
      </c>
      <c r="CX75" s="3">
        <v>83.739627999999996</v>
      </c>
      <c r="CY75" s="3">
        <v>3.292071</v>
      </c>
      <c r="CZ75" s="3">
        <v>47.810189000000001</v>
      </c>
      <c r="DA75" s="3">
        <v>1.6460360000000001</v>
      </c>
      <c r="DB75" s="3">
        <v>84.473667000000006</v>
      </c>
      <c r="DC75" s="3">
        <v>2.02589</v>
      </c>
      <c r="DD75" s="3">
        <v>92.274494000000004</v>
      </c>
      <c r="DE75" s="3">
        <v>2.5323630000000001</v>
      </c>
      <c r="DF75" s="3">
        <v>29.355384000000001</v>
      </c>
      <c r="DG75" s="3">
        <v>12.006861000000001</v>
      </c>
      <c r="DH75" s="3">
        <v>63.918807000000001</v>
      </c>
      <c r="DI75" s="3">
        <v>41.666666999999997</v>
      </c>
      <c r="DJ75" s="3">
        <v>5.2528379999999997</v>
      </c>
      <c r="DK75" s="3">
        <v>0.12661800000000001</v>
      </c>
      <c r="DL75" s="3">
        <v>2.4334120000000001</v>
      </c>
      <c r="DM75" s="3">
        <v>5.7126539999999997</v>
      </c>
      <c r="DN75" s="3">
        <v>56.505212</v>
      </c>
      <c r="DO75" s="3">
        <v>17.566410000000001</v>
      </c>
      <c r="DP75" s="3">
        <v>290.33038900000003</v>
      </c>
      <c r="DQ75" s="3">
        <v>5.284205</v>
      </c>
      <c r="DR75" s="3">
        <v>42.022841999999997</v>
      </c>
      <c r="DS75" s="3">
        <v>6.9980010000000004</v>
      </c>
      <c r="DT75" s="3">
        <v>76.057558999999998</v>
      </c>
      <c r="DU75" s="3">
        <v>0.50647299999999995</v>
      </c>
      <c r="DV75" s="3">
        <v>46.282240999999999</v>
      </c>
      <c r="DW75" s="3">
        <v>8.3100970000000007</v>
      </c>
      <c r="DX75" s="3">
        <v>211.230063</v>
      </c>
      <c r="DY75" s="3">
        <v>102.239649</v>
      </c>
      <c r="DZ75" s="3">
        <v>127.662654</v>
      </c>
      <c r="EA75" s="3">
        <v>84.898591999999994</v>
      </c>
      <c r="EB75" s="3">
        <v>18.071335000000001</v>
      </c>
      <c r="EC75" s="3">
        <v>71.349329999999995</v>
      </c>
      <c r="ED75" s="3">
        <v>13.173028</v>
      </c>
      <c r="EE75" s="3">
        <v>0</v>
      </c>
      <c r="EF75" s="3">
        <v>1.7137469999999999</v>
      </c>
      <c r="EG75" s="3">
        <v>10.005844</v>
      </c>
      <c r="EH75" s="3">
        <v>0.52873300000000001</v>
      </c>
      <c r="EI75" s="3">
        <v>3.9959009999999999</v>
      </c>
      <c r="EJ75" s="3">
        <v>2.5713219999999999</v>
      </c>
      <c r="EK75" s="3">
        <v>5.3398000000000003</v>
      </c>
      <c r="EL75" s="3">
        <v>0.46076499999999998</v>
      </c>
      <c r="EM75" s="3">
        <v>8.633445</v>
      </c>
      <c r="EN75" s="3">
        <v>3.472477</v>
      </c>
      <c r="EO75" s="3">
        <v>2.1008079999999998</v>
      </c>
      <c r="EP75" s="3">
        <v>101.67143299999999</v>
      </c>
      <c r="EQ75" s="3">
        <v>0</v>
      </c>
      <c r="ER75" s="3">
        <v>87.455833999999996</v>
      </c>
      <c r="ES75" s="3">
        <v>47.930176000000003</v>
      </c>
      <c r="ET75" s="3">
        <v>197.74995000000001</v>
      </c>
      <c r="EU75" s="3">
        <v>197.754389</v>
      </c>
      <c r="EV75" s="3">
        <v>228.36133699999999</v>
      </c>
      <c r="EW75" s="3">
        <v>228.36274700000001</v>
      </c>
      <c r="EX75" s="3">
        <v>228.36586600000001</v>
      </c>
      <c r="EY75" s="3">
        <v>176.849547</v>
      </c>
      <c r="EZ75" s="3">
        <v>71.349331000000006</v>
      </c>
      <c r="FA75" s="3">
        <v>39.291857999999998</v>
      </c>
      <c r="FB75" s="3">
        <v>87.455537000000007</v>
      </c>
      <c r="FC75" s="3">
        <v>102.123031</v>
      </c>
      <c r="FD75" s="3">
        <v>50.160113000000003</v>
      </c>
      <c r="FE75" s="3">
        <v>166.163771</v>
      </c>
      <c r="FF75" s="3">
        <v>162.457144</v>
      </c>
      <c r="FG75" s="3">
        <v>137.18556799999999</v>
      </c>
      <c r="FH75" s="3">
        <v>0</v>
      </c>
      <c r="FI75" s="3">
        <v>121.472143</v>
      </c>
      <c r="FJ75" s="3">
        <v>154.61601099999999</v>
      </c>
      <c r="FK75" s="3">
        <v>78.698822000000007</v>
      </c>
      <c r="FL75" s="3">
        <v>55.826419000000001</v>
      </c>
      <c r="FM75" s="3">
        <v>47.850183999999999</v>
      </c>
      <c r="FN75" s="3">
        <v>85.467624000000001</v>
      </c>
      <c r="FO75" s="3">
        <v>90.668273999999997</v>
      </c>
      <c r="FP75" s="3">
        <v>78.520105000000001</v>
      </c>
      <c r="FQ75" s="3">
        <v>63.918807000000001</v>
      </c>
      <c r="FR75" s="3">
        <v>5.2528379999999997</v>
      </c>
      <c r="FS75" s="3">
        <v>67.540403999999995</v>
      </c>
      <c r="FT75" s="3">
        <v>111.56066199999999</v>
      </c>
      <c r="FU75" s="3">
        <v>7002</v>
      </c>
      <c r="FV75" s="3">
        <v>3385</v>
      </c>
      <c r="FW75" s="3">
        <v>24</v>
      </c>
      <c r="FX75" s="3">
        <v>583</v>
      </c>
      <c r="FY75" s="3">
        <v>589.88515099999995</v>
      </c>
      <c r="FZ75" s="3">
        <v>0</v>
      </c>
      <c r="GA75" s="3">
        <v>2097.4034820000002</v>
      </c>
      <c r="GB75" s="3">
        <v>2687.2886330000001</v>
      </c>
      <c r="GC75" s="3">
        <v>7897.7628779999995</v>
      </c>
      <c r="GD75" s="3">
        <v>7460.8038189999997</v>
      </c>
    </row>
    <row r="76" spans="1:186">
      <c r="A76" t="s">
        <v>324</v>
      </c>
      <c r="B76">
        <v>70</v>
      </c>
      <c r="C76" t="s">
        <v>325</v>
      </c>
      <c r="D76" s="9">
        <v>96.451746999999997</v>
      </c>
      <c r="E76" s="3">
        <v>105.844488</v>
      </c>
      <c r="F76" s="3">
        <v>104.289125</v>
      </c>
      <c r="G76" s="3">
        <v>135.759953</v>
      </c>
      <c r="H76" s="9">
        <v>115.297855</v>
      </c>
      <c r="I76" s="3">
        <v>61.456429</v>
      </c>
      <c r="J76" s="3">
        <v>121.937307</v>
      </c>
      <c r="K76" s="9">
        <v>91.696867999999995</v>
      </c>
      <c r="L76" s="3">
        <v>99.712277</v>
      </c>
      <c r="M76" s="3">
        <v>65.008757000000003</v>
      </c>
      <c r="N76" s="9">
        <v>82.360517000000002</v>
      </c>
      <c r="O76" s="3"/>
      <c r="P76" s="3">
        <v>26.891394999999999</v>
      </c>
      <c r="Q76" s="3">
        <v>58.866320000000002</v>
      </c>
      <c r="R76" s="3">
        <v>64.301030999999995</v>
      </c>
      <c r="S76" s="3">
        <v>12.646523</v>
      </c>
      <c r="T76" s="3">
        <v>18.096741000000002</v>
      </c>
      <c r="U76" s="3">
        <v>43.33717</v>
      </c>
      <c r="V76" s="3">
        <v>36.222163000000002</v>
      </c>
      <c r="W76" s="3">
        <v>12.416554</v>
      </c>
      <c r="X76" s="3">
        <v>17.399702999999999</v>
      </c>
      <c r="Y76" s="3">
        <v>14.887712000000001</v>
      </c>
      <c r="Z76" s="3">
        <v>29.022220999999998</v>
      </c>
      <c r="AA76" s="3">
        <v>19.452292</v>
      </c>
      <c r="AB76" s="3">
        <v>52.092067</v>
      </c>
      <c r="AC76" s="3">
        <v>57.400199999999998</v>
      </c>
      <c r="AD76" s="3">
        <v>57.048057999999997</v>
      </c>
      <c r="AE76" s="3">
        <v>22.014223999999999</v>
      </c>
      <c r="AF76" s="3">
        <v>25.482099000000002</v>
      </c>
      <c r="AG76" s="3">
        <v>29.138221999999999</v>
      </c>
      <c r="AH76" s="3">
        <v>19.079411</v>
      </c>
      <c r="AI76" s="3">
        <v>8.7826360000000001</v>
      </c>
      <c r="AJ76" s="3">
        <v>49.413063000000001</v>
      </c>
      <c r="AK76" s="3">
        <v>41.322313999999999</v>
      </c>
      <c r="AL76" s="3">
        <v>37.916666999999997</v>
      </c>
      <c r="AM76" s="3">
        <v>5.9783229999999996</v>
      </c>
      <c r="AN76" s="3">
        <v>5.0178570000000002</v>
      </c>
      <c r="AO76" s="3">
        <v>0.64949900000000005</v>
      </c>
      <c r="AP76" s="3">
        <v>21.676618000000001</v>
      </c>
      <c r="AQ76" s="3">
        <v>1.95831</v>
      </c>
      <c r="AR76" s="3">
        <v>15.882166</v>
      </c>
      <c r="AS76" s="3">
        <v>30.886841</v>
      </c>
      <c r="AT76" s="3">
        <v>8.6816519999999997</v>
      </c>
      <c r="AU76" s="3">
        <v>23.603876</v>
      </c>
      <c r="AV76" s="3">
        <v>0</v>
      </c>
      <c r="AW76" s="3">
        <v>0</v>
      </c>
      <c r="AX76" s="3">
        <v>19.696581999999999</v>
      </c>
      <c r="AY76" s="3">
        <v>0.16469800000000001</v>
      </c>
      <c r="AZ76" s="3">
        <v>1.2447090000000001</v>
      </c>
      <c r="BA76" s="3">
        <v>3.1483699999999999</v>
      </c>
      <c r="BB76" s="3">
        <v>6.5381410000000004</v>
      </c>
      <c r="BC76" s="3">
        <v>0.564168</v>
      </c>
      <c r="BD76" s="3">
        <v>18.063403999999998</v>
      </c>
      <c r="BE76" s="3">
        <v>48.716599000000002</v>
      </c>
      <c r="BF76" s="3">
        <v>8.3825009999999995</v>
      </c>
      <c r="BG76" s="3">
        <v>0</v>
      </c>
      <c r="BH76" s="3">
        <v>132</v>
      </c>
      <c r="BI76" s="3">
        <v>4</v>
      </c>
      <c r="BJ76" s="3">
        <v>2</v>
      </c>
      <c r="BK76" s="3">
        <v>3</v>
      </c>
      <c r="BL76" s="3">
        <v>2</v>
      </c>
      <c r="BM76" s="3">
        <v>41</v>
      </c>
      <c r="BN76" s="3">
        <v>32</v>
      </c>
      <c r="BO76" s="3">
        <v>16</v>
      </c>
      <c r="BP76" s="3">
        <v>35</v>
      </c>
      <c r="BQ76" s="3">
        <v>2</v>
      </c>
      <c r="BR76" s="3">
        <v>39</v>
      </c>
      <c r="BS76" s="3">
        <v>18</v>
      </c>
      <c r="BT76" s="3">
        <v>2</v>
      </c>
      <c r="BU76" s="3">
        <v>9</v>
      </c>
      <c r="BV76" s="3">
        <v>16</v>
      </c>
      <c r="BW76" s="3">
        <v>13</v>
      </c>
      <c r="BX76" s="3">
        <v>19</v>
      </c>
      <c r="BY76" s="3">
        <v>7</v>
      </c>
      <c r="BZ76" s="3">
        <v>81</v>
      </c>
      <c r="CA76" s="3">
        <v>85</v>
      </c>
      <c r="CB76" s="3">
        <v>35</v>
      </c>
      <c r="CC76" s="3">
        <v>47</v>
      </c>
      <c r="CD76" s="3">
        <v>63</v>
      </c>
      <c r="CE76" s="3">
        <v>26.479437999999998</v>
      </c>
      <c r="CF76" s="3">
        <v>211.17288099999999</v>
      </c>
      <c r="CG76" s="3">
        <v>0.16867499999999999</v>
      </c>
      <c r="CH76" s="3">
        <v>51.956170999999998</v>
      </c>
      <c r="CI76" s="3">
        <v>0.33734999999999998</v>
      </c>
      <c r="CJ76" s="3">
        <v>133.64203000000001</v>
      </c>
      <c r="CK76" s="3">
        <v>3.4578359999999999</v>
      </c>
      <c r="CL76" s="3">
        <v>104.01984400000001</v>
      </c>
      <c r="CM76" s="3">
        <v>2.698798</v>
      </c>
      <c r="CN76" s="3">
        <v>106.623098</v>
      </c>
      <c r="CO76" s="3">
        <v>0.16867499999999999</v>
      </c>
      <c r="CP76" s="3">
        <v>14.24118</v>
      </c>
      <c r="CQ76" s="3">
        <v>0.25301200000000001</v>
      </c>
      <c r="CR76" s="3">
        <v>203.23187200000001</v>
      </c>
      <c r="CS76" s="3">
        <v>1.4956069999999999</v>
      </c>
      <c r="CT76" s="3">
        <v>115.655402</v>
      </c>
      <c r="CU76" s="3">
        <v>2.9518110000000002</v>
      </c>
      <c r="CV76" s="3">
        <v>43.525148999999999</v>
      </c>
      <c r="CW76" s="3">
        <v>0.75903699999999996</v>
      </c>
      <c r="CX76" s="3">
        <v>83.665584999999993</v>
      </c>
      <c r="CY76" s="3">
        <v>1.349399</v>
      </c>
      <c r="CZ76" s="3">
        <v>19.597093000000001</v>
      </c>
      <c r="DA76" s="3">
        <v>1.096387</v>
      </c>
      <c r="DB76" s="3">
        <v>56.265984000000003</v>
      </c>
      <c r="DC76" s="3">
        <v>1.6024119999999999</v>
      </c>
      <c r="DD76" s="3">
        <v>72.986048999999994</v>
      </c>
      <c r="DE76" s="3">
        <v>3.289161</v>
      </c>
      <c r="DF76" s="3">
        <v>38.128256999999998</v>
      </c>
      <c r="DG76" s="3">
        <v>31.195841000000001</v>
      </c>
      <c r="DH76" s="3">
        <v>166.07179099999999</v>
      </c>
      <c r="DI76" s="3">
        <v>90.909091000000004</v>
      </c>
      <c r="DJ76" s="3">
        <v>11.460737</v>
      </c>
      <c r="DK76" s="3">
        <v>0.16867499999999999</v>
      </c>
      <c r="DL76" s="3">
        <v>3.2416800000000001</v>
      </c>
      <c r="DM76" s="3">
        <v>4.3933450000000001</v>
      </c>
      <c r="DN76" s="3">
        <v>43.455613999999997</v>
      </c>
      <c r="DO76" s="3">
        <v>3.2716400000000001</v>
      </c>
      <c r="DP76" s="3">
        <v>54.072311999999997</v>
      </c>
      <c r="DQ76" s="3">
        <v>7.9454099999999999</v>
      </c>
      <c r="DR76" s="3">
        <v>63.186185999999999</v>
      </c>
      <c r="DS76" s="3">
        <v>7.5715089999999998</v>
      </c>
      <c r="DT76" s="3">
        <v>82.290715000000006</v>
      </c>
      <c r="DU76" s="3">
        <v>0.59036200000000005</v>
      </c>
      <c r="DV76" s="3">
        <v>53.948205000000002</v>
      </c>
      <c r="DW76" s="3">
        <v>5.5612310000000003</v>
      </c>
      <c r="DX76" s="3">
        <v>141.358059</v>
      </c>
      <c r="DY76" s="3">
        <v>59.390605999999998</v>
      </c>
      <c r="DZ76" s="3">
        <v>110.17200699999999</v>
      </c>
      <c r="EA76" s="3">
        <v>63.522250999999997</v>
      </c>
      <c r="EB76" s="3">
        <v>29.986211000000001</v>
      </c>
      <c r="EC76" s="3">
        <v>118.3917</v>
      </c>
      <c r="ED76" s="3">
        <v>14.528740000000001</v>
      </c>
      <c r="EE76" s="3">
        <v>0</v>
      </c>
      <c r="EF76" s="3">
        <v>0</v>
      </c>
      <c r="EG76" s="3">
        <v>12.123709</v>
      </c>
      <c r="EH76" s="3">
        <v>0.10137599999999999</v>
      </c>
      <c r="EI76" s="3">
        <v>0.76614800000000005</v>
      </c>
      <c r="EJ76" s="3">
        <v>1.9378960000000001</v>
      </c>
      <c r="EK76" s="3">
        <v>4.0243789999999997</v>
      </c>
      <c r="EL76" s="3">
        <v>0.34725899999999998</v>
      </c>
      <c r="EM76" s="3">
        <v>11.118449</v>
      </c>
      <c r="EN76" s="3">
        <v>5.1596260000000003</v>
      </c>
      <c r="EO76" s="3">
        <v>0</v>
      </c>
      <c r="EP76" s="3">
        <v>112.13502699999999</v>
      </c>
      <c r="EQ76" s="3">
        <v>0</v>
      </c>
      <c r="ER76" s="3">
        <v>0</v>
      </c>
      <c r="ES76" s="3">
        <v>58.075209999999998</v>
      </c>
      <c r="ET76" s="3">
        <v>37.91527</v>
      </c>
      <c r="EU76" s="3">
        <v>37.916120999999997</v>
      </c>
      <c r="EV76" s="3">
        <v>172.10618199999999</v>
      </c>
      <c r="EW76" s="3">
        <v>172.10724500000001</v>
      </c>
      <c r="EX76" s="3">
        <v>172.10959500000001</v>
      </c>
      <c r="EY76" s="3">
        <v>227.75297900000001</v>
      </c>
      <c r="EZ76" s="3">
        <v>118.3917</v>
      </c>
      <c r="FA76" s="3">
        <v>58.382330000000003</v>
      </c>
      <c r="FB76" s="3">
        <v>0</v>
      </c>
      <c r="FC76" s="3">
        <v>92.007311999999999</v>
      </c>
      <c r="FD76" s="3">
        <v>133.64203000000001</v>
      </c>
      <c r="FE76" s="3">
        <v>128.45114699999999</v>
      </c>
      <c r="FF76" s="3">
        <v>126.71529</v>
      </c>
      <c r="FG76" s="3">
        <v>22.132543999999999</v>
      </c>
      <c r="FH76" s="3">
        <v>203.23187200000001</v>
      </c>
      <c r="FI76" s="3">
        <v>160.24269699999999</v>
      </c>
      <c r="FJ76" s="3">
        <v>115.655402</v>
      </c>
      <c r="FK76" s="3">
        <v>66.395107999999993</v>
      </c>
      <c r="FL76" s="3">
        <v>55.777056999999999</v>
      </c>
      <c r="FM76" s="3">
        <v>32.423132000000003</v>
      </c>
      <c r="FN76" s="3">
        <v>37.510655999999997</v>
      </c>
      <c r="FO76" s="3">
        <v>48.657366000000003</v>
      </c>
      <c r="FP76" s="3">
        <v>101.33649699999999</v>
      </c>
      <c r="FQ76" s="3">
        <v>166.07179099999999</v>
      </c>
      <c r="FR76" s="3">
        <v>11.460737</v>
      </c>
      <c r="FS76" s="3">
        <v>14.799827000000001</v>
      </c>
      <c r="FT76" s="3">
        <v>162.463337</v>
      </c>
      <c r="FU76" s="3">
        <v>10698</v>
      </c>
      <c r="FV76" s="3">
        <v>4985</v>
      </c>
      <c r="FW76" s="3">
        <v>22</v>
      </c>
      <c r="FX76" s="3">
        <v>577</v>
      </c>
      <c r="FY76" s="3">
        <v>939.62147900000002</v>
      </c>
      <c r="FZ76" s="3">
        <v>0</v>
      </c>
      <c r="GA76" s="3">
        <v>2537.7638320000001</v>
      </c>
      <c r="GB76" s="3">
        <v>3477.3853119999999</v>
      </c>
      <c r="GC76" s="3">
        <v>11857.128436999999</v>
      </c>
      <c r="GD76" s="3">
        <v>11328.427639</v>
      </c>
    </row>
    <row r="77" spans="1:186">
      <c r="A77" t="s">
        <v>326</v>
      </c>
      <c r="B77">
        <v>71</v>
      </c>
      <c r="C77" t="s">
        <v>327</v>
      </c>
      <c r="D77" s="9">
        <v>99.738477000000003</v>
      </c>
      <c r="E77" s="3">
        <v>104.345597</v>
      </c>
      <c r="F77" s="3">
        <v>109.60832600000001</v>
      </c>
      <c r="G77" s="3">
        <v>136.49563800000001</v>
      </c>
      <c r="H77" s="9">
        <v>116.81652</v>
      </c>
      <c r="I77" s="3">
        <v>71.294730000000001</v>
      </c>
      <c r="J77" s="3">
        <v>117.257822</v>
      </c>
      <c r="K77" s="9">
        <v>94.276275999999996</v>
      </c>
      <c r="L77" s="3">
        <v>86.741434999999996</v>
      </c>
      <c r="M77" s="3">
        <v>89.503832000000003</v>
      </c>
      <c r="N77" s="9">
        <v>88.122634000000005</v>
      </c>
      <c r="O77" s="3"/>
      <c r="P77" s="3">
        <v>24.725027999999998</v>
      </c>
      <c r="Q77" s="3">
        <v>59.441111999999997</v>
      </c>
      <c r="R77" s="3">
        <v>62.649676999999997</v>
      </c>
      <c r="S77" s="3">
        <v>14.39663</v>
      </c>
      <c r="T77" s="3">
        <v>21.738413000000001</v>
      </c>
      <c r="U77" s="3">
        <v>43.942573000000003</v>
      </c>
      <c r="V77" s="3">
        <v>33.575386999999999</v>
      </c>
      <c r="W77" s="3">
        <v>15.815103000000001</v>
      </c>
      <c r="X77" s="3">
        <v>22.919443000000001</v>
      </c>
      <c r="Y77" s="3">
        <v>9.7981210000000001</v>
      </c>
      <c r="Z77" s="3">
        <v>33.796402999999998</v>
      </c>
      <c r="AA77" s="3">
        <v>21.56589</v>
      </c>
      <c r="AB77" s="3">
        <v>55.227379999999997</v>
      </c>
      <c r="AC77" s="3">
        <v>57.447153</v>
      </c>
      <c r="AD77" s="3">
        <v>56.240186000000001</v>
      </c>
      <c r="AE77" s="3">
        <v>23.137046000000002</v>
      </c>
      <c r="AF77" s="3">
        <v>25.620187000000001</v>
      </c>
      <c r="AG77" s="3">
        <v>33.864063000000002</v>
      </c>
      <c r="AH77" s="3">
        <v>22.495149000000001</v>
      </c>
      <c r="AI77" s="3">
        <v>11.08254</v>
      </c>
      <c r="AJ77" s="3">
        <v>36.238525000000003</v>
      </c>
      <c r="AK77" s="3">
        <v>47.147651000000003</v>
      </c>
      <c r="AL77" s="3">
        <v>39.189188999999999</v>
      </c>
      <c r="AM77" s="3">
        <v>6.6373699999999998</v>
      </c>
      <c r="AN77" s="3">
        <v>9.6745579999999993</v>
      </c>
      <c r="AO77" s="3">
        <v>0.60641500000000004</v>
      </c>
      <c r="AP77" s="3">
        <v>14.273161</v>
      </c>
      <c r="AQ77" s="3">
        <v>7.7849130000000004</v>
      </c>
      <c r="AR77" s="3">
        <v>24.321275</v>
      </c>
      <c r="AS77" s="3">
        <v>31.420926999999999</v>
      </c>
      <c r="AT77" s="3">
        <v>11.793032</v>
      </c>
      <c r="AU77" s="3">
        <v>28.067640999999998</v>
      </c>
      <c r="AV77" s="3">
        <v>0</v>
      </c>
      <c r="AW77" s="3">
        <v>3.925573</v>
      </c>
      <c r="AX77" s="3">
        <v>19.643039999999999</v>
      </c>
      <c r="AY77" s="3">
        <v>0.35820600000000002</v>
      </c>
      <c r="AZ77" s="3">
        <v>2.7071480000000001</v>
      </c>
      <c r="BA77" s="3">
        <v>4.6456929999999996</v>
      </c>
      <c r="BB77" s="3">
        <v>9.6475930000000005</v>
      </c>
      <c r="BC77" s="3">
        <v>0.83247899999999997</v>
      </c>
      <c r="BD77" s="3">
        <v>9.1456540000000004</v>
      </c>
      <c r="BE77" s="3">
        <v>35.689450000000001</v>
      </c>
      <c r="BF77" s="3">
        <v>4.7811830000000004</v>
      </c>
      <c r="BG77" s="3">
        <v>4.812189</v>
      </c>
      <c r="BH77" s="3">
        <v>89</v>
      </c>
      <c r="BI77" s="3">
        <v>4</v>
      </c>
      <c r="BJ77" s="3">
        <v>4</v>
      </c>
      <c r="BK77" s="3">
        <v>0</v>
      </c>
      <c r="BL77" s="3">
        <v>2</v>
      </c>
      <c r="BM77" s="3">
        <v>38</v>
      </c>
      <c r="BN77" s="3">
        <v>32</v>
      </c>
      <c r="BO77" s="3">
        <v>23</v>
      </c>
      <c r="BP77" s="3">
        <v>70</v>
      </c>
      <c r="BQ77" s="3">
        <v>12</v>
      </c>
      <c r="BR77" s="3">
        <v>55</v>
      </c>
      <c r="BS77" s="3">
        <v>9</v>
      </c>
      <c r="BT77" s="3">
        <v>13</v>
      </c>
      <c r="BU77" s="3">
        <v>19</v>
      </c>
      <c r="BV77" s="3">
        <v>19</v>
      </c>
      <c r="BW77" s="3">
        <v>31</v>
      </c>
      <c r="BX77" s="3">
        <v>31</v>
      </c>
      <c r="BY77" s="3">
        <v>6</v>
      </c>
      <c r="BZ77" s="3">
        <v>54</v>
      </c>
      <c r="CA77" s="3">
        <v>88</v>
      </c>
      <c r="CB77" s="3">
        <v>45</v>
      </c>
      <c r="CC77" s="3">
        <v>74</v>
      </c>
      <c r="CD77" s="3">
        <v>69</v>
      </c>
      <c r="CE77" s="3">
        <v>18.384630999999999</v>
      </c>
      <c r="CF77" s="3">
        <v>146.61698999999999</v>
      </c>
      <c r="CG77" s="3">
        <v>0.15534500000000001</v>
      </c>
      <c r="CH77" s="3">
        <v>47.850101000000002</v>
      </c>
      <c r="CI77" s="3">
        <v>0.31068899999999999</v>
      </c>
      <c r="CJ77" s="3">
        <v>123.080369</v>
      </c>
      <c r="CK77" s="3">
        <v>2.9515479999999998</v>
      </c>
      <c r="CL77" s="3">
        <v>88.789511000000005</v>
      </c>
      <c r="CM77" s="3">
        <v>2.4855139999999998</v>
      </c>
      <c r="CN77" s="3">
        <v>98.196729000000005</v>
      </c>
      <c r="CO77" s="3">
        <v>0.31068899999999999</v>
      </c>
      <c r="CP77" s="3">
        <v>26.231414000000001</v>
      </c>
      <c r="CQ77" s="3">
        <v>0</v>
      </c>
      <c r="CR77" s="3">
        <v>0</v>
      </c>
      <c r="CS77" s="3">
        <v>1.9892749999999999</v>
      </c>
      <c r="CT77" s="3">
        <v>153.830838</v>
      </c>
      <c r="CU77" s="3">
        <v>5.4370609999999999</v>
      </c>
      <c r="CV77" s="3">
        <v>80.170756999999995</v>
      </c>
      <c r="CW77" s="3">
        <v>1.4757739999999999</v>
      </c>
      <c r="CX77" s="3">
        <v>162.668577</v>
      </c>
      <c r="CY77" s="3">
        <v>1.4757739999999999</v>
      </c>
      <c r="CZ77" s="3">
        <v>21.432410000000001</v>
      </c>
      <c r="DA77" s="3">
        <v>2.4078409999999999</v>
      </c>
      <c r="DB77" s="3">
        <v>123.56912800000001</v>
      </c>
      <c r="DC77" s="3">
        <v>2.4078409999999999</v>
      </c>
      <c r="DD77" s="3">
        <v>109.67147199999999</v>
      </c>
      <c r="DE77" s="3">
        <v>4.2719769999999997</v>
      </c>
      <c r="DF77" s="3">
        <v>49.521154000000003</v>
      </c>
      <c r="DG77" s="3">
        <v>11.984021</v>
      </c>
      <c r="DH77" s="3">
        <v>63.797218999999998</v>
      </c>
      <c r="DI77" s="3">
        <v>812.5</v>
      </c>
      <c r="DJ77" s="3">
        <v>102.430341</v>
      </c>
      <c r="DK77" s="3">
        <v>0.93206800000000001</v>
      </c>
      <c r="DL77" s="3">
        <v>17.912953000000002</v>
      </c>
      <c r="DM77" s="3">
        <v>6.400277</v>
      </c>
      <c r="DN77" s="3">
        <v>63.306655999999997</v>
      </c>
      <c r="DO77" s="3">
        <v>3.8920599999999999</v>
      </c>
      <c r="DP77" s="3">
        <v>64.326369</v>
      </c>
      <c r="DQ77" s="3">
        <v>7.6111399999999998</v>
      </c>
      <c r="DR77" s="3">
        <v>60.527887</v>
      </c>
      <c r="DS77" s="3">
        <v>4.6704720000000002</v>
      </c>
      <c r="DT77" s="3">
        <v>50.760886999999997</v>
      </c>
      <c r="DU77" s="3">
        <v>0.466034</v>
      </c>
      <c r="DV77" s="3">
        <v>42.586891000000001</v>
      </c>
      <c r="DW77" s="3">
        <v>5.6282480000000001</v>
      </c>
      <c r="DX77" s="3">
        <v>143.06154799999999</v>
      </c>
      <c r="DY77" s="3">
        <v>56.301738</v>
      </c>
      <c r="DZ77" s="3">
        <v>112.07707000000001</v>
      </c>
      <c r="EA77" s="3">
        <v>86.287721000000005</v>
      </c>
      <c r="EB77" s="3">
        <v>20.564442</v>
      </c>
      <c r="EC77" s="3">
        <v>81.192627000000002</v>
      </c>
      <c r="ED77" s="3">
        <v>16.172716999999999</v>
      </c>
      <c r="EE77" s="3">
        <v>0</v>
      </c>
      <c r="EF77" s="3">
        <v>2.2619349999999998</v>
      </c>
      <c r="EG77" s="3">
        <v>11.318419</v>
      </c>
      <c r="EH77" s="3">
        <v>0.2064</v>
      </c>
      <c r="EI77" s="3">
        <v>1.5598719999999999</v>
      </c>
      <c r="EJ77" s="3">
        <v>2.6768719999999999</v>
      </c>
      <c r="EK77" s="3">
        <v>5.5589919999999999</v>
      </c>
      <c r="EL77" s="3">
        <v>0.47967799999999999</v>
      </c>
      <c r="EM77" s="3">
        <v>5.2697719999999997</v>
      </c>
      <c r="EN77" s="3">
        <v>2.7549419999999998</v>
      </c>
      <c r="EO77" s="3">
        <v>2.7728079999999999</v>
      </c>
      <c r="EP77" s="3">
        <v>124.823491</v>
      </c>
      <c r="EQ77" s="3">
        <v>0</v>
      </c>
      <c r="ER77" s="3">
        <v>115.430897</v>
      </c>
      <c r="ES77" s="3">
        <v>54.217695999999997</v>
      </c>
      <c r="ET77" s="3">
        <v>77.195268999999996</v>
      </c>
      <c r="EU77" s="3">
        <v>77.197001</v>
      </c>
      <c r="EV77" s="3">
        <v>237.735288</v>
      </c>
      <c r="EW77" s="3">
        <v>237.73675600000001</v>
      </c>
      <c r="EX77" s="3">
        <v>237.740003</v>
      </c>
      <c r="EY77" s="3">
        <v>107.94726799999999</v>
      </c>
      <c r="EZ77" s="3">
        <v>81.192627999999999</v>
      </c>
      <c r="FA77" s="3">
        <v>31.172785999999999</v>
      </c>
      <c r="FB77" s="3">
        <v>115.430505</v>
      </c>
      <c r="FC77" s="3">
        <v>111.14673500000001</v>
      </c>
      <c r="FD77" s="3">
        <v>123.080369</v>
      </c>
      <c r="FE77" s="3">
        <v>144.710071</v>
      </c>
      <c r="FF77" s="3">
        <v>138.43810300000001</v>
      </c>
      <c r="FG77" s="3">
        <v>43.219366000000001</v>
      </c>
      <c r="FH77" s="3">
        <v>0</v>
      </c>
      <c r="FI77" s="3">
        <v>108.135589</v>
      </c>
      <c r="FJ77" s="3">
        <v>153.830838</v>
      </c>
      <c r="FK77" s="3">
        <v>95.055002000000002</v>
      </c>
      <c r="FL77" s="3">
        <v>108.445718</v>
      </c>
      <c r="FM77" s="3">
        <v>32.360838999999999</v>
      </c>
      <c r="FN77" s="3">
        <v>120.85625400000001</v>
      </c>
      <c r="FO77" s="3">
        <v>111.59128</v>
      </c>
      <c r="FP77" s="3">
        <v>68.996525000000005</v>
      </c>
      <c r="FQ77" s="3">
        <v>63.797218999999998</v>
      </c>
      <c r="FR77" s="3">
        <v>102.430341</v>
      </c>
      <c r="FS77" s="3">
        <v>37.674301999999997</v>
      </c>
      <c r="FT77" s="3">
        <v>173.54932500000001</v>
      </c>
      <c r="FU77" s="3">
        <v>11562</v>
      </c>
      <c r="FV77" s="3">
        <v>4841</v>
      </c>
      <c r="FW77" s="3">
        <v>16</v>
      </c>
      <c r="FX77" s="3">
        <v>751</v>
      </c>
      <c r="FY77" s="3">
        <v>985.73337000000004</v>
      </c>
      <c r="FZ77" s="3">
        <v>0</v>
      </c>
      <c r="GA77" s="3">
        <v>2952.0715759999998</v>
      </c>
      <c r="GB77" s="3">
        <v>3937.8049460000002</v>
      </c>
      <c r="GC77" s="3">
        <v>12874.601649</v>
      </c>
      <c r="GD77" s="3">
        <v>12259.586737</v>
      </c>
    </row>
    <row r="78" spans="1:186">
      <c r="A78" t="s">
        <v>328</v>
      </c>
      <c r="B78">
        <v>72</v>
      </c>
      <c r="C78" t="s">
        <v>329</v>
      </c>
      <c r="D78" s="9">
        <v>138.21311499999999</v>
      </c>
      <c r="E78" s="3">
        <v>120.771914</v>
      </c>
      <c r="F78" s="3">
        <v>151.021885</v>
      </c>
      <c r="G78" s="3">
        <v>168.263869</v>
      </c>
      <c r="H78" s="9">
        <v>146.68589</v>
      </c>
      <c r="I78" s="3">
        <v>124.03823199999999</v>
      </c>
      <c r="J78" s="3">
        <v>120.23665699999999</v>
      </c>
      <c r="K78" s="9">
        <v>122.137445</v>
      </c>
      <c r="L78" s="3">
        <v>143.04556099999999</v>
      </c>
      <c r="M78" s="3">
        <v>148.58646300000001</v>
      </c>
      <c r="N78" s="9">
        <v>145.816012</v>
      </c>
      <c r="O78" s="3"/>
      <c r="P78" s="3">
        <v>33.281545000000001</v>
      </c>
      <c r="Q78" s="3">
        <v>71.539322999999996</v>
      </c>
      <c r="R78" s="3">
        <v>67.892103000000006</v>
      </c>
      <c r="S78" s="3">
        <v>25.270240999999999</v>
      </c>
      <c r="T78" s="3">
        <v>28.246334000000001</v>
      </c>
      <c r="U78" s="3">
        <v>53.102995999999997</v>
      </c>
      <c r="V78" s="3">
        <v>35.894444999999997</v>
      </c>
      <c r="W78" s="3">
        <v>28.714213000000001</v>
      </c>
      <c r="X78" s="3">
        <v>33.903286999999999</v>
      </c>
      <c r="Y78" s="3">
        <v>15.884126</v>
      </c>
      <c r="Z78" s="3">
        <v>39.128160000000001</v>
      </c>
      <c r="AA78" s="3">
        <v>24.391026</v>
      </c>
      <c r="AB78" s="3">
        <v>66.624618999999996</v>
      </c>
      <c r="AC78" s="3">
        <v>60.759847999999998</v>
      </c>
      <c r="AD78" s="3">
        <v>65.093642000000003</v>
      </c>
      <c r="AE78" s="3">
        <v>31.878968</v>
      </c>
      <c r="AF78" s="3">
        <v>31.583072999999999</v>
      </c>
      <c r="AG78" s="3">
        <v>46.175215999999999</v>
      </c>
      <c r="AH78" s="3">
        <v>26.640077999999999</v>
      </c>
      <c r="AI78" s="3">
        <v>16.821504000000001</v>
      </c>
      <c r="AJ78" s="3">
        <v>31.506723000000001</v>
      </c>
      <c r="AK78" s="3">
        <v>43.413173999999998</v>
      </c>
      <c r="AL78" s="3">
        <v>39.371257</v>
      </c>
      <c r="AM78" s="3">
        <v>15.423465</v>
      </c>
      <c r="AN78" s="3">
        <v>22.382290000000001</v>
      </c>
      <c r="AO78" s="3">
        <v>4.2606460000000004</v>
      </c>
      <c r="AP78" s="3">
        <v>22.280146999999999</v>
      </c>
      <c r="AQ78" s="3">
        <v>15.467188999999999</v>
      </c>
      <c r="AR78" s="3">
        <v>37.577204999999999</v>
      </c>
      <c r="AS78" s="3">
        <v>33.731426999999996</v>
      </c>
      <c r="AT78" s="3">
        <v>19.779225</v>
      </c>
      <c r="AU78" s="3">
        <v>22.050018000000001</v>
      </c>
      <c r="AV78" s="3">
        <v>1.4000809999999999</v>
      </c>
      <c r="AW78" s="3">
        <v>2.8123399999999998</v>
      </c>
      <c r="AX78" s="3">
        <v>15.464763</v>
      </c>
      <c r="AY78" s="3">
        <v>1.1127050000000001</v>
      </c>
      <c r="AZ78" s="3">
        <v>8.4092730000000007</v>
      </c>
      <c r="BA78" s="3">
        <v>2.6539480000000002</v>
      </c>
      <c r="BB78" s="3">
        <v>5.511387</v>
      </c>
      <c r="BC78" s="3">
        <v>0.47557100000000002</v>
      </c>
      <c r="BD78" s="3">
        <v>12.500806000000001</v>
      </c>
      <c r="BE78" s="3">
        <v>51.679527999999998</v>
      </c>
      <c r="BF78" s="3">
        <v>34.858967</v>
      </c>
      <c r="BG78" s="3">
        <v>3.4475250000000002</v>
      </c>
      <c r="BH78" s="3">
        <v>178</v>
      </c>
      <c r="BI78" s="3">
        <v>4</v>
      </c>
      <c r="BJ78" s="3">
        <v>47</v>
      </c>
      <c r="BK78" s="3">
        <v>2</v>
      </c>
      <c r="BL78" s="3">
        <v>4</v>
      </c>
      <c r="BM78" s="3">
        <v>78</v>
      </c>
      <c r="BN78" s="3">
        <v>54</v>
      </c>
      <c r="BO78" s="3">
        <v>44</v>
      </c>
      <c r="BP78" s="3">
        <v>83</v>
      </c>
      <c r="BQ78" s="3">
        <v>18</v>
      </c>
      <c r="BR78" s="3">
        <v>81</v>
      </c>
      <c r="BS78" s="3">
        <v>32</v>
      </c>
      <c r="BT78" s="3">
        <v>82</v>
      </c>
      <c r="BU78" s="3">
        <v>21</v>
      </c>
      <c r="BV78" s="3">
        <v>25</v>
      </c>
      <c r="BW78" s="3">
        <v>20</v>
      </c>
      <c r="BX78" s="3">
        <v>28</v>
      </c>
      <c r="BY78" s="3">
        <v>6</v>
      </c>
      <c r="BZ78" s="3">
        <v>87</v>
      </c>
      <c r="CA78" s="3">
        <v>138</v>
      </c>
      <c r="CB78" s="3">
        <v>176</v>
      </c>
      <c r="CC78" s="3">
        <v>125</v>
      </c>
      <c r="CD78" s="3">
        <v>68</v>
      </c>
      <c r="CE78" s="3">
        <v>32.981285999999997</v>
      </c>
      <c r="CF78" s="3">
        <v>263.02495800000003</v>
      </c>
      <c r="CG78" s="3">
        <v>0.27473700000000001</v>
      </c>
      <c r="CH78" s="3">
        <v>84.626058</v>
      </c>
      <c r="CI78" s="3">
        <v>0.27473700000000001</v>
      </c>
      <c r="CJ78" s="3">
        <v>108.837873</v>
      </c>
      <c r="CK78" s="3">
        <v>5.3573750000000002</v>
      </c>
      <c r="CL78" s="3">
        <v>161.162474</v>
      </c>
      <c r="CM78" s="3">
        <v>3.708952</v>
      </c>
      <c r="CN78" s="3">
        <v>146.531859</v>
      </c>
      <c r="CO78" s="3">
        <v>3.2281620000000002</v>
      </c>
      <c r="CP78" s="3">
        <v>272.55291399999999</v>
      </c>
      <c r="CQ78" s="3">
        <v>0.13736899999999999</v>
      </c>
      <c r="CR78" s="3">
        <v>110.34115799999999</v>
      </c>
      <c r="CS78" s="3">
        <v>3.4066269999999998</v>
      </c>
      <c r="CT78" s="3">
        <v>263.43481800000001</v>
      </c>
      <c r="CU78" s="3">
        <v>5.7007969999999997</v>
      </c>
      <c r="CV78" s="3">
        <v>84.059595000000002</v>
      </c>
      <c r="CW78" s="3">
        <v>1.4423699999999999</v>
      </c>
      <c r="CX78" s="3">
        <v>158.98663500000001</v>
      </c>
      <c r="CY78" s="3">
        <v>1.7171069999999999</v>
      </c>
      <c r="CZ78" s="3">
        <v>24.937256000000001</v>
      </c>
      <c r="DA78" s="3">
        <v>1.373686</v>
      </c>
      <c r="DB78" s="3">
        <v>70.496821999999995</v>
      </c>
      <c r="DC78" s="3">
        <v>1.92316</v>
      </c>
      <c r="DD78" s="3">
        <v>87.595393000000001</v>
      </c>
      <c r="DE78" s="3">
        <v>5.563428</v>
      </c>
      <c r="DF78" s="3">
        <v>64.491776999999999</v>
      </c>
      <c r="DG78" s="3">
        <v>51.446944999999999</v>
      </c>
      <c r="DH78" s="3">
        <v>273.87902400000002</v>
      </c>
      <c r="DI78" s="3">
        <v>2928.5714290000001</v>
      </c>
      <c r="DJ78" s="3">
        <v>369.19946900000002</v>
      </c>
      <c r="DK78" s="3">
        <v>1.2363170000000001</v>
      </c>
      <c r="DL78" s="3">
        <v>23.760178</v>
      </c>
      <c r="DM78" s="3">
        <v>9.6779189999999993</v>
      </c>
      <c r="DN78" s="3">
        <v>95.726591999999997</v>
      </c>
      <c r="DO78" s="3">
        <v>13.62651</v>
      </c>
      <c r="DP78" s="3">
        <v>225.213346</v>
      </c>
      <c r="DQ78" s="3">
        <v>10.684422</v>
      </c>
      <c r="DR78" s="3">
        <v>84.968286000000006</v>
      </c>
      <c r="DS78" s="3">
        <v>6.7358320000000003</v>
      </c>
      <c r="DT78" s="3">
        <v>73.208183000000005</v>
      </c>
      <c r="DU78" s="3">
        <v>0.41210599999999997</v>
      </c>
      <c r="DV78" s="3">
        <v>37.658861999999999</v>
      </c>
      <c r="DW78" s="3">
        <v>4.9236709999999997</v>
      </c>
      <c r="DX78" s="3">
        <v>125.15224600000001</v>
      </c>
      <c r="DY78" s="3">
        <v>103.355054</v>
      </c>
      <c r="DZ78" s="3">
        <v>120.318521</v>
      </c>
      <c r="EA78" s="3">
        <v>144.72141099999999</v>
      </c>
      <c r="EB78" s="3">
        <v>27.901261000000002</v>
      </c>
      <c r="EC78" s="3">
        <v>110.159888</v>
      </c>
      <c r="ED78" s="3">
        <v>11.904584</v>
      </c>
      <c r="EE78" s="3">
        <v>0.75588999999999995</v>
      </c>
      <c r="EF78" s="3">
        <v>1.518354</v>
      </c>
      <c r="EG78" s="3">
        <v>8.3492709999999999</v>
      </c>
      <c r="EH78" s="3">
        <v>0.60073799999999999</v>
      </c>
      <c r="EI78" s="3">
        <v>4.5400830000000001</v>
      </c>
      <c r="EJ78" s="3">
        <v>1.4328399999999999</v>
      </c>
      <c r="EK78" s="3">
        <v>2.975543</v>
      </c>
      <c r="EL78" s="3">
        <v>0.25675599999999998</v>
      </c>
      <c r="EM78" s="3">
        <v>6.7490600000000001</v>
      </c>
      <c r="EN78" s="3">
        <v>18.820008000000001</v>
      </c>
      <c r="EO78" s="3">
        <v>1.8612839999999999</v>
      </c>
      <c r="EP78" s="3">
        <v>91.881390999999994</v>
      </c>
      <c r="EQ78" s="3">
        <v>59.618662</v>
      </c>
      <c r="ER78" s="3">
        <v>77.484544</v>
      </c>
      <c r="ES78" s="3">
        <v>39.99483</v>
      </c>
      <c r="ET78" s="3">
        <v>224.68052499999999</v>
      </c>
      <c r="EU78" s="3">
        <v>224.68556799999999</v>
      </c>
      <c r="EV78" s="3">
        <v>127.251752</v>
      </c>
      <c r="EW78" s="3">
        <v>127.252538</v>
      </c>
      <c r="EX78" s="3">
        <v>127.254276</v>
      </c>
      <c r="EY78" s="3">
        <v>138.249359</v>
      </c>
      <c r="EZ78" s="3">
        <v>110.15988900000001</v>
      </c>
      <c r="FA78" s="3">
        <v>212.95261199999999</v>
      </c>
      <c r="FB78" s="3">
        <v>77.484280999999996</v>
      </c>
      <c r="FC78" s="3">
        <v>98.835464000000002</v>
      </c>
      <c r="FD78" s="3">
        <v>108.837873</v>
      </c>
      <c r="FE78" s="3">
        <v>140.10541900000001</v>
      </c>
      <c r="FF78" s="3">
        <v>149.85890000000001</v>
      </c>
      <c r="FG78" s="3">
        <v>256.59545100000003</v>
      </c>
      <c r="FH78" s="3">
        <v>110.34115799999999</v>
      </c>
      <c r="FI78" s="3">
        <v>246.33417600000001</v>
      </c>
      <c r="FJ78" s="3">
        <v>263.43481800000001</v>
      </c>
      <c r="FK78" s="3">
        <v>86.666860999999997</v>
      </c>
      <c r="FL78" s="3">
        <v>125.86397700000001</v>
      </c>
      <c r="FM78" s="3">
        <v>29.956447000000001</v>
      </c>
      <c r="FN78" s="3">
        <v>72.825975</v>
      </c>
      <c r="FO78" s="3">
        <v>84.225110000000001</v>
      </c>
      <c r="FP78" s="3">
        <v>89.077636999999996</v>
      </c>
      <c r="FQ78" s="3">
        <v>273.87902400000002</v>
      </c>
      <c r="FR78" s="3">
        <v>369.19946900000002</v>
      </c>
      <c r="FS78" s="3">
        <v>90.735308000000003</v>
      </c>
      <c r="FT78" s="3">
        <v>185.222915</v>
      </c>
      <c r="FU78" s="3">
        <v>12916</v>
      </c>
      <c r="FV78" s="3">
        <v>5397</v>
      </c>
      <c r="FW78" s="3">
        <v>28</v>
      </c>
      <c r="FX78" s="3">
        <v>622</v>
      </c>
      <c r="FY78" s="3">
        <v>1337.142247</v>
      </c>
      <c r="FZ78" s="3">
        <v>196.49315100000001</v>
      </c>
      <c r="GA78" s="3">
        <v>3396.4706430000001</v>
      </c>
      <c r="GB78" s="3">
        <v>4930.106041</v>
      </c>
      <c r="GC78" s="3">
        <v>14559.36868</v>
      </c>
      <c r="GD78" s="3">
        <v>13810.834556</v>
      </c>
    </row>
    <row r="79" spans="1:186">
      <c r="A79" t="s">
        <v>330</v>
      </c>
      <c r="B79">
        <v>73</v>
      </c>
      <c r="C79" t="s">
        <v>331</v>
      </c>
      <c r="D79" s="9">
        <v>110.489553</v>
      </c>
      <c r="E79" s="3">
        <v>106.99298</v>
      </c>
      <c r="F79" s="3">
        <v>122.365326</v>
      </c>
      <c r="G79" s="3">
        <v>150.52107599999999</v>
      </c>
      <c r="H79" s="9">
        <v>126.62646100000001</v>
      </c>
      <c r="I79" s="3">
        <v>89.625416999999999</v>
      </c>
      <c r="J79" s="3">
        <v>116.34293599999999</v>
      </c>
      <c r="K79" s="9">
        <v>102.984177</v>
      </c>
      <c r="L79" s="3">
        <v>91.367451000000003</v>
      </c>
      <c r="M79" s="3">
        <v>112.34859299999999</v>
      </c>
      <c r="N79" s="9">
        <v>101.85802200000001</v>
      </c>
      <c r="O79" s="3"/>
      <c r="P79" s="3">
        <v>25.037785</v>
      </c>
      <c r="Q79" s="3">
        <v>60.081856999999999</v>
      </c>
      <c r="R79" s="3">
        <v>63.386502999999998</v>
      </c>
      <c r="S79" s="3">
        <v>17.116339</v>
      </c>
      <c r="T79" s="3">
        <v>21.341521</v>
      </c>
      <c r="U79" s="3">
        <v>47.044648000000002</v>
      </c>
      <c r="V79" s="3">
        <v>33.832788000000001</v>
      </c>
      <c r="W79" s="3">
        <v>22.297471000000002</v>
      </c>
      <c r="X79" s="3">
        <v>27.546983999999998</v>
      </c>
      <c r="Y79" s="3">
        <v>14.418715000000001</v>
      </c>
      <c r="Z79" s="3">
        <v>33.646129999999999</v>
      </c>
      <c r="AA79" s="3">
        <v>21.755981999999999</v>
      </c>
      <c r="AB79" s="3">
        <v>56.995947999999999</v>
      </c>
      <c r="AC79" s="3">
        <v>57.699454000000003</v>
      </c>
      <c r="AD79" s="3">
        <v>57.667073000000002</v>
      </c>
      <c r="AE79" s="3">
        <v>25.829901</v>
      </c>
      <c r="AF79" s="3">
        <v>28.252756999999999</v>
      </c>
      <c r="AG79" s="3">
        <v>48.073194999999998</v>
      </c>
      <c r="AH79" s="3">
        <v>18.882722000000001</v>
      </c>
      <c r="AI79" s="3">
        <v>18.466854000000001</v>
      </c>
      <c r="AJ79" s="3">
        <v>30.433806000000001</v>
      </c>
      <c r="AK79" s="3">
        <v>43.874172000000002</v>
      </c>
      <c r="AL79" s="3">
        <v>38.175676000000003</v>
      </c>
      <c r="AM79" s="3">
        <v>7.870412</v>
      </c>
      <c r="AN79" s="3">
        <v>10.776287</v>
      </c>
      <c r="AO79" s="3">
        <v>4.083577</v>
      </c>
      <c r="AP79" s="3">
        <v>15.379858</v>
      </c>
      <c r="AQ79" s="3">
        <v>8.7122460000000004</v>
      </c>
      <c r="AR79" s="3">
        <v>25.839427000000001</v>
      </c>
      <c r="AS79" s="3">
        <v>32.627760000000002</v>
      </c>
      <c r="AT79" s="3">
        <v>12.305859999999999</v>
      </c>
      <c r="AU79" s="3">
        <v>19.114995</v>
      </c>
      <c r="AV79" s="3">
        <v>2.0097360000000002</v>
      </c>
      <c r="AW79" s="3">
        <v>2.6004679999999998</v>
      </c>
      <c r="AX79" s="3">
        <v>14.72598</v>
      </c>
      <c r="AY79" s="3">
        <v>0.411688</v>
      </c>
      <c r="AZ79" s="3">
        <v>3.1113330000000001</v>
      </c>
      <c r="BA79" s="3">
        <v>3.2852760000000001</v>
      </c>
      <c r="BB79" s="3">
        <v>6.822451</v>
      </c>
      <c r="BC79" s="3">
        <v>0.58870100000000003</v>
      </c>
      <c r="BD79" s="3">
        <v>8.1599730000000008</v>
      </c>
      <c r="BE79" s="3">
        <v>47.312238999999998</v>
      </c>
      <c r="BF79" s="3">
        <v>14.909948</v>
      </c>
      <c r="BG79" s="3">
        <v>3.1878009999999999</v>
      </c>
      <c r="BH79" s="3">
        <v>154</v>
      </c>
      <c r="BI79" s="3">
        <v>5</v>
      </c>
      <c r="BJ79" s="3">
        <v>21</v>
      </c>
      <c r="BK79" s="3">
        <v>1</v>
      </c>
      <c r="BL79" s="3">
        <v>6</v>
      </c>
      <c r="BM79" s="3">
        <v>67</v>
      </c>
      <c r="BN79" s="3">
        <v>59</v>
      </c>
      <c r="BO79" s="3">
        <v>43</v>
      </c>
      <c r="BP79" s="3">
        <v>72</v>
      </c>
      <c r="BQ79" s="3">
        <v>65</v>
      </c>
      <c r="BR79" s="3">
        <v>154</v>
      </c>
      <c r="BS79" s="3">
        <v>30</v>
      </c>
      <c r="BT79" s="3">
        <v>133</v>
      </c>
      <c r="BU79" s="3">
        <v>17</v>
      </c>
      <c r="BV79" s="3">
        <v>65</v>
      </c>
      <c r="BW79" s="3">
        <v>33</v>
      </c>
      <c r="BX79" s="3">
        <v>34</v>
      </c>
      <c r="BY79" s="3">
        <v>13</v>
      </c>
      <c r="BZ79" s="3">
        <v>109</v>
      </c>
      <c r="CA79" s="3">
        <v>133</v>
      </c>
      <c r="CB79" s="3">
        <v>95</v>
      </c>
      <c r="CC79" s="3">
        <v>121</v>
      </c>
      <c r="CD79" s="3">
        <v>83</v>
      </c>
      <c r="CE79" s="3">
        <v>24.6874</v>
      </c>
      <c r="CF79" s="3">
        <v>196.881417</v>
      </c>
      <c r="CG79" s="3">
        <v>0.27163700000000002</v>
      </c>
      <c r="CH79" s="3">
        <v>83.671107000000006</v>
      </c>
      <c r="CI79" s="3">
        <v>0.22636400000000001</v>
      </c>
      <c r="CJ79" s="3">
        <v>89.674755000000005</v>
      </c>
      <c r="CK79" s="3">
        <v>3.0332789999999998</v>
      </c>
      <c r="CL79" s="3">
        <v>91.248192000000003</v>
      </c>
      <c r="CM79" s="3">
        <v>2.6710970000000001</v>
      </c>
      <c r="CN79" s="3">
        <v>105.528667</v>
      </c>
      <c r="CO79" s="3">
        <v>0.95072900000000005</v>
      </c>
      <c r="CP79" s="3">
        <v>80.269841999999997</v>
      </c>
      <c r="CQ79" s="3">
        <v>4.5273000000000001E-2</v>
      </c>
      <c r="CR79" s="3">
        <v>36.365343000000003</v>
      </c>
      <c r="CS79" s="3">
        <v>3.367267</v>
      </c>
      <c r="CT79" s="3">
        <v>260.391074</v>
      </c>
      <c r="CU79" s="3">
        <v>3.2596430000000001</v>
      </c>
      <c r="CV79" s="3">
        <v>48.064214</v>
      </c>
      <c r="CW79" s="3">
        <v>0.76963800000000004</v>
      </c>
      <c r="CX79" s="3">
        <v>84.834085999999999</v>
      </c>
      <c r="CY79" s="3">
        <v>2.9427340000000002</v>
      </c>
      <c r="CZ79" s="3">
        <v>42.736815</v>
      </c>
      <c r="DA79" s="3">
        <v>1.494003</v>
      </c>
      <c r="DB79" s="3">
        <v>76.671441000000002</v>
      </c>
      <c r="DC79" s="3">
        <v>1.5392760000000001</v>
      </c>
      <c r="DD79" s="3">
        <v>70.110376000000002</v>
      </c>
      <c r="DE79" s="3">
        <v>6.9720149999999999</v>
      </c>
      <c r="DF79" s="3">
        <v>80.820249000000004</v>
      </c>
      <c r="DG79" s="3">
        <v>42.432814999999998</v>
      </c>
      <c r="DH79" s="3">
        <v>225.892087</v>
      </c>
      <c r="DI79" s="3">
        <v>1316.8316830000001</v>
      </c>
      <c r="DJ79" s="3">
        <v>166.01048299999999</v>
      </c>
      <c r="DK79" s="3">
        <v>2.9427340000000002</v>
      </c>
      <c r="DL79" s="3">
        <v>56.554957999999999</v>
      </c>
      <c r="DM79" s="3">
        <v>9.4753329999999991</v>
      </c>
      <c r="DN79" s="3">
        <v>93.722765999999993</v>
      </c>
      <c r="DO79" s="3">
        <v>7.439311</v>
      </c>
      <c r="DP79" s="3">
        <v>122.953869</v>
      </c>
      <c r="DQ79" s="3">
        <v>10.415035</v>
      </c>
      <c r="DR79" s="3">
        <v>82.825974000000002</v>
      </c>
      <c r="DS79" s="3">
        <v>8.5356299999999994</v>
      </c>
      <c r="DT79" s="3">
        <v>92.769242000000006</v>
      </c>
      <c r="DU79" s="3">
        <v>0.58854700000000004</v>
      </c>
      <c r="DV79" s="3">
        <v>53.782308</v>
      </c>
      <c r="DW79" s="3">
        <v>4.9787080000000001</v>
      </c>
      <c r="DX79" s="3">
        <v>126.551225</v>
      </c>
      <c r="DY79" s="3">
        <v>89.210831999999996</v>
      </c>
      <c r="DZ79" s="3">
        <v>116.381789</v>
      </c>
      <c r="EA79" s="3">
        <v>90.040002000000001</v>
      </c>
      <c r="EB79" s="3">
        <v>24.266674999999999</v>
      </c>
      <c r="EC79" s="3">
        <v>95.809802000000005</v>
      </c>
      <c r="ED79" s="3">
        <v>9.8041730000000005</v>
      </c>
      <c r="EE79" s="3">
        <v>1.0308029999999999</v>
      </c>
      <c r="EF79" s="3">
        <v>1.333793</v>
      </c>
      <c r="EG79" s="3">
        <v>7.553026</v>
      </c>
      <c r="EH79" s="3">
        <v>0.21115700000000001</v>
      </c>
      <c r="EI79" s="3">
        <v>1.595818</v>
      </c>
      <c r="EJ79" s="3">
        <v>1.6850339999999999</v>
      </c>
      <c r="EK79" s="3">
        <v>3.4992679999999998</v>
      </c>
      <c r="EL79" s="3">
        <v>0.30194700000000002</v>
      </c>
      <c r="EM79" s="3">
        <v>4.185289</v>
      </c>
      <c r="EN79" s="3">
        <v>7.6473839999999997</v>
      </c>
      <c r="EO79" s="3">
        <v>1.635038</v>
      </c>
      <c r="EP79" s="3">
        <v>75.670096000000001</v>
      </c>
      <c r="EQ79" s="3">
        <v>81.301658000000003</v>
      </c>
      <c r="ER79" s="3">
        <v>68.066006999999999</v>
      </c>
      <c r="ES79" s="3">
        <v>36.180641999999999</v>
      </c>
      <c r="ET79" s="3">
        <v>78.974140000000006</v>
      </c>
      <c r="EU79" s="3">
        <v>78.975913000000006</v>
      </c>
      <c r="EV79" s="3">
        <v>149.649325</v>
      </c>
      <c r="EW79" s="3">
        <v>149.650249</v>
      </c>
      <c r="EX79" s="3">
        <v>149.65229299999999</v>
      </c>
      <c r="EY79" s="3">
        <v>85.732471000000004</v>
      </c>
      <c r="EZ79" s="3">
        <v>95.809802000000005</v>
      </c>
      <c r="FA79" s="3">
        <v>86.531865999999994</v>
      </c>
      <c r="FB79" s="3">
        <v>68.065776</v>
      </c>
      <c r="FC79" s="3">
        <v>105.664835</v>
      </c>
      <c r="FD79" s="3">
        <v>89.674755000000005</v>
      </c>
      <c r="FE79" s="3">
        <v>120.235861</v>
      </c>
      <c r="FF79" s="3">
        <v>110.715236</v>
      </c>
      <c r="FG79" s="3">
        <v>79.837941000000001</v>
      </c>
      <c r="FH79" s="3">
        <v>36.365343000000003</v>
      </c>
      <c r="FI79" s="3">
        <v>160.09823299999999</v>
      </c>
      <c r="FJ79" s="3">
        <v>260.391074</v>
      </c>
      <c r="FK79" s="3">
        <v>57.266174999999997</v>
      </c>
      <c r="FL79" s="3">
        <v>83.656610000000001</v>
      </c>
      <c r="FM79" s="3">
        <v>40.551423999999997</v>
      </c>
      <c r="FN79" s="3">
        <v>73.802886000000001</v>
      </c>
      <c r="FO79" s="3">
        <v>69.428920000000005</v>
      </c>
      <c r="FP79" s="3">
        <v>82.457656999999998</v>
      </c>
      <c r="FQ79" s="3">
        <v>225.892087</v>
      </c>
      <c r="FR79" s="3">
        <v>166.01048299999999</v>
      </c>
      <c r="FS79" s="3">
        <v>64.02861</v>
      </c>
      <c r="FT79" s="3">
        <v>194.96795</v>
      </c>
      <c r="FU79" s="3">
        <v>12770</v>
      </c>
      <c r="FV79" s="3">
        <v>6238</v>
      </c>
      <c r="FW79" s="3">
        <v>101</v>
      </c>
      <c r="FX79" s="3">
        <v>707</v>
      </c>
      <c r="FY79" s="3">
        <v>1951.8036159999999</v>
      </c>
      <c r="FZ79" s="3">
        <v>1526.0821920000001</v>
      </c>
      <c r="GA79" s="3">
        <v>24477.030772999999</v>
      </c>
      <c r="GB79" s="3">
        <v>27954.916581000001</v>
      </c>
      <c r="GC79" s="3">
        <v>22088.305527</v>
      </c>
      <c r="GD79" s="3">
        <v>16670.990325999999</v>
      </c>
    </row>
    <row r="80" spans="1:186">
      <c r="A80" t="s">
        <v>332</v>
      </c>
      <c r="B80">
        <v>74</v>
      </c>
      <c r="C80" t="s">
        <v>333</v>
      </c>
      <c r="D80" s="9">
        <v>106.895679</v>
      </c>
      <c r="E80" s="3">
        <v>115.67326300000001</v>
      </c>
      <c r="F80" s="3">
        <v>135.77615800000001</v>
      </c>
      <c r="G80" s="3">
        <v>161.75548900000001</v>
      </c>
      <c r="H80" s="9">
        <v>137.73497</v>
      </c>
      <c r="I80" s="3">
        <v>93.366686999999999</v>
      </c>
      <c r="J80" s="3">
        <v>117.269662</v>
      </c>
      <c r="K80" s="9">
        <v>105.318174</v>
      </c>
      <c r="L80" s="3">
        <v>97.396075999999994</v>
      </c>
      <c r="M80" s="3">
        <v>57.871710999999998</v>
      </c>
      <c r="N80" s="9">
        <v>77.633893999999998</v>
      </c>
      <c r="O80" s="3"/>
      <c r="P80" s="3">
        <v>28.518637999999999</v>
      </c>
      <c r="Q80" s="3">
        <v>65.633564000000007</v>
      </c>
      <c r="R80" s="3">
        <v>63.429136999999997</v>
      </c>
      <c r="S80" s="3">
        <v>20.582796999999999</v>
      </c>
      <c r="T80" s="3">
        <v>21.887001000000001</v>
      </c>
      <c r="U80" s="3">
        <v>48.727505999999998</v>
      </c>
      <c r="V80" s="3">
        <v>39.427990000000001</v>
      </c>
      <c r="W80" s="3">
        <v>20.874272999999999</v>
      </c>
      <c r="X80" s="3">
        <v>29.041401</v>
      </c>
      <c r="Y80" s="3">
        <v>19.029813000000001</v>
      </c>
      <c r="Z80" s="3">
        <v>35.280816000000002</v>
      </c>
      <c r="AA80" s="3">
        <v>22.847479</v>
      </c>
      <c r="AB80" s="3">
        <v>64.023679999999999</v>
      </c>
      <c r="AC80" s="3">
        <v>63.691640999999997</v>
      </c>
      <c r="AD80" s="3">
        <v>62.345571</v>
      </c>
      <c r="AE80" s="3">
        <v>28.660771</v>
      </c>
      <c r="AF80" s="3">
        <v>30.361452</v>
      </c>
      <c r="AG80" s="3">
        <v>54.497473999999997</v>
      </c>
      <c r="AH80" s="3">
        <v>28.114502000000002</v>
      </c>
      <c r="AI80" s="3">
        <v>23.063824</v>
      </c>
      <c r="AJ80" s="3">
        <v>39.921647999999998</v>
      </c>
      <c r="AK80" s="3">
        <v>49.005682</v>
      </c>
      <c r="AL80" s="3">
        <v>44.109195</v>
      </c>
      <c r="AM80" s="3">
        <v>5.9391889999999998</v>
      </c>
      <c r="AN80" s="3">
        <v>13.873592</v>
      </c>
      <c r="AO80" s="3">
        <v>2.4662850000000001</v>
      </c>
      <c r="AP80" s="3">
        <v>18.615673000000001</v>
      </c>
      <c r="AQ80" s="3">
        <v>9.3620529999999995</v>
      </c>
      <c r="AR80" s="3">
        <v>34.780423999999996</v>
      </c>
      <c r="AS80" s="3">
        <v>40.439599999999999</v>
      </c>
      <c r="AT80" s="3">
        <v>14.997263</v>
      </c>
      <c r="AU80" s="3">
        <v>28.957021999999998</v>
      </c>
      <c r="AV80" s="3">
        <v>0.82540100000000005</v>
      </c>
      <c r="AW80" s="3">
        <v>1.362023</v>
      </c>
      <c r="AX80" s="3">
        <v>11.710329</v>
      </c>
      <c r="AY80" s="3">
        <v>0.47836400000000001</v>
      </c>
      <c r="AZ80" s="3">
        <v>3.615237</v>
      </c>
      <c r="BA80" s="3">
        <v>1.912015</v>
      </c>
      <c r="BB80" s="3">
        <v>3.970634</v>
      </c>
      <c r="BC80" s="3">
        <v>0.34262100000000001</v>
      </c>
      <c r="BD80" s="3">
        <v>9.0934150000000002</v>
      </c>
      <c r="BE80" s="3">
        <v>40.992158000000003</v>
      </c>
      <c r="BF80" s="3">
        <v>42.510370999999999</v>
      </c>
      <c r="BG80" s="3">
        <v>1.6696439999999999</v>
      </c>
      <c r="BH80" s="3">
        <v>201</v>
      </c>
      <c r="BI80" s="3">
        <v>6</v>
      </c>
      <c r="BJ80" s="3">
        <v>20</v>
      </c>
      <c r="BK80" s="3">
        <v>1</v>
      </c>
      <c r="BL80" s="3">
        <v>8</v>
      </c>
      <c r="BM80" s="3">
        <v>65</v>
      </c>
      <c r="BN80" s="3">
        <v>58</v>
      </c>
      <c r="BO80" s="3">
        <v>31</v>
      </c>
      <c r="BP80" s="3">
        <v>107</v>
      </c>
      <c r="BQ80" s="3">
        <v>11</v>
      </c>
      <c r="BR80" s="3">
        <v>86</v>
      </c>
      <c r="BS80" s="3">
        <v>13</v>
      </c>
      <c r="BT80" s="3">
        <v>17</v>
      </c>
      <c r="BU80" s="3">
        <v>18</v>
      </c>
      <c r="BV80" s="3">
        <v>17</v>
      </c>
      <c r="BW80" s="3">
        <v>17</v>
      </c>
      <c r="BX80" s="3">
        <v>22</v>
      </c>
      <c r="BY80" s="3">
        <v>16</v>
      </c>
      <c r="BZ80" s="3">
        <v>101</v>
      </c>
      <c r="CA80" s="3">
        <v>97</v>
      </c>
      <c r="CB80" s="3">
        <v>112</v>
      </c>
      <c r="CC80" s="3">
        <v>99</v>
      </c>
      <c r="CD80" s="3">
        <v>73</v>
      </c>
      <c r="CE80" s="3">
        <v>30.672974</v>
      </c>
      <c r="CF80" s="3">
        <v>244.61622800000001</v>
      </c>
      <c r="CG80" s="3">
        <v>0.38015700000000002</v>
      </c>
      <c r="CH80" s="3">
        <v>117.098141</v>
      </c>
      <c r="CI80" s="3">
        <v>0.28511799999999998</v>
      </c>
      <c r="CJ80" s="3">
        <v>112.95025099999999</v>
      </c>
      <c r="CK80" s="3">
        <v>3.088778</v>
      </c>
      <c r="CL80" s="3">
        <v>92.917726999999999</v>
      </c>
      <c r="CM80" s="3">
        <v>2.7561399999999998</v>
      </c>
      <c r="CN80" s="3">
        <v>108.888543</v>
      </c>
      <c r="CO80" s="3">
        <v>0.95039300000000004</v>
      </c>
      <c r="CP80" s="3">
        <v>80.241467</v>
      </c>
      <c r="CQ80" s="3">
        <v>4.752E-2</v>
      </c>
      <c r="CR80" s="3">
        <v>38.170112000000003</v>
      </c>
      <c r="CS80" s="3">
        <v>2.081375</v>
      </c>
      <c r="CT80" s="3">
        <v>160.95292699999999</v>
      </c>
      <c r="CU80" s="3">
        <v>5.0846039999999997</v>
      </c>
      <c r="CV80" s="3">
        <v>74.973687999999996</v>
      </c>
      <c r="CW80" s="3">
        <v>0.85535399999999995</v>
      </c>
      <c r="CX80" s="3">
        <v>94.282202999999996</v>
      </c>
      <c r="CY80" s="3">
        <v>0.80783400000000005</v>
      </c>
      <c r="CZ80" s="3">
        <v>11.732037999999999</v>
      </c>
      <c r="DA80" s="3">
        <v>0.80783400000000005</v>
      </c>
      <c r="DB80" s="3">
        <v>41.457619000000001</v>
      </c>
      <c r="DC80" s="3">
        <v>1.0454330000000001</v>
      </c>
      <c r="DD80" s="3">
        <v>47.616976000000001</v>
      </c>
      <c r="DE80" s="3">
        <v>4.0866910000000001</v>
      </c>
      <c r="DF80" s="3">
        <v>47.373303</v>
      </c>
      <c r="DG80" s="3">
        <v>7.571345</v>
      </c>
      <c r="DH80" s="3">
        <v>40.306235000000001</v>
      </c>
      <c r="DI80" s="3">
        <v>242.85714300000001</v>
      </c>
      <c r="DJ80" s="3">
        <v>30.616541000000002</v>
      </c>
      <c r="DK80" s="3">
        <v>0.52271599999999996</v>
      </c>
      <c r="DL80" s="3">
        <v>10.045828999999999</v>
      </c>
      <c r="DM80" s="3">
        <v>6.6469719999999999</v>
      </c>
      <c r="DN80" s="3">
        <v>65.746776999999994</v>
      </c>
      <c r="DO80" s="3">
        <v>7.5198070000000001</v>
      </c>
      <c r="DP80" s="3">
        <v>124.28427000000001</v>
      </c>
      <c r="DQ80" s="3">
        <v>6.5126900000000001</v>
      </c>
      <c r="DR80" s="3">
        <v>51.792419000000002</v>
      </c>
      <c r="DS80" s="3">
        <v>6.7812539999999997</v>
      </c>
      <c r="DT80" s="3">
        <v>73.701857000000004</v>
      </c>
      <c r="DU80" s="3">
        <v>0.76031499999999996</v>
      </c>
      <c r="DV80" s="3">
        <v>69.478720999999993</v>
      </c>
      <c r="DW80" s="3">
        <v>3.8824109999999998</v>
      </c>
      <c r="DX80" s="3">
        <v>98.684993000000006</v>
      </c>
      <c r="DY80" s="3">
        <v>77.000809000000004</v>
      </c>
      <c r="DZ80" s="3">
        <v>144.24627899999999</v>
      </c>
      <c r="EA80" s="3">
        <v>109.73256499999999</v>
      </c>
      <c r="EB80" s="3">
        <v>18.618372999999998</v>
      </c>
      <c r="EC80" s="3">
        <v>73.509148999999994</v>
      </c>
      <c r="ED80" s="3">
        <v>13.152093000000001</v>
      </c>
      <c r="EE80" s="3">
        <v>0.374892</v>
      </c>
      <c r="EF80" s="3">
        <v>0.61862200000000001</v>
      </c>
      <c r="EG80" s="3">
        <v>5.3187559999999996</v>
      </c>
      <c r="EH80" s="3">
        <v>0.21726999999999999</v>
      </c>
      <c r="EI80" s="3">
        <v>1.6420170000000001</v>
      </c>
      <c r="EJ80" s="3">
        <v>0.868425</v>
      </c>
      <c r="EK80" s="3">
        <v>1.803436</v>
      </c>
      <c r="EL80" s="3">
        <v>0.155616</v>
      </c>
      <c r="EM80" s="3">
        <v>4.1301699999999997</v>
      </c>
      <c r="EN80" s="3">
        <v>19.307936000000002</v>
      </c>
      <c r="EO80" s="3">
        <v>0.75834199999999996</v>
      </c>
      <c r="EP80" s="3">
        <v>101.509851</v>
      </c>
      <c r="EQ80" s="3">
        <v>29.568529999999999</v>
      </c>
      <c r="ER80" s="3">
        <v>31.569465000000001</v>
      </c>
      <c r="ES80" s="3">
        <v>25.478000000000002</v>
      </c>
      <c r="ET80" s="3">
        <v>81.260480999999999</v>
      </c>
      <c r="EU80" s="3">
        <v>81.262304999999998</v>
      </c>
      <c r="EV80" s="3">
        <v>77.125574999999998</v>
      </c>
      <c r="EW80" s="3">
        <v>77.126051000000004</v>
      </c>
      <c r="EX80" s="3">
        <v>77.127105</v>
      </c>
      <c r="EY80" s="3">
        <v>84.603395000000006</v>
      </c>
      <c r="EZ80" s="3">
        <v>73.509150000000005</v>
      </c>
      <c r="FA80" s="3">
        <v>218.47362699999999</v>
      </c>
      <c r="FB80" s="3">
        <v>31.569358000000001</v>
      </c>
      <c r="FC80" s="3">
        <v>103.774462</v>
      </c>
      <c r="FD80" s="3">
        <v>112.95025099999999</v>
      </c>
      <c r="FE80" s="3">
        <v>98.301045999999999</v>
      </c>
      <c r="FF80" s="3">
        <v>87.653676000000004</v>
      </c>
      <c r="FG80" s="3">
        <v>80.581138999999993</v>
      </c>
      <c r="FH80" s="3">
        <v>38.170112000000003</v>
      </c>
      <c r="FI80" s="3">
        <v>235.902028</v>
      </c>
      <c r="FJ80" s="3">
        <v>160.95292699999999</v>
      </c>
      <c r="FK80" s="3">
        <v>83.819075999999995</v>
      </c>
      <c r="FL80" s="3">
        <v>72.710978999999995</v>
      </c>
      <c r="FM80" s="3">
        <v>16.314025999999998</v>
      </c>
      <c r="FN80" s="3">
        <v>38.161532000000001</v>
      </c>
      <c r="FO80" s="3">
        <v>42.267806</v>
      </c>
      <c r="FP80" s="3">
        <v>59.783334000000004</v>
      </c>
      <c r="FQ80" s="3">
        <v>40.306235000000001</v>
      </c>
      <c r="FR80" s="3">
        <v>30.616541000000002</v>
      </c>
      <c r="FS80" s="3">
        <v>33.784654000000003</v>
      </c>
      <c r="FT80" s="3">
        <v>220.170458</v>
      </c>
      <c r="FU80" s="3">
        <v>14894</v>
      </c>
      <c r="FV80" s="3">
        <v>6553</v>
      </c>
      <c r="FW80" s="3">
        <v>70</v>
      </c>
      <c r="FX80" s="3">
        <v>1717</v>
      </c>
      <c r="FY80" s="3">
        <v>7692.1505749999997</v>
      </c>
      <c r="FZ80" s="3">
        <v>473.15068500000001</v>
      </c>
      <c r="GA80" s="3">
        <v>10284.459632</v>
      </c>
      <c r="GB80" s="3">
        <v>18449.760891999998</v>
      </c>
      <c r="GC80" s="3">
        <v>21043.920297000001</v>
      </c>
      <c r="GD80" s="3">
        <v>18802.751480999999</v>
      </c>
    </row>
    <row r="81" spans="1:186">
      <c r="A81" t="s">
        <v>334</v>
      </c>
      <c r="B81">
        <v>75</v>
      </c>
      <c r="C81" t="s">
        <v>335</v>
      </c>
      <c r="D81" s="9">
        <v>89.600848999999997</v>
      </c>
      <c r="E81" s="3">
        <v>95.137590000000003</v>
      </c>
      <c r="F81" s="3">
        <v>79.395742999999996</v>
      </c>
      <c r="G81" s="3">
        <v>42.013046000000003</v>
      </c>
      <c r="H81" s="9">
        <v>72.182125999999997</v>
      </c>
      <c r="I81" s="3">
        <v>27.438721999999999</v>
      </c>
      <c r="J81" s="3">
        <v>97.070267000000001</v>
      </c>
      <c r="K81" s="9">
        <v>62.254494000000001</v>
      </c>
      <c r="L81" s="3">
        <v>67.131800999999996</v>
      </c>
      <c r="M81" s="3">
        <v>201.600054</v>
      </c>
      <c r="N81" s="9">
        <v>134.365927</v>
      </c>
      <c r="O81" s="3"/>
      <c r="P81" s="3">
        <v>16.391324000000001</v>
      </c>
      <c r="Q81" s="3">
        <v>47.106228000000002</v>
      </c>
      <c r="R81" s="3">
        <v>64.013920999999996</v>
      </c>
      <c r="S81" s="3">
        <v>8.8630019999999998</v>
      </c>
      <c r="T81" s="3">
        <v>19.331368999999999</v>
      </c>
      <c r="U81" s="3">
        <v>35.627840999999997</v>
      </c>
      <c r="V81" s="3">
        <v>9.6150909999999996</v>
      </c>
      <c r="W81" s="3">
        <v>2.9872299999999998</v>
      </c>
      <c r="X81" s="3">
        <v>8.173902</v>
      </c>
      <c r="Y81" s="3">
        <v>7.6972699999999996</v>
      </c>
      <c r="Z81" s="3">
        <v>10.994331000000001</v>
      </c>
      <c r="AA81" s="3">
        <v>4.2397260000000001</v>
      </c>
      <c r="AB81" s="3">
        <v>45.797798</v>
      </c>
      <c r="AC81" s="3">
        <v>53.597743000000001</v>
      </c>
      <c r="AD81" s="3">
        <v>51.277254999999997</v>
      </c>
      <c r="AE81" s="3">
        <v>16.759519999999998</v>
      </c>
      <c r="AF81" s="3">
        <v>7.8858350000000002</v>
      </c>
      <c r="AG81" s="3">
        <v>19.613683000000002</v>
      </c>
      <c r="AH81" s="3">
        <v>19.596896000000001</v>
      </c>
      <c r="AI81" s="3">
        <v>6.6653529999999996</v>
      </c>
      <c r="AJ81" s="3">
        <v>22.839362000000001</v>
      </c>
      <c r="AK81" s="3">
        <v>43.181818</v>
      </c>
      <c r="AL81" s="3">
        <v>41.358024999999998</v>
      </c>
      <c r="AM81" s="3">
        <v>0.36580800000000002</v>
      </c>
      <c r="AN81" s="3">
        <v>0</v>
      </c>
      <c r="AO81" s="3">
        <v>7.4726569999999999</v>
      </c>
      <c r="AP81" s="3">
        <v>8.1443549999999991</v>
      </c>
      <c r="AQ81" s="3">
        <v>1.9134610000000001</v>
      </c>
      <c r="AR81" s="3">
        <v>7.7277899999999997</v>
      </c>
      <c r="AS81" s="3">
        <v>26.357624999999999</v>
      </c>
      <c r="AT81" s="3">
        <v>4.1681920000000003</v>
      </c>
      <c r="AU81" s="3">
        <v>2.1796009999999999</v>
      </c>
      <c r="AV81" s="3">
        <v>0.29836800000000002</v>
      </c>
      <c r="AW81" s="3">
        <v>0.39553100000000002</v>
      </c>
      <c r="AX81" s="3">
        <v>4.6468689999999997</v>
      </c>
      <c r="AY81" s="3">
        <v>0.10118000000000001</v>
      </c>
      <c r="AZ81" s="3">
        <v>0.76466500000000004</v>
      </c>
      <c r="BA81" s="3">
        <v>0.10589800000000001</v>
      </c>
      <c r="BB81" s="3">
        <v>0.219916</v>
      </c>
      <c r="BC81" s="3">
        <v>1.8976E-2</v>
      </c>
      <c r="BD81" s="3">
        <v>2.8605809999999998</v>
      </c>
      <c r="BE81" s="3">
        <v>3.8058070000000002</v>
      </c>
      <c r="BF81" s="3">
        <v>2.5246050000000002</v>
      </c>
      <c r="BG81" s="3">
        <v>0.48486400000000002</v>
      </c>
      <c r="BH81" s="3">
        <v>15</v>
      </c>
      <c r="BI81" s="3">
        <v>0</v>
      </c>
      <c r="BJ81" s="3">
        <v>2</v>
      </c>
      <c r="BK81" s="3">
        <v>0</v>
      </c>
      <c r="BL81" s="3">
        <v>2</v>
      </c>
      <c r="BM81" s="3">
        <v>4</v>
      </c>
      <c r="BN81" s="3">
        <v>4</v>
      </c>
      <c r="BO81" s="3">
        <v>38</v>
      </c>
      <c r="BP81" s="3">
        <v>27</v>
      </c>
      <c r="BQ81" s="3">
        <v>1</v>
      </c>
      <c r="BR81" s="3">
        <v>17</v>
      </c>
      <c r="BS81" s="3">
        <v>2</v>
      </c>
      <c r="BT81" s="3">
        <v>0</v>
      </c>
      <c r="BU81" s="3">
        <v>0</v>
      </c>
      <c r="BV81" s="3">
        <v>3</v>
      </c>
      <c r="BW81" s="3">
        <v>7</v>
      </c>
      <c r="BX81" s="3">
        <v>13</v>
      </c>
      <c r="BY81" s="3">
        <v>1</v>
      </c>
      <c r="BZ81" s="3">
        <v>6</v>
      </c>
      <c r="CA81" s="3">
        <v>3</v>
      </c>
      <c r="CB81" s="3">
        <v>1</v>
      </c>
      <c r="CC81" s="3">
        <v>8</v>
      </c>
      <c r="CD81" s="3">
        <v>12</v>
      </c>
      <c r="CE81" s="3">
        <v>18.094089</v>
      </c>
      <c r="CF81" s="3">
        <v>144.299925</v>
      </c>
      <c r="CG81" s="3">
        <v>0.790049</v>
      </c>
      <c r="CH81" s="3">
        <v>243.355197</v>
      </c>
      <c r="CI81" s="3">
        <v>0</v>
      </c>
      <c r="CJ81" s="3">
        <v>0</v>
      </c>
      <c r="CK81" s="3">
        <v>1.580098</v>
      </c>
      <c r="CL81" s="3">
        <v>47.533065999999998</v>
      </c>
      <c r="CM81" s="3">
        <v>1.580098</v>
      </c>
      <c r="CN81" s="3">
        <v>62.425897999999997</v>
      </c>
      <c r="CO81" s="3">
        <v>0.790049</v>
      </c>
      <c r="CP81" s="3">
        <v>66.703631000000001</v>
      </c>
      <c r="CQ81" s="3">
        <v>0</v>
      </c>
      <c r="CR81" s="3">
        <v>0</v>
      </c>
      <c r="CS81" s="3">
        <v>17.649791</v>
      </c>
      <c r="CT81" s="3">
        <v>1364.8599839999999</v>
      </c>
      <c r="CU81" s="3">
        <v>10.665660000000001</v>
      </c>
      <c r="CV81" s="3">
        <v>157.26767899999999</v>
      </c>
      <c r="CW81" s="3">
        <v>0</v>
      </c>
      <c r="CX81" s="3">
        <v>0</v>
      </c>
      <c r="CY81" s="3">
        <v>1.185073</v>
      </c>
      <c r="CZ81" s="3">
        <v>17.210616000000002</v>
      </c>
      <c r="DA81" s="3">
        <v>2.765171</v>
      </c>
      <c r="DB81" s="3">
        <v>141.90709000000001</v>
      </c>
      <c r="DC81" s="3">
        <v>5.1353179999999998</v>
      </c>
      <c r="DD81" s="3">
        <v>233.90154899999999</v>
      </c>
      <c r="DE81" s="3">
        <v>6.7154150000000001</v>
      </c>
      <c r="DF81" s="3">
        <v>77.845721999999995</v>
      </c>
      <c r="DG81" s="3">
        <v>5.6022410000000002</v>
      </c>
      <c r="DH81" s="3">
        <v>29.823661000000001</v>
      </c>
      <c r="DI81" s="3">
        <v>0</v>
      </c>
      <c r="DJ81" s="3">
        <v>0</v>
      </c>
      <c r="DK81" s="3">
        <v>0.39502399999999999</v>
      </c>
      <c r="DL81" s="3">
        <v>7.5917810000000001</v>
      </c>
      <c r="DM81" s="3">
        <v>3.7157450000000001</v>
      </c>
      <c r="DN81" s="3">
        <v>36.753320000000002</v>
      </c>
      <c r="DO81" s="3">
        <v>0.46446799999999999</v>
      </c>
      <c r="DP81" s="3">
        <v>7.676539</v>
      </c>
      <c r="DQ81" s="3">
        <v>1.393405</v>
      </c>
      <c r="DR81" s="3">
        <v>11.081104</v>
      </c>
      <c r="DS81" s="3">
        <v>2.7868089999999999</v>
      </c>
      <c r="DT81" s="3">
        <v>30.288350999999999</v>
      </c>
      <c r="DU81" s="3">
        <v>0.39502399999999999</v>
      </c>
      <c r="DV81" s="3">
        <v>36.097942000000003</v>
      </c>
      <c r="DW81" s="3">
        <v>5.0303659999999999</v>
      </c>
      <c r="DX81" s="3">
        <v>127.864272</v>
      </c>
      <c r="DY81" s="3">
        <v>24.379451</v>
      </c>
      <c r="DZ81" s="3">
        <v>94.016492</v>
      </c>
      <c r="EA81" s="3">
        <v>30.497992</v>
      </c>
      <c r="EB81" s="3">
        <v>11.307312</v>
      </c>
      <c r="EC81" s="3">
        <v>44.643583999999997</v>
      </c>
      <c r="ED81" s="3">
        <v>6.4757439999999997</v>
      </c>
      <c r="EE81" s="3">
        <v>0.88646999999999998</v>
      </c>
      <c r="EF81" s="3">
        <v>1.175149</v>
      </c>
      <c r="EG81" s="3">
        <v>13.806165999999999</v>
      </c>
      <c r="EH81" s="3">
        <v>0.30061100000000002</v>
      </c>
      <c r="EI81" s="3">
        <v>2.2718729999999998</v>
      </c>
      <c r="EJ81" s="3">
        <v>0.31463099999999999</v>
      </c>
      <c r="EK81" s="3">
        <v>0.65338499999999999</v>
      </c>
      <c r="EL81" s="3">
        <v>5.638E-2</v>
      </c>
      <c r="EM81" s="3">
        <v>8.4989819999999998</v>
      </c>
      <c r="EN81" s="3">
        <v>7.5007739999999998</v>
      </c>
      <c r="EO81" s="3">
        <v>1.440564</v>
      </c>
      <c r="EP81" s="3">
        <v>49.980775000000001</v>
      </c>
      <c r="EQ81" s="3">
        <v>69.917822999999999</v>
      </c>
      <c r="ER81" s="3">
        <v>59.970128000000003</v>
      </c>
      <c r="ES81" s="3">
        <v>66.134546</v>
      </c>
      <c r="ET81" s="3">
        <v>112.430896</v>
      </c>
      <c r="EU81" s="3">
        <v>112.433419</v>
      </c>
      <c r="EV81" s="3">
        <v>27.942608</v>
      </c>
      <c r="EW81" s="3">
        <v>27.942781</v>
      </c>
      <c r="EX81" s="3">
        <v>27.943162999999998</v>
      </c>
      <c r="EY81" s="3">
        <v>174.09518299999999</v>
      </c>
      <c r="EZ81" s="3">
        <v>44.643583999999997</v>
      </c>
      <c r="FA81" s="3">
        <v>84.872944000000004</v>
      </c>
      <c r="FB81" s="3">
        <v>59.969923999999999</v>
      </c>
      <c r="FC81" s="3">
        <v>171.551185</v>
      </c>
      <c r="FD81" s="3">
        <v>0</v>
      </c>
      <c r="FE81" s="3">
        <v>50.931525999999998</v>
      </c>
      <c r="FF81" s="3">
        <v>41.002912999999999</v>
      </c>
      <c r="FG81" s="3">
        <v>81.946053000000006</v>
      </c>
      <c r="FH81" s="3">
        <v>0</v>
      </c>
      <c r="FI81" s="3">
        <v>124.490931</v>
      </c>
      <c r="FJ81" s="3">
        <v>1364.8599839999999</v>
      </c>
      <c r="FK81" s="3">
        <v>121.505377</v>
      </c>
      <c r="FL81" s="3">
        <v>23.305941000000001</v>
      </c>
      <c r="FM81" s="3">
        <v>33.518593000000003</v>
      </c>
      <c r="FN81" s="3">
        <v>114.594701</v>
      </c>
      <c r="FO81" s="3">
        <v>175.924408</v>
      </c>
      <c r="FP81" s="3">
        <v>109.928876</v>
      </c>
      <c r="FQ81" s="3">
        <v>29.823661000000001</v>
      </c>
      <c r="FR81" s="3">
        <v>0</v>
      </c>
      <c r="FS81" s="3">
        <v>42.538994000000002</v>
      </c>
      <c r="FT81" s="3">
        <v>33.657927999999998</v>
      </c>
      <c r="FU81" s="3">
        <v>2153</v>
      </c>
      <c r="FV81" s="3">
        <v>829</v>
      </c>
      <c r="FW81" s="3">
        <v>3</v>
      </c>
      <c r="FX81" s="3">
        <v>357</v>
      </c>
      <c r="FY81" s="3">
        <v>434.77983599999999</v>
      </c>
      <c r="FZ81" s="3">
        <v>0</v>
      </c>
      <c r="GA81" s="3">
        <v>700.68698600000005</v>
      </c>
      <c r="GB81" s="3">
        <v>1135.466821</v>
      </c>
      <c r="GC81" s="3">
        <v>2531.4889400000002</v>
      </c>
      <c r="GD81" s="3">
        <v>2385.5124850000002</v>
      </c>
    </row>
    <row r="82" spans="1:186">
      <c r="A82" t="s">
        <v>336</v>
      </c>
      <c r="B82">
        <v>76</v>
      </c>
      <c r="C82" t="s">
        <v>337</v>
      </c>
      <c r="D82" s="9">
        <v>113.754653</v>
      </c>
      <c r="E82" s="3">
        <v>96.045288999999997</v>
      </c>
      <c r="F82" s="3">
        <v>132.50357</v>
      </c>
      <c r="G82" s="3">
        <v>140.64661899999999</v>
      </c>
      <c r="H82" s="9">
        <v>123.06515899999999</v>
      </c>
      <c r="I82" s="3">
        <v>120.57738999999999</v>
      </c>
      <c r="J82" s="3">
        <v>115.064268</v>
      </c>
      <c r="K82" s="9">
        <v>117.820829</v>
      </c>
      <c r="L82" s="3">
        <v>106.40097299999999</v>
      </c>
      <c r="M82" s="3">
        <v>94.354968999999997</v>
      </c>
      <c r="N82" s="9">
        <v>100.377971</v>
      </c>
      <c r="O82" s="3"/>
      <c r="P82" s="3">
        <v>26.633229</v>
      </c>
      <c r="Q82" s="3">
        <v>58.581822000000003</v>
      </c>
      <c r="R82" s="3">
        <v>50.086266999999999</v>
      </c>
      <c r="S82" s="3">
        <v>19.662859999999998</v>
      </c>
      <c r="T82" s="3">
        <v>24.787686999999998</v>
      </c>
      <c r="U82" s="3">
        <v>47.979734999999998</v>
      </c>
      <c r="V82" s="3">
        <v>37.166401999999998</v>
      </c>
      <c r="W82" s="3">
        <v>21.994955999999998</v>
      </c>
      <c r="X82" s="3">
        <v>30.796586000000001</v>
      </c>
      <c r="Y82" s="3">
        <v>14.759395</v>
      </c>
      <c r="Z82" s="3">
        <v>24.073018000000001</v>
      </c>
      <c r="AA82" s="3">
        <v>18.975341</v>
      </c>
      <c r="AB82" s="3">
        <v>57.446081999999997</v>
      </c>
      <c r="AC82" s="3">
        <v>47.151144000000002</v>
      </c>
      <c r="AD82" s="3">
        <v>51.766486</v>
      </c>
      <c r="AE82" s="3">
        <v>27.969965999999999</v>
      </c>
      <c r="AF82" s="3">
        <v>26.399324</v>
      </c>
      <c r="AG82" s="3">
        <v>43.833835999999998</v>
      </c>
      <c r="AH82" s="3">
        <v>25.556355</v>
      </c>
      <c r="AI82" s="3">
        <v>21.694669000000001</v>
      </c>
      <c r="AJ82" s="3">
        <v>26.292200000000001</v>
      </c>
      <c r="AK82" s="3">
        <v>35.714286000000001</v>
      </c>
      <c r="AL82" s="3">
        <v>36.086956999999998</v>
      </c>
      <c r="AM82" s="3">
        <v>19.791371000000002</v>
      </c>
      <c r="AN82" s="3">
        <v>18.109012</v>
      </c>
      <c r="AO82" s="3">
        <v>7.1477870000000001</v>
      </c>
      <c r="AP82" s="3">
        <v>21.648045</v>
      </c>
      <c r="AQ82" s="3">
        <v>15.545299</v>
      </c>
      <c r="AR82" s="3">
        <v>28.173976</v>
      </c>
      <c r="AS82" s="3">
        <v>32.308588</v>
      </c>
      <c r="AT82" s="3">
        <v>18.930973000000002</v>
      </c>
      <c r="AU82" s="3">
        <v>18.502666000000001</v>
      </c>
      <c r="AV82" s="3">
        <v>0.33690599999999998</v>
      </c>
      <c r="AW82" s="3">
        <v>4.7835739999999998</v>
      </c>
      <c r="AX82" s="3">
        <v>18.809287000000001</v>
      </c>
      <c r="AY82" s="3">
        <v>0.45387699999999997</v>
      </c>
      <c r="AZ82" s="3">
        <v>3.430177</v>
      </c>
      <c r="BA82" s="3">
        <v>0</v>
      </c>
      <c r="BB82" s="3">
        <v>0</v>
      </c>
      <c r="BC82" s="3">
        <v>0</v>
      </c>
      <c r="BD82" s="3">
        <v>8.2477859999999996</v>
      </c>
      <c r="BE82" s="3">
        <v>17.877648000000001</v>
      </c>
      <c r="BF82" s="3">
        <v>8.8621280000000002</v>
      </c>
      <c r="BG82" s="3">
        <v>5.8639749999999999</v>
      </c>
      <c r="BH82" s="3">
        <v>63</v>
      </c>
      <c r="BI82" s="3">
        <v>6</v>
      </c>
      <c r="BJ82" s="3">
        <v>38</v>
      </c>
      <c r="BK82" s="3">
        <v>0</v>
      </c>
      <c r="BL82" s="3">
        <v>1</v>
      </c>
      <c r="BM82" s="3">
        <v>49</v>
      </c>
      <c r="BN82" s="3">
        <v>41</v>
      </c>
      <c r="BO82" s="3">
        <v>32</v>
      </c>
      <c r="BP82" s="3">
        <v>40</v>
      </c>
      <c r="BQ82" s="3">
        <v>7</v>
      </c>
      <c r="BR82" s="3">
        <v>40</v>
      </c>
      <c r="BS82" s="3">
        <v>1</v>
      </c>
      <c r="BT82" s="3">
        <v>5</v>
      </c>
      <c r="BU82" s="3">
        <v>5</v>
      </c>
      <c r="BV82" s="3">
        <v>19</v>
      </c>
      <c r="BW82" s="3">
        <v>29</v>
      </c>
      <c r="BX82" s="3">
        <v>14</v>
      </c>
      <c r="BY82" s="3">
        <v>13</v>
      </c>
      <c r="BZ82" s="3">
        <v>95</v>
      </c>
      <c r="CA82" s="3">
        <v>114</v>
      </c>
      <c r="CB82" s="3">
        <v>51</v>
      </c>
      <c r="CC82" s="3">
        <v>48</v>
      </c>
      <c r="CD82" s="3">
        <v>51</v>
      </c>
      <c r="CE82" s="3">
        <v>14.028055999999999</v>
      </c>
      <c r="CF82" s="3">
        <v>111.873409</v>
      </c>
      <c r="CG82" s="3">
        <v>0.10787099999999999</v>
      </c>
      <c r="CH82" s="3">
        <v>33.226959000000001</v>
      </c>
      <c r="CI82" s="3">
        <v>0.64722500000000005</v>
      </c>
      <c r="CJ82" s="3">
        <v>256.399857</v>
      </c>
      <c r="CK82" s="3">
        <v>5.2856699999999996</v>
      </c>
      <c r="CL82" s="3">
        <v>159.00540100000001</v>
      </c>
      <c r="CM82" s="3">
        <v>4.4227030000000003</v>
      </c>
      <c r="CN82" s="3">
        <v>174.73046400000001</v>
      </c>
      <c r="CO82" s="3">
        <v>4.0990909999999996</v>
      </c>
      <c r="CP82" s="3">
        <v>346.08521200000001</v>
      </c>
      <c r="CQ82" s="3">
        <v>0</v>
      </c>
      <c r="CR82" s="3">
        <v>0</v>
      </c>
      <c r="CS82" s="3">
        <v>3.7833999999999999</v>
      </c>
      <c r="CT82" s="3">
        <v>292.57070099999999</v>
      </c>
      <c r="CU82" s="3">
        <v>4.314832</v>
      </c>
      <c r="CV82" s="3">
        <v>63.623224</v>
      </c>
      <c r="CW82" s="3">
        <v>0.539354</v>
      </c>
      <c r="CX82" s="3">
        <v>59.450812999999997</v>
      </c>
      <c r="CY82" s="3">
        <v>2.0495450000000002</v>
      </c>
      <c r="CZ82" s="3">
        <v>29.765194999999999</v>
      </c>
      <c r="DA82" s="3">
        <v>3.128253</v>
      </c>
      <c r="DB82" s="3">
        <v>160.54028</v>
      </c>
      <c r="DC82" s="3">
        <v>1.5101910000000001</v>
      </c>
      <c r="DD82" s="3">
        <v>68.785634000000002</v>
      </c>
      <c r="DE82" s="3">
        <v>4.314832</v>
      </c>
      <c r="DF82" s="3">
        <v>50.017938000000001</v>
      </c>
      <c r="DG82" s="3">
        <v>2.808989</v>
      </c>
      <c r="DH82" s="3">
        <v>14.953718</v>
      </c>
      <c r="DI82" s="3">
        <v>555.55555600000002</v>
      </c>
      <c r="DJ82" s="3">
        <v>70.037840000000003</v>
      </c>
      <c r="DK82" s="3">
        <v>0.75509599999999999</v>
      </c>
      <c r="DL82" s="3">
        <v>14.511813999999999</v>
      </c>
      <c r="DM82" s="3">
        <v>5.6750999999999996</v>
      </c>
      <c r="DN82" s="3">
        <v>56.133766000000001</v>
      </c>
      <c r="DO82" s="3">
        <v>6.0297939999999999</v>
      </c>
      <c r="DP82" s="3">
        <v>99.657959000000005</v>
      </c>
      <c r="DQ82" s="3">
        <v>13.478363999999999</v>
      </c>
      <c r="DR82" s="3">
        <v>107.187213</v>
      </c>
      <c r="DS82" s="3">
        <v>11.23197</v>
      </c>
      <c r="DT82" s="3">
        <v>122.074325</v>
      </c>
      <c r="DU82" s="3">
        <v>1.4023209999999999</v>
      </c>
      <c r="DV82" s="3">
        <v>128.14621</v>
      </c>
      <c r="DW82" s="3">
        <v>5.7513740000000002</v>
      </c>
      <c r="DX82" s="3">
        <v>146.191216</v>
      </c>
      <c r="DY82" s="3">
        <v>102.639894</v>
      </c>
      <c r="DZ82" s="3">
        <v>115.243315</v>
      </c>
      <c r="EA82" s="3">
        <v>138.51488599999999</v>
      </c>
      <c r="EB82" s="3">
        <v>13.239746</v>
      </c>
      <c r="EC82" s="3">
        <v>52.273229000000001</v>
      </c>
      <c r="ED82" s="3">
        <v>13.702619</v>
      </c>
      <c r="EE82" s="3">
        <v>0.249504</v>
      </c>
      <c r="EF82" s="3">
        <v>3.5425970000000002</v>
      </c>
      <c r="EG82" s="3">
        <v>13.929695000000001</v>
      </c>
      <c r="EH82" s="3">
        <v>0.33612999999999998</v>
      </c>
      <c r="EI82" s="3">
        <v>2.540305</v>
      </c>
      <c r="EJ82" s="3">
        <v>0</v>
      </c>
      <c r="EK82" s="3">
        <v>0</v>
      </c>
      <c r="EL82" s="3">
        <v>0</v>
      </c>
      <c r="EM82" s="3">
        <v>6.1081070000000004</v>
      </c>
      <c r="EN82" s="3">
        <v>6.5630740000000003</v>
      </c>
      <c r="EO82" s="3">
        <v>4.3427160000000002</v>
      </c>
      <c r="EP82" s="3">
        <v>105.758899</v>
      </c>
      <c r="EQ82" s="3">
        <v>19.678955999999999</v>
      </c>
      <c r="ER82" s="3">
        <v>180.785563</v>
      </c>
      <c r="ES82" s="3">
        <v>66.726280000000003</v>
      </c>
      <c r="ET82" s="3">
        <v>125.71511</v>
      </c>
      <c r="EU82" s="3">
        <v>125.71793099999999</v>
      </c>
      <c r="EV82" s="3">
        <v>0</v>
      </c>
      <c r="EW82" s="3">
        <v>0</v>
      </c>
      <c r="EX82" s="3">
        <v>0</v>
      </c>
      <c r="EY82" s="3">
        <v>125.11993200000001</v>
      </c>
      <c r="EZ82" s="3">
        <v>52.273229000000001</v>
      </c>
      <c r="FA82" s="3">
        <v>74.262651000000005</v>
      </c>
      <c r="FB82" s="3">
        <v>180.78495000000001</v>
      </c>
      <c r="FC82" s="3">
        <v>22.151306000000002</v>
      </c>
      <c r="FD82" s="3">
        <v>256.399857</v>
      </c>
      <c r="FE82" s="3">
        <v>116.486976</v>
      </c>
      <c r="FF82" s="3">
        <v>106.003601</v>
      </c>
      <c r="FG82" s="3">
        <v>272.628511</v>
      </c>
      <c r="FH82" s="3">
        <v>0</v>
      </c>
      <c r="FI82" s="3">
        <v>99.336489</v>
      </c>
      <c r="FJ82" s="3">
        <v>292.57070099999999</v>
      </c>
      <c r="FK82" s="3">
        <v>77.668448999999995</v>
      </c>
      <c r="FL82" s="3">
        <v>46.193528000000001</v>
      </c>
      <c r="FM82" s="3">
        <v>42.085557000000001</v>
      </c>
      <c r="FN82" s="3">
        <v>167.28850299999999</v>
      </c>
      <c r="FO82" s="3">
        <v>106.118944</v>
      </c>
      <c r="FP82" s="3">
        <v>75.051935999999998</v>
      </c>
      <c r="FQ82" s="3">
        <v>14.953718</v>
      </c>
      <c r="FR82" s="3">
        <v>70.037840000000003</v>
      </c>
      <c r="FS82" s="3">
        <v>51.58052</v>
      </c>
      <c r="FT82" s="3">
        <v>135.03014200000001</v>
      </c>
      <c r="FU82" s="3">
        <v>8458</v>
      </c>
      <c r="FV82" s="3">
        <v>4491</v>
      </c>
      <c r="FW82" s="3">
        <v>9</v>
      </c>
      <c r="FX82" s="3">
        <v>356</v>
      </c>
      <c r="FY82" s="3">
        <v>503.11353400000002</v>
      </c>
      <c r="FZ82" s="3">
        <v>292.93150700000001</v>
      </c>
      <c r="GA82" s="3">
        <v>1641.000982</v>
      </c>
      <c r="GB82" s="3">
        <v>2437.0460229999999</v>
      </c>
      <c r="GC82" s="3">
        <v>9270.3486740000008</v>
      </c>
      <c r="GD82" s="3">
        <v>8867.4460720000006</v>
      </c>
    </row>
    <row r="83" spans="1:186">
      <c r="A83" t="s">
        <v>338</v>
      </c>
      <c r="B83">
        <v>77</v>
      </c>
      <c r="C83" t="s">
        <v>339</v>
      </c>
      <c r="D83" s="9">
        <v>123.385856</v>
      </c>
      <c r="E83" s="3">
        <v>99.478682000000006</v>
      </c>
      <c r="F83" s="3">
        <v>130.848422</v>
      </c>
      <c r="G83" s="3">
        <v>149.15130600000001</v>
      </c>
      <c r="H83" s="9">
        <v>126.49280400000001</v>
      </c>
      <c r="I83" s="3">
        <v>141.33029999999999</v>
      </c>
      <c r="J83" s="3">
        <v>93.611155999999994</v>
      </c>
      <c r="K83" s="9">
        <v>117.47072799999999</v>
      </c>
      <c r="L83" s="3">
        <v>141.57815099999999</v>
      </c>
      <c r="M83" s="3">
        <v>110.809924</v>
      </c>
      <c r="N83" s="9">
        <v>126.19403699999999</v>
      </c>
      <c r="O83" s="3"/>
      <c r="P83" s="3">
        <v>31.842566000000001</v>
      </c>
      <c r="Q83" s="3">
        <v>60.992069999999998</v>
      </c>
      <c r="R83" s="3">
        <v>51.556241</v>
      </c>
      <c r="S83" s="3">
        <v>19.741358000000002</v>
      </c>
      <c r="T83" s="3">
        <v>20.857362999999999</v>
      </c>
      <c r="U83" s="3">
        <v>46.238304999999997</v>
      </c>
      <c r="V83" s="3">
        <v>36.602220000000003</v>
      </c>
      <c r="W83" s="3">
        <v>21.27749</v>
      </c>
      <c r="X83" s="3">
        <v>28.623502999999999</v>
      </c>
      <c r="Y83" s="3">
        <v>15.224880000000001</v>
      </c>
      <c r="Z83" s="3">
        <v>29.638874000000001</v>
      </c>
      <c r="AA83" s="3">
        <v>23.857239</v>
      </c>
      <c r="AB83" s="3">
        <v>54.968210999999997</v>
      </c>
      <c r="AC83" s="3">
        <v>53.791378000000002</v>
      </c>
      <c r="AD83" s="3">
        <v>53.617016</v>
      </c>
      <c r="AE83" s="3">
        <v>27.620584000000001</v>
      </c>
      <c r="AF83" s="3">
        <v>27.995652</v>
      </c>
      <c r="AG83" s="3">
        <v>50.194116000000001</v>
      </c>
      <c r="AH83" s="3">
        <v>25.698149999999998</v>
      </c>
      <c r="AI83" s="3">
        <v>8.7157499999999999</v>
      </c>
      <c r="AJ83" s="3">
        <v>24.011545999999999</v>
      </c>
      <c r="AK83" s="3">
        <v>31.569343</v>
      </c>
      <c r="AL83" s="3">
        <v>29.444444000000001</v>
      </c>
      <c r="AM83" s="3">
        <v>17.791214</v>
      </c>
      <c r="AN83" s="3">
        <v>19.234529999999999</v>
      </c>
      <c r="AO83" s="3">
        <v>6.661035</v>
      </c>
      <c r="AP83" s="3">
        <v>27.381038</v>
      </c>
      <c r="AQ83" s="3">
        <v>10.473594</v>
      </c>
      <c r="AR83" s="3">
        <v>32.545116999999998</v>
      </c>
      <c r="AS83" s="3">
        <v>27.988700000000001</v>
      </c>
      <c r="AT83" s="3">
        <v>18.892105999999998</v>
      </c>
      <c r="AU83" s="3">
        <v>17.390191999999999</v>
      </c>
      <c r="AV83" s="3">
        <v>4.2166629999999996</v>
      </c>
      <c r="AW83" s="3">
        <v>3.7577590000000001</v>
      </c>
      <c r="AX83" s="3">
        <v>17.328481</v>
      </c>
      <c r="AY83" s="3">
        <v>0.76221899999999998</v>
      </c>
      <c r="AZ83" s="3">
        <v>5.7604749999999996</v>
      </c>
      <c r="BA83" s="3">
        <v>2.4874960000000002</v>
      </c>
      <c r="BB83" s="3">
        <v>5.1657209999999996</v>
      </c>
      <c r="BC83" s="3">
        <v>0.44574399999999997</v>
      </c>
      <c r="BD83" s="3">
        <v>7.5087910000000004</v>
      </c>
      <c r="BE83" s="3">
        <v>22.837171000000001</v>
      </c>
      <c r="BF83" s="3">
        <v>15.753875000000001</v>
      </c>
      <c r="BG83" s="3">
        <v>4.6064740000000004</v>
      </c>
      <c r="BH83" s="3">
        <v>76</v>
      </c>
      <c r="BI83" s="3">
        <v>9</v>
      </c>
      <c r="BJ83" s="3">
        <v>37</v>
      </c>
      <c r="BK83" s="3">
        <v>4</v>
      </c>
      <c r="BL83" s="3">
        <v>9</v>
      </c>
      <c r="BM83" s="3">
        <v>116</v>
      </c>
      <c r="BN83" s="3">
        <v>105</v>
      </c>
      <c r="BO83" s="3">
        <v>4</v>
      </c>
      <c r="BP83" s="3">
        <v>47</v>
      </c>
      <c r="BQ83" s="3">
        <v>71</v>
      </c>
      <c r="BR83" s="3">
        <v>229</v>
      </c>
      <c r="BS83" s="3">
        <v>14</v>
      </c>
      <c r="BT83" s="3">
        <v>269</v>
      </c>
      <c r="BU83" s="3">
        <v>4</v>
      </c>
      <c r="BV83" s="3">
        <v>68</v>
      </c>
      <c r="BW83" s="3">
        <v>26</v>
      </c>
      <c r="BX83" s="3">
        <v>12</v>
      </c>
      <c r="BY83" s="3">
        <v>48</v>
      </c>
      <c r="BZ83" s="3">
        <v>124</v>
      </c>
      <c r="CA83" s="3">
        <v>139</v>
      </c>
      <c r="CB83" s="3">
        <v>31</v>
      </c>
      <c r="CC83" s="3">
        <v>92</v>
      </c>
      <c r="CD83" s="3">
        <v>52</v>
      </c>
      <c r="CE83" s="3">
        <v>22.747679999999999</v>
      </c>
      <c r="CF83" s="3">
        <v>181.41220100000001</v>
      </c>
      <c r="CG83" s="3">
        <v>0.38810600000000001</v>
      </c>
      <c r="CH83" s="3">
        <v>119.54656799999999</v>
      </c>
      <c r="CI83" s="3">
        <v>0.38810600000000001</v>
      </c>
      <c r="CJ83" s="3">
        <v>153.74926400000001</v>
      </c>
      <c r="CK83" s="3">
        <v>5.002256</v>
      </c>
      <c r="CL83" s="3">
        <v>150.479658</v>
      </c>
      <c r="CM83" s="3">
        <v>4.5279040000000004</v>
      </c>
      <c r="CN83" s="3">
        <v>178.88671199999999</v>
      </c>
      <c r="CO83" s="3">
        <v>1.595547</v>
      </c>
      <c r="CP83" s="3">
        <v>134.711657</v>
      </c>
      <c r="CQ83" s="3">
        <v>0.17249200000000001</v>
      </c>
      <c r="CR83" s="3">
        <v>138.553665</v>
      </c>
      <c r="CS83" s="3">
        <v>0.55013100000000004</v>
      </c>
      <c r="CT83" s="3">
        <v>42.541654999999999</v>
      </c>
      <c r="CU83" s="3">
        <v>2.0267759999999999</v>
      </c>
      <c r="CV83" s="3">
        <v>29.885294999999999</v>
      </c>
      <c r="CW83" s="3">
        <v>0.17249200000000001</v>
      </c>
      <c r="CX83" s="3">
        <v>19.01305</v>
      </c>
      <c r="CY83" s="3">
        <v>2.9323570000000001</v>
      </c>
      <c r="CZ83" s="3">
        <v>42.586117999999999</v>
      </c>
      <c r="DA83" s="3">
        <v>1.1211949999999999</v>
      </c>
      <c r="DB83" s="3">
        <v>57.539141000000001</v>
      </c>
      <c r="DC83" s="3">
        <v>0.51747500000000002</v>
      </c>
      <c r="DD83" s="3">
        <v>23.569749000000002</v>
      </c>
      <c r="DE83" s="3">
        <v>9.8751440000000006</v>
      </c>
      <c r="DF83" s="3">
        <v>114.473586</v>
      </c>
      <c r="DG83" s="3">
        <v>28.397566000000001</v>
      </c>
      <c r="DH83" s="3">
        <v>151.17510999999999</v>
      </c>
      <c r="DI83" s="3">
        <v>2186.9918699999998</v>
      </c>
      <c r="DJ83" s="3">
        <v>275.70993499999997</v>
      </c>
      <c r="DK83" s="3">
        <v>3.0617260000000002</v>
      </c>
      <c r="DL83" s="3">
        <v>58.841808999999998</v>
      </c>
      <c r="DM83" s="3">
        <v>12.653005</v>
      </c>
      <c r="DN83" s="3">
        <v>125.153876</v>
      </c>
      <c r="DO83" s="3">
        <v>4.2635129999999997</v>
      </c>
      <c r="DP83" s="3">
        <v>70.465581999999998</v>
      </c>
      <c r="DQ83" s="3">
        <v>19.117039999999999</v>
      </c>
      <c r="DR83" s="3">
        <v>152.029008</v>
      </c>
      <c r="DS83" s="3">
        <v>17.05405</v>
      </c>
      <c r="DT83" s="3">
        <v>185.35143400000001</v>
      </c>
      <c r="DU83" s="3">
        <v>2.0698989999999999</v>
      </c>
      <c r="DV83" s="3">
        <v>189.15057200000001</v>
      </c>
      <c r="DW83" s="3">
        <v>3.574649</v>
      </c>
      <c r="DX83" s="3">
        <v>90.862171000000004</v>
      </c>
      <c r="DY83" s="3">
        <v>144.430094</v>
      </c>
      <c r="DZ83" s="3">
        <v>99.834466000000006</v>
      </c>
      <c r="EA83" s="3">
        <v>138.23050499999999</v>
      </c>
      <c r="EB83" s="3">
        <v>20.373612999999999</v>
      </c>
      <c r="EC83" s="3">
        <v>80.439195999999995</v>
      </c>
      <c r="ED83" s="3">
        <v>15.514227</v>
      </c>
      <c r="EE83" s="3">
        <v>3.7617910000000001</v>
      </c>
      <c r="EF83" s="3">
        <v>3.3523909999999999</v>
      </c>
      <c r="EG83" s="3">
        <v>15.459173</v>
      </c>
      <c r="EH83" s="3">
        <v>0.67999500000000002</v>
      </c>
      <c r="EI83" s="3">
        <v>5.1390640000000003</v>
      </c>
      <c r="EJ83" s="3">
        <v>2.2191580000000002</v>
      </c>
      <c r="EK83" s="3">
        <v>4.6084690000000004</v>
      </c>
      <c r="EL83" s="3">
        <v>0.39765899999999998</v>
      </c>
      <c r="EM83" s="3">
        <v>6.6987800000000002</v>
      </c>
      <c r="EN83" s="3">
        <v>14.054427</v>
      </c>
      <c r="EO83" s="3">
        <v>4.1095509999999997</v>
      </c>
      <c r="EP83" s="3">
        <v>119.74115999999999</v>
      </c>
      <c r="EQ83" s="3">
        <v>296.70054499999998</v>
      </c>
      <c r="ER83" s="3">
        <v>171.078992</v>
      </c>
      <c r="ES83" s="3">
        <v>74.052811000000005</v>
      </c>
      <c r="ET83" s="3">
        <v>254.323059</v>
      </c>
      <c r="EU83" s="3">
        <v>254.328768</v>
      </c>
      <c r="EV83" s="3">
        <v>197.08533199999999</v>
      </c>
      <c r="EW83" s="3">
        <v>197.08654899999999</v>
      </c>
      <c r="EX83" s="3">
        <v>197.08923999999999</v>
      </c>
      <c r="EY83" s="3">
        <v>137.21942100000001</v>
      </c>
      <c r="EZ83" s="3">
        <v>80.439195999999995</v>
      </c>
      <c r="FA83" s="3">
        <v>159.028999</v>
      </c>
      <c r="FB83" s="3">
        <v>171.07841099999999</v>
      </c>
      <c r="FC83" s="3">
        <v>145.394125</v>
      </c>
      <c r="FD83" s="3">
        <v>153.74926400000001</v>
      </c>
      <c r="FE83" s="3">
        <v>184.95332400000001</v>
      </c>
      <c r="FF83" s="3">
        <v>166.014883</v>
      </c>
      <c r="FG83" s="3">
        <v>174.58212399999999</v>
      </c>
      <c r="FH83" s="3">
        <v>138.553665</v>
      </c>
      <c r="FI83" s="3">
        <v>173.951134</v>
      </c>
      <c r="FJ83" s="3">
        <v>42.541654999999999</v>
      </c>
      <c r="FK83" s="3">
        <v>59.837249999999997</v>
      </c>
      <c r="FL83" s="3">
        <v>111.575548</v>
      </c>
      <c r="FM83" s="3">
        <v>53.075015999999998</v>
      </c>
      <c r="FN83" s="3">
        <v>95.385564000000002</v>
      </c>
      <c r="FO83" s="3">
        <v>72.739497</v>
      </c>
      <c r="FP83" s="3">
        <v>122.055531</v>
      </c>
      <c r="FQ83" s="3">
        <v>151.17510999999999</v>
      </c>
      <c r="FR83" s="3">
        <v>275.70993499999997</v>
      </c>
      <c r="FS83" s="3">
        <v>124.00412900000001</v>
      </c>
      <c r="FT83" s="3">
        <v>112.091903</v>
      </c>
      <c r="FU83" s="3">
        <v>7271</v>
      </c>
      <c r="FV83" s="3">
        <v>3341</v>
      </c>
      <c r="FW83" s="3">
        <v>123</v>
      </c>
      <c r="FX83" s="3">
        <v>493</v>
      </c>
      <c r="FY83" s="3">
        <v>6270.8652050000001</v>
      </c>
      <c r="FZ83" s="3">
        <v>4358</v>
      </c>
      <c r="GA83" s="3">
        <v>37126.743070999997</v>
      </c>
      <c r="GB83" s="3">
        <v>47755.608276999999</v>
      </c>
      <c r="GC83" s="3">
        <v>23189.536091999998</v>
      </c>
      <c r="GD83" s="3">
        <v>14546.881286</v>
      </c>
    </row>
    <row r="84" spans="1:186">
      <c r="A84" t="s">
        <v>340</v>
      </c>
      <c r="B84">
        <v>78</v>
      </c>
      <c r="C84" t="s">
        <v>341</v>
      </c>
      <c r="D84" s="9">
        <v>125.9058</v>
      </c>
      <c r="E84" s="3">
        <v>100.703369</v>
      </c>
      <c r="F84" s="3">
        <v>125.390264</v>
      </c>
      <c r="G84" s="3">
        <v>147.19307599999999</v>
      </c>
      <c r="H84" s="9">
        <v>124.42890300000001</v>
      </c>
      <c r="I84" s="3">
        <v>134.841556</v>
      </c>
      <c r="J84" s="3">
        <v>110.782222</v>
      </c>
      <c r="K84" s="9">
        <v>122.81188899999999</v>
      </c>
      <c r="L84" s="3">
        <v>175.439052</v>
      </c>
      <c r="M84" s="3">
        <v>85.514161999999999</v>
      </c>
      <c r="N84" s="9">
        <v>130.476607</v>
      </c>
      <c r="O84" s="3"/>
      <c r="P84" s="3">
        <v>24.077728</v>
      </c>
      <c r="Q84" s="3">
        <v>65.714209999999994</v>
      </c>
      <c r="R84" s="3">
        <v>44.188415999999997</v>
      </c>
      <c r="S84" s="3">
        <v>19.166129999999999</v>
      </c>
      <c r="T84" s="3">
        <v>21.318835</v>
      </c>
      <c r="U84" s="3">
        <v>45.494562999999999</v>
      </c>
      <c r="V84" s="3">
        <v>41.345795000000003</v>
      </c>
      <c r="W84" s="3">
        <v>23.759874</v>
      </c>
      <c r="X84" s="3">
        <v>27.693187000000002</v>
      </c>
      <c r="Y84" s="3">
        <v>18.435922999999999</v>
      </c>
      <c r="Z84" s="3">
        <v>27.702069999999999</v>
      </c>
      <c r="AA84" s="3">
        <v>15.657671000000001</v>
      </c>
      <c r="AB84" s="3">
        <v>60.025748</v>
      </c>
      <c r="AC84" s="3">
        <v>47.886975999999997</v>
      </c>
      <c r="AD84" s="3">
        <v>54.277098000000002</v>
      </c>
      <c r="AE84" s="3">
        <v>26.468430000000001</v>
      </c>
      <c r="AF84" s="3">
        <v>27.628091999999999</v>
      </c>
      <c r="AG84" s="3">
        <v>44.363154999999999</v>
      </c>
      <c r="AH84" s="3">
        <v>26.875806000000001</v>
      </c>
      <c r="AI84" s="3">
        <v>17.504645</v>
      </c>
      <c r="AJ84" s="3">
        <v>29.316763999999999</v>
      </c>
      <c r="AK84" s="3">
        <v>29.398147999999999</v>
      </c>
      <c r="AL84" s="3">
        <v>28.971962999999999</v>
      </c>
      <c r="AM84" s="3">
        <v>18.764185000000001</v>
      </c>
      <c r="AN84" s="3">
        <v>18.772338999999999</v>
      </c>
      <c r="AO84" s="3">
        <v>6.2003250000000003</v>
      </c>
      <c r="AP84" s="3">
        <v>34.334395000000001</v>
      </c>
      <c r="AQ84" s="3">
        <v>13.000019999999999</v>
      </c>
      <c r="AR84" s="3">
        <v>32.575856999999999</v>
      </c>
      <c r="AS84" s="3">
        <v>29.075448000000002</v>
      </c>
      <c r="AT84" s="3">
        <v>20.404160000000001</v>
      </c>
      <c r="AU84" s="3">
        <v>11.573494</v>
      </c>
      <c r="AV84" s="3">
        <v>2.6499619999999999</v>
      </c>
      <c r="AW84" s="3">
        <v>1.78216</v>
      </c>
      <c r="AX84" s="3">
        <v>14.416185</v>
      </c>
      <c r="AY84" s="3">
        <v>0.38514100000000001</v>
      </c>
      <c r="AZ84" s="3">
        <v>2.9107090000000002</v>
      </c>
      <c r="BA84" s="3">
        <v>1.434674</v>
      </c>
      <c r="BB84" s="3">
        <v>2.9793509999999999</v>
      </c>
      <c r="BC84" s="3">
        <v>0.25708399999999998</v>
      </c>
      <c r="BD84" s="3">
        <v>4.9869070000000004</v>
      </c>
      <c r="BE84" s="3">
        <v>19.530457999999999</v>
      </c>
      <c r="BF84" s="3">
        <v>8.8918719999999993</v>
      </c>
      <c r="BG84" s="3">
        <v>2.1846730000000001</v>
      </c>
      <c r="BH84" s="3">
        <v>50</v>
      </c>
      <c r="BI84" s="3">
        <v>11</v>
      </c>
      <c r="BJ84" s="3">
        <v>42</v>
      </c>
      <c r="BK84" s="3">
        <v>3</v>
      </c>
      <c r="BL84" s="3">
        <v>6</v>
      </c>
      <c r="BM84" s="3">
        <v>47</v>
      </c>
      <c r="BN84" s="3">
        <v>32</v>
      </c>
      <c r="BO84" s="3">
        <v>15</v>
      </c>
      <c r="BP84" s="3">
        <v>65</v>
      </c>
      <c r="BQ84" s="3">
        <v>5</v>
      </c>
      <c r="BR84" s="3">
        <v>39</v>
      </c>
      <c r="BS84" s="3">
        <v>12</v>
      </c>
      <c r="BT84" s="3">
        <v>0</v>
      </c>
      <c r="BU84" s="3">
        <v>7</v>
      </c>
      <c r="BV84" s="3">
        <v>17</v>
      </c>
      <c r="BW84" s="3">
        <v>14</v>
      </c>
      <c r="BX84" s="3">
        <v>5</v>
      </c>
      <c r="BY84" s="3">
        <v>17</v>
      </c>
      <c r="BZ84" s="3">
        <v>82</v>
      </c>
      <c r="CA84" s="3">
        <v>164</v>
      </c>
      <c r="CB84" s="3">
        <v>27</v>
      </c>
      <c r="CC84" s="3">
        <v>50</v>
      </c>
      <c r="CD84" s="3">
        <v>47</v>
      </c>
      <c r="CE84" s="3">
        <v>16.409583000000001</v>
      </c>
      <c r="CF84" s="3">
        <v>130.86602999999999</v>
      </c>
      <c r="CG84" s="3">
        <v>0.645783</v>
      </c>
      <c r="CH84" s="3">
        <v>198.917663</v>
      </c>
      <c r="CI84" s="3">
        <v>1.1839360000000001</v>
      </c>
      <c r="CJ84" s="3">
        <v>469.01930299999998</v>
      </c>
      <c r="CK84" s="3">
        <v>5.0586339999999996</v>
      </c>
      <c r="CL84" s="3">
        <v>152.175648</v>
      </c>
      <c r="CM84" s="3">
        <v>3.4441769999999998</v>
      </c>
      <c r="CN84" s="3">
        <v>136.071213</v>
      </c>
      <c r="CO84" s="3">
        <v>4.5204820000000003</v>
      </c>
      <c r="CP84" s="3">
        <v>381.66315800000001</v>
      </c>
      <c r="CQ84" s="3">
        <v>0.32289200000000001</v>
      </c>
      <c r="CR84" s="3">
        <v>259.362256</v>
      </c>
      <c r="CS84" s="3">
        <v>2.0792899999999999</v>
      </c>
      <c r="CT84" s="3">
        <v>160.79171099999999</v>
      </c>
      <c r="CU84" s="3">
        <v>6.995984</v>
      </c>
      <c r="CV84" s="3">
        <v>103.157436</v>
      </c>
      <c r="CW84" s="3">
        <v>0.75341400000000003</v>
      </c>
      <c r="CX84" s="3">
        <v>83.045736000000005</v>
      </c>
      <c r="CY84" s="3">
        <v>1.8297190000000001</v>
      </c>
      <c r="CZ84" s="3">
        <v>26.572692</v>
      </c>
      <c r="DA84" s="3">
        <v>1.5068269999999999</v>
      </c>
      <c r="DB84" s="3">
        <v>77.329562999999993</v>
      </c>
      <c r="DC84" s="3">
        <v>0.53815299999999999</v>
      </c>
      <c r="DD84" s="3">
        <v>24.511575000000001</v>
      </c>
      <c r="DE84" s="3">
        <v>4.1975899999999999</v>
      </c>
      <c r="DF84" s="3">
        <v>48.658856999999998</v>
      </c>
      <c r="DG84" s="3">
        <v>36.585366</v>
      </c>
      <c r="DH84" s="3">
        <v>194.76305600000001</v>
      </c>
      <c r="DI84" s="3">
        <v>0</v>
      </c>
      <c r="DJ84" s="3">
        <v>0</v>
      </c>
      <c r="DK84" s="3">
        <v>0.53815299999999999</v>
      </c>
      <c r="DL84" s="3">
        <v>10.342491000000001</v>
      </c>
      <c r="DM84" s="3">
        <v>6.930968</v>
      </c>
      <c r="DN84" s="3">
        <v>68.555845000000005</v>
      </c>
      <c r="DO84" s="3">
        <v>3.7427220000000001</v>
      </c>
      <c r="DP84" s="3">
        <v>61.858176999999998</v>
      </c>
      <c r="DQ84" s="3">
        <v>22.733574000000001</v>
      </c>
      <c r="DR84" s="3">
        <v>180.78962999999999</v>
      </c>
      <c r="DS84" s="3">
        <v>11.366787</v>
      </c>
      <c r="DT84" s="3">
        <v>123.539581</v>
      </c>
      <c r="DU84" s="3">
        <v>1.8297190000000001</v>
      </c>
      <c r="DV84" s="3">
        <v>167.202527</v>
      </c>
      <c r="DW84" s="3">
        <v>5.5218090000000002</v>
      </c>
      <c r="DX84" s="3">
        <v>140.35603</v>
      </c>
      <c r="DY84" s="3">
        <v>120.389152</v>
      </c>
      <c r="DZ84" s="3">
        <v>103.710848</v>
      </c>
      <c r="EA84" s="3">
        <v>149.29396</v>
      </c>
      <c r="EB84" s="3">
        <v>18.451101999999999</v>
      </c>
      <c r="EC84" s="3">
        <v>72.848726999999997</v>
      </c>
      <c r="ED84" s="3">
        <v>10.933882000000001</v>
      </c>
      <c r="EE84" s="3">
        <v>2.503511</v>
      </c>
      <c r="EF84" s="3">
        <v>1.6836690000000001</v>
      </c>
      <c r="EG84" s="3">
        <v>13.619471000000001</v>
      </c>
      <c r="EH84" s="3">
        <v>0.36385600000000001</v>
      </c>
      <c r="EI84" s="3">
        <v>2.7498480000000001</v>
      </c>
      <c r="EJ84" s="3">
        <v>1.355386</v>
      </c>
      <c r="EK84" s="3">
        <v>2.8146969999999998</v>
      </c>
      <c r="EL84" s="3">
        <v>0.24287700000000001</v>
      </c>
      <c r="EM84" s="3">
        <v>4.7113040000000002</v>
      </c>
      <c r="EN84" s="3">
        <v>8.4004600000000007</v>
      </c>
      <c r="EO84" s="3">
        <v>2.063936</v>
      </c>
      <c r="EP84" s="3">
        <v>84.389363000000003</v>
      </c>
      <c r="EQ84" s="3">
        <v>197.45729499999999</v>
      </c>
      <c r="ER84" s="3">
        <v>85.920855000000003</v>
      </c>
      <c r="ES84" s="3">
        <v>65.240234999999998</v>
      </c>
      <c r="ET84" s="3">
        <v>136.085015</v>
      </c>
      <c r="EU84" s="3">
        <v>136.08806899999999</v>
      </c>
      <c r="EV84" s="3">
        <v>120.373031</v>
      </c>
      <c r="EW84" s="3">
        <v>120.373774</v>
      </c>
      <c r="EX84" s="3">
        <v>120.375418</v>
      </c>
      <c r="EY84" s="3">
        <v>96.507485000000003</v>
      </c>
      <c r="EZ84" s="3">
        <v>72.848726999999997</v>
      </c>
      <c r="FA84" s="3">
        <v>95.053094000000002</v>
      </c>
      <c r="FB84" s="3">
        <v>85.920563000000001</v>
      </c>
      <c r="FC84" s="3">
        <v>172.73691500000001</v>
      </c>
      <c r="FD84" s="3">
        <v>469.01930299999998</v>
      </c>
      <c r="FE84" s="3">
        <v>130.83873299999999</v>
      </c>
      <c r="FF84" s="3">
        <v>141.57477499999999</v>
      </c>
      <c r="FG84" s="3">
        <v>299.80377700000003</v>
      </c>
      <c r="FH84" s="3">
        <v>259.362256</v>
      </c>
      <c r="FI84" s="3">
        <v>118.92838399999999</v>
      </c>
      <c r="FJ84" s="3">
        <v>160.79171099999999</v>
      </c>
      <c r="FK84" s="3">
        <v>96.901410999999996</v>
      </c>
      <c r="FL84" s="3">
        <v>121.182922</v>
      </c>
      <c r="FM84" s="3">
        <v>39.461872999999997</v>
      </c>
      <c r="FN84" s="3">
        <v>80.19323</v>
      </c>
      <c r="FO84" s="3">
        <v>44.981335000000001</v>
      </c>
      <c r="FP84" s="3">
        <v>64.608400000000003</v>
      </c>
      <c r="FQ84" s="3">
        <v>194.76305600000001</v>
      </c>
      <c r="FR84" s="3">
        <v>0</v>
      </c>
      <c r="FS84" s="3">
        <v>52.257683999999998</v>
      </c>
      <c r="FT84" s="3">
        <v>105.849819</v>
      </c>
      <c r="FU84" s="3">
        <v>7214</v>
      </c>
      <c r="FV84" s="3">
        <v>3047</v>
      </c>
      <c r="FW84" s="3">
        <v>1</v>
      </c>
      <c r="FX84" s="3">
        <v>328</v>
      </c>
      <c r="FY84" s="3">
        <v>2490.291397</v>
      </c>
      <c r="FZ84" s="3">
        <v>0</v>
      </c>
      <c r="GA84" s="3">
        <v>3740.8437520000002</v>
      </c>
      <c r="GB84" s="3">
        <v>6231.1351489999997</v>
      </c>
      <c r="GC84" s="3">
        <v>9291.0450500000006</v>
      </c>
      <c r="GD84" s="3">
        <v>8511.7026010000009</v>
      </c>
    </row>
    <row r="85" spans="1:186">
      <c r="A85" t="s">
        <v>342</v>
      </c>
      <c r="B85">
        <v>79</v>
      </c>
      <c r="C85" t="s">
        <v>343</v>
      </c>
      <c r="D85" s="9">
        <v>122.241012</v>
      </c>
      <c r="E85" s="3">
        <v>96.531034000000005</v>
      </c>
      <c r="F85" s="3">
        <v>120.659252</v>
      </c>
      <c r="G85" s="3">
        <v>148.44603000000001</v>
      </c>
      <c r="H85" s="9">
        <v>121.878772</v>
      </c>
      <c r="I85" s="3">
        <v>123.02539899999999</v>
      </c>
      <c r="J85" s="3">
        <v>97.057417999999998</v>
      </c>
      <c r="K85" s="9">
        <v>110.041409</v>
      </c>
      <c r="L85" s="3">
        <v>151.390648</v>
      </c>
      <c r="M85" s="3">
        <v>118.215063</v>
      </c>
      <c r="N85" s="9">
        <v>134.80285599999999</v>
      </c>
      <c r="O85" s="3"/>
      <c r="P85" s="3">
        <v>26.449719999999999</v>
      </c>
      <c r="Q85" s="3">
        <v>62.680348000000002</v>
      </c>
      <c r="R85" s="3">
        <v>53.188409999999998</v>
      </c>
      <c r="S85" s="3">
        <v>20.758756999999999</v>
      </c>
      <c r="T85" s="3">
        <v>19.717693000000001</v>
      </c>
      <c r="U85" s="3">
        <v>46.962429999999998</v>
      </c>
      <c r="V85" s="3">
        <v>33.547956999999997</v>
      </c>
      <c r="W85" s="3">
        <v>22.214452999999999</v>
      </c>
      <c r="X85" s="3">
        <v>24.357938000000001</v>
      </c>
      <c r="Y85" s="3">
        <v>14.513251</v>
      </c>
      <c r="Z85" s="3">
        <v>29.448007</v>
      </c>
      <c r="AA85" s="3">
        <v>21.494644999999998</v>
      </c>
      <c r="AB85" s="3">
        <v>50.381110999999997</v>
      </c>
      <c r="AC85" s="3">
        <v>44.947701000000002</v>
      </c>
      <c r="AD85" s="3">
        <v>52.028292999999998</v>
      </c>
      <c r="AE85" s="3">
        <v>25.469767999999998</v>
      </c>
      <c r="AF85" s="3">
        <v>27.863271000000001</v>
      </c>
      <c r="AG85" s="3">
        <v>39.320273999999998</v>
      </c>
      <c r="AH85" s="3">
        <v>20.789332000000002</v>
      </c>
      <c r="AI85" s="3">
        <v>9.8471119999999992</v>
      </c>
      <c r="AJ85" s="3">
        <v>23.623930999999999</v>
      </c>
      <c r="AK85" s="3">
        <v>30.909091</v>
      </c>
      <c r="AL85" s="3">
        <v>31.712962999999998</v>
      </c>
      <c r="AM85" s="3">
        <v>11.857415</v>
      </c>
      <c r="AN85" s="3">
        <v>21.989367999999999</v>
      </c>
      <c r="AO85" s="3">
        <v>6.4150029999999996</v>
      </c>
      <c r="AP85" s="3">
        <v>16.618933999999999</v>
      </c>
      <c r="AQ85" s="3">
        <v>15.479519</v>
      </c>
      <c r="AR85" s="3">
        <v>28.550761000000001</v>
      </c>
      <c r="AS85" s="3">
        <v>26.491806</v>
      </c>
      <c r="AT85" s="3">
        <v>16.590693000000002</v>
      </c>
      <c r="AU85" s="3">
        <v>14.68717</v>
      </c>
      <c r="AV85" s="3">
        <v>2.584616</v>
      </c>
      <c r="AW85" s="3">
        <v>1.1460189999999999</v>
      </c>
      <c r="AX85" s="3">
        <v>12.044135000000001</v>
      </c>
      <c r="AY85" s="3">
        <v>0.13314000000000001</v>
      </c>
      <c r="AZ85" s="3">
        <v>1.0062070000000001</v>
      </c>
      <c r="BA85" s="3">
        <v>1.6172759999999999</v>
      </c>
      <c r="BB85" s="3">
        <v>3.358555</v>
      </c>
      <c r="BC85" s="3">
        <v>0.28980499999999998</v>
      </c>
      <c r="BD85" s="3">
        <v>5.6235039999999996</v>
      </c>
      <c r="BE85" s="3">
        <v>13.592589</v>
      </c>
      <c r="BF85" s="3">
        <v>13.325379999999999</v>
      </c>
      <c r="BG85" s="3">
        <v>1.404855</v>
      </c>
      <c r="BH85" s="3">
        <v>59</v>
      </c>
      <c r="BI85" s="3">
        <v>4</v>
      </c>
      <c r="BJ85" s="3">
        <v>29</v>
      </c>
      <c r="BK85" s="3">
        <v>2</v>
      </c>
      <c r="BL85" s="3">
        <v>2</v>
      </c>
      <c r="BM85" s="3">
        <v>76</v>
      </c>
      <c r="BN85" s="3">
        <v>43</v>
      </c>
      <c r="BO85" s="3">
        <v>16</v>
      </c>
      <c r="BP85" s="3">
        <v>43</v>
      </c>
      <c r="BQ85" s="3">
        <v>15</v>
      </c>
      <c r="BR85" s="3">
        <v>111</v>
      </c>
      <c r="BS85" s="3">
        <v>8</v>
      </c>
      <c r="BT85" s="3">
        <v>49</v>
      </c>
      <c r="BU85" s="3">
        <v>6</v>
      </c>
      <c r="BV85" s="3">
        <v>30</v>
      </c>
      <c r="BW85" s="3">
        <v>24</v>
      </c>
      <c r="BX85" s="3">
        <v>15</v>
      </c>
      <c r="BY85" s="3">
        <v>18</v>
      </c>
      <c r="BZ85" s="3">
        <v>92</v>
      </c>
      <c r="CA85" s="3">
        <v>130</v>
      </c>
      <c r="CB85" s="3">
        <v>29</v>
      </c>
      <c r="CC85" s="3">
        <v>52</v>
      </c>
      <c r="CD85" s="3">
        <v>38</v>
      </c>
      <c r="CE85" s="3">
        <v>20.457698000000001</v>
      </c>
      <c r="CF85" s="3">
        <v>163.14964499999999</v>
      </c>
      <c r="CG85" s="3">
        <v>0.240512</v>
      </c>
      <c r="CH85" s="3">
        <v>74.083771999999996</v>
      </c>
      <c r="CI85" s="3">
        <v>0.48102400000000001</v>
      </c>
      <c r="CJ85" s="3">
        <v>190.55880300000001</v>
      </c>
      <c r="CK85" s="3">
        <v>9.1394490000000008</v>
      </c>
      <c r="CL85" s="3">
        <v>274.93617399999999</v>
      </c>
      <c r="CM85" s="3">
        <v>5.1710039999999999</v>
      </c>
      <c r="CN85" s="3">
        <v>204.29405299999999</v>
      </c>
      <c r="CO85" s="3">
        <v>3.4874209999999999</v>
      </c>
      <c r="CP85" s="3">
        <v>294.44212199999998</v>
      </c>
      <c r="CQ85" s="3">
        <v>0.240512</v>
      </c>
      <c r="CR85" s="3">
        <v>193.19083000000001</v>
      </c>
      <c r="CS85" s="3">
        <v>2.2487699999999999</v>
      </c>
      <c r="CT85" s="3">
        <v>173.89760999999999</v>
      </c>
      <c r="CU85" s="3">
        <v>5.1710039999999999</v>
      </c>
      <c r="CV85" s="3">
        <v>76.247679000000005</v>
      </c>
      <c r="CW85" s="3">
        <v>0.72153500000000004</v>
      </c>
      <c r="CX85" s="3">
        <v>79.531934000000007</v>
      </c>
      <c r="CY85" s="3">
        <v>3.6076769999999998</v>
      </c>
      <c r="CZ85" s="3">
        <v>52.393676999999997</v>
      </c>
      <c r="DA85" s="3">
        <v>2.886142</v>
      </c>
      <c r="DB85" s="3">
        <v>148.11524299999999</v>
      </c>
      <c r="DC85" s="3">
        <v>1.803839</v>
      </c>
      <c r="DD85" s="3">
        <v>82.160573999999997</v>
      </c>
      <c r="DE85" s="3">
        <v>13.348406000000001</v>
      </c>
      <c r="DF85" s="3">
        <v>154.73596599999999</v>
      </c>
      <c r="DG85" s="3">
        <v>17.621144999999999</v>
      </c>
      <c r="DH85" s="3">
        <v>93.806582000000006</v>
      </c>
      <c r="DI85" s="3">
        <v>2333.333333</v>
      </c>
      <c r="DJ85" s="3">
        <v>294.15892700000001</v>
      </c>
      <c r="DK85" s="3">
        <v>1.803839</v>
      </c>
      <c r="DL85" s="3">
        <v>34.667091999999997</v>
      </c>
      <c r="DM85" s="3">
        <v>7.308503</v>
      </c>
      <c r="DN85" s="3">
        <v>72.290138999999996</v>
      </c>
      <c r="DO85" s="3">
        <v>4.0758960000000002</v>
      </c>
      <c r="DP85" s="3">
        <v>67.364732000000004</v>
      </c>
      <c r="DQ85" s="3">
        <v>18.271258</v>
      </c>
      <c r="DR85" s="3">
        <v>145.30289099999999</v>
      </c>
      <c r="DS85" s="3">
        <v>12.930429</v>
      </c>
      <c r="DT85" s="3">
        <v>140.533975</v>
      </c>
      <c r="DU85" s="3">
        <v>2.164606</v>
      </c>
      <c r="DV85" s="3">
        <v>197.80506800000001</v>
      </c>
      <c r="DW85" s="3">
        <v>4.9062159999999997</v>
      </c>
      <c r="DX85" s="3">
        <v>124.708581</v>
      </c>
      <c r="DY85" s="3">
        <v>124.659361</v>
      </c>
      <c r="DZ85" s="3">
        <v>94.495110999999994</v>
      </c>
      <c r="EA85" s="3">
        <v>121.391437</v>
      </c>
      <c r="EB85" s="3">
        <v>12.522657000000001</v>
      </c>
      <c r="EC85" s="3">
        <v>49.442014999999998</v>
      </c>
      <c r="ED85" s="3">
        <v>13.531079</v>
      </c>
      <c r="EE85" s="3">
        <v>2.38117</v>
      </c>
      <c r="EF85" s="3">
        <v>1.0558110000000001</v>
      </c>
      <c r="EG85" s="3">
        <v>11.096088</v>
      </c>
      <c r="EH85" s="3">
        <v>0.12266000000000001</v>
      </c>
      <c r="EI85" s="3">
        <v>0.92700400000000005</v>
      </c>
      <c r="EJ85" s="3">
        <v>1.489973</v>
      </c>
      <c r="EK85" s="3">
        <v>3.0941890000000001</v>
      </c>
      <c r="EL85" s="3">
        <v>0.26699400000000001</v>
      </c>
      <c r="EM85" s="3">
        <v>5.1808540000000001</v>
      </c>
      <c r="EN85" s="3">
        <v>12.276481</v>
      </c>
      <c r="EO85" s="3">
        <v>1.294273</v>
      </c>
      <c r="EP85" s="3">
        <v>104.434926</v>
      </c>
      <c r="EQ85" s="3">
        <v>187.808008</v>
      </c>
      <c r="ER85" s="3">
        <v>53.880065999999999</v>
      </c>
      <c r="ES85" s="3">
        <v>53.152681999999999</v>
      </c>
      <c r="ET85" s="3">
        <v>45.875771999999998</v>
      </c>
      <c r="EU85" s="3">
        <v>45.876801</v>
      </c>
      <c r="EV85" s="3">
        <v>132.32575800000001</v>
      </c>
      <c r="EW85" s="3">
        <v>132.32657499999999</v>
      </c>
      <c r="EX85" s="3">
        <v>132.328383</v>
      </c>
      <c r="EY85" s="3">
        <v>106.125846</v>
      </c>
      <c r="EZ85" s="3">
        <v>49.442014999999998</v>
      </c>
      <c r="FA85" s="3">
        <v>138.91113999999999</v>
      </c>
      <c r="FB85" s="3">
        <v>53.879883</v>
      </c>
      <c r="FC85" s="3">
        <v>93.498642000000004</v>
      </c>
      <c r="FD85" s="3">
        <v>190.55880300000001</v>
      </c>
      <c r="FE85" s="3">
        <v>180.30489399999999</v>
      </c>
      <c r="FF85" s="3">
        <v>227.39936900000001</v>
      </c>
      <c r="FG85" s="3">
        <v>211.58667199999999</v>
      </c>
      <c r="FH85" s="3">
        <v>193.19083000000001</v>
      </c>
      <c r="FI85" s="3">
        <v>155.070143</v>
      </c>
      <c r="FJ85" s="3">
        <v>173.89760999999999</v>
      </c>
      <c r="FK85" s="3">
        <v>85.643428</v>
      </c>
      <c r="FL85" s="3">
        <v>115.623958</v>
      </c>
      <c r="FM85" s="3">
        <v>52.646678999999999</v>
      </c>
      <c r="FN85" s="3">
        <v>116.703456</v>
      </c>
      <c r="FO85" s="3">
        <v>72.733738000000002</v>
      </c>
      <c r="FP85" s="3">
        <v>138.53259299999999</v>
      </c>
      <c r="FQ85" s="3">
        <v>93.806582000000006</v>
      </c>
      <c r="FR85" s="3">
        <v>294.15892700000001</v>
      </c>
      <c r="FS85" s="3">
        <v>38.403661999999997</v>
      </c>
      <c r="FT85" s="3">
        <v>108.543971</v>
      </c>
      <c r="FU85" s="3">
        <v>7115</v>
      </c>
      <c r="FV85" s="3">
        <v>2884</v>
      </c>
      <c r="FW85" s="3">
        <v>21</v>
      </c>
      <c r="FX85" s="3">
        <v>454</v>
      </c>
      <c r="FY85" s="3">
        <v>864.24712299999999</v>
      </c>
      <c r="FZ85" s="3">
        <v>1026.4657529999999</v>
      </c>
      <c r="GA85" s="3">
        <v>1711.0861600000001</v>
      </c>
      <c r="GB85" s="3">
        <v>3601.7990370000002</v>
      </c>
      <c r="GC85" s="3">
        <v>8315.5996790000008</v>
      </c>
      <c r="GD85" s="3">
        <v>7745.2763640000003</v>
      </c>
    </row>
    <row r="86" spans="1:186">
      <c r="A86" t="s">
        <v>344</v>
      </c>
      <c r="B86">
        <v>80</v>
      </c>
      <c r="C86" t="s">
        <v>345</v>
      </c>
      <c r="D86" s="9">
        <v>128.40142599999999</v>
      </c>
      <c r="E86" s="3">
        <v>98.368879000000007</v>
      </c>
      <c r="F86" s="3">
        <v>143.09882300000001</v>
      </c>
      <c r="G86" s="3">
        <v>152.531406</v>
      </c>
      <c r="H86" s="9">
        <v>131.33303599999999</v>
      </c>
      <c r="I86" s="3">
        <v>135.386571</v>
      </c>
      <c r="J86" s="3">
        <v>109.13759</v>
      </c>
      <c r="K86" s="9">
        <v>122.26208099999999</v>
      </c>
      <c r="L86" s="3">
        <v>156.794329</v>
      </c>
      <c r="M86" s="3">
        <v>106.42399500000001</v>
      </c>
      <c r="N86" s="9">
        <v>131.609162</v>
      </c>
      <c r="O86" s="3"/>
      <c r="P86" s="3">
        <v>31.783182</v>
      </c>
      <c r="Q86" s="3">
        <v>61.001474999999999</v>
      </c>
      <c r="R86" s="3">
        <v>49.945591</v>
      </c>
      <c r="S86" s="3">
        <v>24.735410999999999</v>
      </c>
      <c r="T86" s="3">
        <v>25.351842000000001</v>
      </c>
      <c r="U86" s="3">
        <v>48.270578999999998</v>
      </c>
      <c r="V86" s="3">
        <v>38.292256000000002</v>
      </c>
      <c r="W86" s="3">
        <v>23.412451999999998</v>
      </c>
      <c r="X86" s="3">
        <v>32.537709999999997</v>
      </c>
      <c r="Y86" s="3">
        <v>17.899844000000002</v>
      </c>
      <c r="Z86" s="3">
        <v>28.277515999999999</v>
      </c>
      <c r="AA86" s="3">
        <v>22.351863999999999</v>
      </c>
      <c r="AB86" s="3">
        <v>57.327708000000001</v>
      </c>
      <c r="AC86" s="3">
        <v>50.327196000000001</v>
      </c>
      <c r="AD86" s="3">
        <v>53.018855000000002</v>
      </c>
      <c r="AE86" s="3">
        <v>30.206500999999999</v>
      </c>
      <c r="AF86" s="3">
        <v>28.630095000000001</v>
      </c>
      <c r="AG86" s="3">
        <v>46.037661</v>
      </c>
      <c r="AH86" s="3">
        <v>26.384865000000001</v>
      </c>
      <c r="AI86" s="3">
        <v>17.466062000000001</v>
      </c>
      <c r="AJ86" s="3">
        <v>23.21499</v>
      </c>
      <c r="AK86" s="3">
        <v>29.6875</v>
      </c>
      <c r="AL86" s="3">
        <v>29.101562999999999</v>
      </c>
      <c r="AM86" s="3">
        <v>13.875425999999999</v>
      </c>
      <c r="AN86" s="3">
        <v>18.183776000000002</v>
      </c>
      <c r="AO86" s="3">
        <v>9.49085</v>
      </c>
      <c r="AP86" s="3">
        <v>27.671634999999998</v>
      </c>
      <c r="AQ86" s="3">
        <v>11.403324</v>
      </c>
      <c r="AR86" s="3">
        <v>26.066092000000001</v>
      </c>
      <c r="AS86" s="3">
        <v>28.902728</v>
      </c>
      <c r="AT86" s="3">
        <v>17.944126000000001</v>
      </c>
      <c r="AU86" s="3">
        <v>10.040381</v>
      </c>
      <c r="AV86" s="3">
        <v>0</v>
      </c>
      <c r="AW86" s="3">
        <v>0.53734999999999999</v>
      </c>
      <c r="AX86" s="3">
        <v>6.3181279999999997</v>
      </c>
      <c r="AY86" s="3">
        <v>0.423595</v>
      </c>
      <c r="AZ86" s="3">
        <v>3.2013180000000001</v>
      </c>
      <c r="BA86" s="3">
        <v>0.36068299999999998</v>
      </c>
      <c r="BB86" s="3">
        <v>0.74902100000000005</v>
      </c>
      <c r="BC86" s="3">
        <v>6.4631999999999995E-2</v>
      </c>
      <c r="BD86" s="3">
        <v>2.830514</v>
      </c>
      <c r="BE86" s="3">
        <v>18.590154999999999</v>
      </c>
      <c r="BF86" s="3">
        <v>16.782204</v>
      </c>
      <c r="BG86" s="3">
        <v>0.65871400000000002</v>
      </c>
      <c r="BH86" s="3">
        <v>64</v>
      </c>
      <c r="BI86" s="3">
        <v>13</v>
      </c>
      <c r="BJ86" s="3">
        <v>27</v>
      </c>
      <c r="BK86" s="3">
        <v>0</v>
      </c>
      <c r="BL86" s="3">
        <v>9</v>
      </c>
      <c r="BM86" s="3">
        <v>75</v>
      </c>
      <c r="BN86" s="3">
        <v>46</v>
      </c>
      <c r="BO86" s="3">
        <v>17</v>
      </c>
      <c r="BP86" s="3">
        <v>45</v>
      </c>
      <c r="BQ86" s="3">
        <v>8</v>
      </c>
      <c r="BR86" s="3">
        <v>84</v>
      </c>
      <c r="BS86" s="3">
        <v>6</v>
      </c>
      <c r="BT86" s="3">
        <v>87</v>
      </c>
      <c r="BU86" s="3">
        <v>1</v>
      </c>
      <c r="BV86" s="3">
        <v>26</v>
      </c>
      <c r="BW86" s="3">
        <v>11</v>
      </c>
      <c r="BX86" s="3">
        <v>14</v>
      </c>
      <c r="BY86" s="3">
        <v>23</v>
      </c>
      <c r="BZ86" s="3">
        <v>137</v>
      </c>
      <c r="CA86" s="3">
        <v>158</v>
      </c>
      <c r="CB86" s="3">
        <v>30</v>
      </c>
      <c r="CC86" s="3">
        <v>95</v>
      </c>
      <c r="CD86" s="3">
        <v>52</v>
      </c>
      <c r="CE86" s="3">
        <v>17.553483</v>
      </c>
      <c r="CF86" s="3">
        <v>139.98860500000001</v>
      </c>
      <c r="CG86" s="3">
        <v>0.92228500000000002</v>
      </c>
      <c r="CH86" s="3">
        <v>284.08726000000001</v>
      </c>
      <c r="CI86" s="3">
        <v>1.3321890000000001</v>
      </c>
      <c r="CJ86" s="3">
        <v>527.75035600000001</v>
      </c>
      <c r="CK86" s="3">
        <v>7.6857069999999998</v>
      </c>
      <c r="CL86" s="3">
        <v>231.20419799999999</v>
      </c>
      <c r="CM86" s="3">
        <v>4.7139009999999999</v>
      </c>
      <c r="CN86" s="3">
        <v>186.234982</v>
      </c>
      <c r="CO86" s="3">
        <v>2.7668550000000001</v>
      </c>
      <c r="CP86" s="3">
        <v>233.60485499999999</v>
      </c>
      <c r="CQ86" s="3">
        <v>0</v>
      </c>
      <c r="CR86" s="3">
        <v>0</v>
      </c>
      <c r="CS86" s="3">
        <v>1.9598800000000001</v>
      </c>
      <c r="CT86" s="3">
        <v>151.55771100000001</v>
      </c>
      <c r="CU86" s="3">
        <v>4.6114240000000004</v>
      </c>
      <c r="CV86" s="3">
        <v>67.996544999999998</v>
      </c>
      <c r="CW86" s="3">
        <v>0.102476</v>
      </c>
      <c r="CX86" s="3">
        <v>11.295526000000001</v>
      </c>
      <c r="CY86" s="3">
        <v>2.6643789999999998</v>
      </c>
      <c r="CZ86" s="3">
        <v>38.694311999999996</v>
      </c>
      <c r="DA86" s="3">
        <v>1.127237</v>
      </c>
      <c r="DB86" s="3">
        <v>57.849200000000003</v>
      </c>
      <c r="DC86" s="3">
        <v>1.4346650000000001</v>
      </c>
      <c r="DD86" s="3">
        <v>65.345607999999999</v>
      </c>
      <c r="DE86" s="3">
        <v>8.6079919999999994</v>
      </c>
      <c r="DF86" s="3">
        <v>99.784649999999999</v>
      </c>
      <c r="DG86" s="3">
        <v>14.388489</v>
      </c>
      <c r="DH86" s="3">
        <v>76.597460999999996</v>
      </c>
      <c r="DI86" s="3">
        <v>3954.5454549999999</v>
      </c>
      <c r="DJ86" s="3">
        <v>498.54207700000001</v>
      </c>
      <c r="DK86" s="3">
        <v>0.81980900000000001</v>
      </c>
      <c r="DL86" s="3">
        <v>15.755504</v>
      </c>
      <c r="DM86" s="3">
        <v>10.952271</v>
      </c>
      <c r="DN86" s="3">
        <v>108.331513</v>
      </c>
      <c r="DO86" s="3">
        <v>3.458612</v>
      </c>
      <c r="DP86" s="3">
        <v>57.162514999999999</v>
      </c>
      <c r="DQ86" s="3">
        <v>18.215356</v>
      </c>
      <c r="DR86" s="3">
        <v>144.85833099999999</v>
      </c>
      <c r="DS86" s="3">
        <v>15.794328</v>
      </c>
      <c r="DT86" s="3">
        <v>171.660178</v>
      </c>
      <c r="DU86" s="3">
        <v>2.3569499999999999</v>
      </c>
      <c r="DV86" s="3">
        <v>215.38175100000001</v>
      </c>
      <c r="DW86" s="3">
        <v>5.6573539999999998</v>
      </c>
      <c r="DX86" s="3">
        <v>143.801357</v>
      </c>
      <c r="DY86" s="3">
        <v>139.478858</v>
      </c>
      <c r="DZ86" s="3">
        <v>103.094762</v>
      </c>
      <c r="EA86" s="3">
        <v>131.294284</v>
      </c>
      <c r="EB86" s="3">
        <v>14.674654</v>
      </c>
      <c r="EC86" s="3">
        <v>57.938540000000003</v>
      </c>
      <c r="ED86" s="3">
        <v>7.9256529999999996</v>
      </c>
      <c r="EE86" s="3">
        <v>0</v>
      </c>
      <c r="EF86" s="3">
        <v>0.42417199999999999</v>
      </c>
      <c r="EG86" s="3">
        <v>4.9873890000000003</v>
      </c>
      <c r="EH86" s="3">
        <v>0.33437600000000001</v>
      </c>
      <c r="EI86" s="3">
        <v>2.5270489999999999</v>
      </c>
      <c r="EJ86" s="3">
        <v>0.284715</v>
      </c>
      <c r="EK86" s="3">
        <v>0.59126100000000004</v>
      </c>
      <c r="EL86" s="3">
        <v>5.1019000000000002E-2</v>
      </c>
      <c r="EM86" s="3">
        <v>2.2343449999999998</v>
      </c>
      <c r="EN86" s="3">
        <v>13.247498</v>
      </c>
      <c r="EO86" s="3">
        <v>0.51997400000000005</v>
      </c>
      <c r="EP86" s="3">
        <v>61.171393999999999</v>
      </c>
      <c r="EQ86" s="3">
        <v>0</v>
      </c>
      <c r="ER86" s="3">
        <v>21.646311000000001</v>
      </c>
      <c r="ES86" s="3">
        <v>23.890682999999999</v>
      </c>
      <c r="ET86" s="3">
        <v>125.05913200000001</v>
      </c>
      <c r="EU86" s="3">
        <v>125.061939</v>
      </c>
      <c r="EV86" s="3">
        <v>25.285791</v>
      </c>
      <c r="EW86" s="3">
        <v>25.285948000000001</v>
      </c>
      <c r="EX86" s="3">
        <v>25.286293000000001</v>
      </c>
      <c r="EY86" s="3">
        <v>45.768849000000003</v>
      </c>
      <c r="EZ86" s="3">
        <v>57.938540000000003</v>
      </c>
      <c r="FA86" s="3">
        <v>149.898415</v>
      </c>
      <c r="FB86" s="3">
        <v>21.646238</v>
      </c>
      <c r="FC86" s="3">
        <v>197.82027099999999</v>
      </c>
      <c r="FD86" s="3">
        <v>527.75035600000001</v>
      </c>
      <c r="FE86" s="3">
        <v>132.58530400000001</v>
      </c>
      <c r="FF86" s="3">
        <v>162.564729</v>
      </c>
      <c r="FG86" s="3">
        <v>197.42294699999999</v>
      </c>
      <c r="FH86" s="3">
        <v>0</v>
      </c>
      <c r="FI86" s="3">
        <v>143.291875</v>
      </c>
      <c r="FJ86" s="3">
        <v>151.55771100000001</v>
      </c>
      <c r="FK86" s="3">
        <v>65.721495000000004</v>
      </c>
      <c r="FL86" s="3">
        <v>7.5303509999999996</v>
      </c>
      <c r="FM86" s="3">
        <v>33.759768999999999</v>
      </c>
      <c r="FN86" s="3">
        <v>45.781545999999999</v>
      </c>
      <c r="FO86" s="3">
        <v>50.779176</v>
      </c>
      <c r="FP86" s="3">
        <v>81.779382999999996</v>
      </c>
      <c r="FQ86" s="3">
        <v>76.597460999999996</v>
      </c>
      <c r="FR86" s="3">
        <v>498.54207700000001</v>
      </c>
      <c r="FS86" s="3">
        <v>52.190983000000003</v>
      </c>
      <c r="FT86" s="3">
        <v>126.68206499999999</v>
      </c>
      <c r="FU86" s="3">
        <v>8674</v>
      </c>
      <c r="FV86" s="3">
        <v>3646</v>
      </c>
      <c r="FW86" s="3">
        <v>22</v>
      </c>
      <c r="FX86" s="3">
        <v>417</v>
      </c>
      <c r="FY86" s="3">
        <v>532.49709600000006</v>
      </c>
      <c r="FZ86" s="3">
        <v>0</v>
      </c>
      <c r="GA86" s="3">
        <v>2720.6219209999999</v>
      </c>
      <c r="GB86" s="3">
        <v>3253.119017</v>
      </c>
      <c r="GC86" s="3">
        <v>9758.3730059999998</v>
      </c>
      <c r="GD86" s="3">
        <v>9191.5767720000003</v>
      </c>
    </row>
    <row r="87" spans="1:186">
      <c r="A87" t="s">
        <v>346</v>
      </c>
      <c r="B87">
        <v>81</v>
      </c>
      <c r="C87" t="s">
        <v>347</v>
      </c>
      <c r="D87" s="9">
        <v>90.427402999999998</v>
      </c>
      <c r="E87" s="3">
        <v>92.357093000000006</v>
      </c>
      <c r="F87" s="3">
        <v>106.598322</v>
      </c>
      <c r="G87" s="3">
        <v>118.048114</v>
      </c>
      <c r="H87" s="9">
        <v>105.667843</v>
      </c>
      <c r="I87" s="3">
        <v>72.992614000000003</v>
      </c>
      <c r="J87" s="3">
        <v>109.812737</v>
      </c>
      <c r="K87" s="9">
        <v>91.402676</v>
      </c>
      <c r="L87" s="3">
        <v>109.688098</v>
      </c>
      <c r="M87" s="3">
        <v>38.735283000000003</v>
      </c>
      <c r="N87" s="9">
        <v>74.211691000000002</v>
      </c>
      <c r="O87" s="3"/>
      <c r="P87" s="3">
        <v>23.052133000000001</v>
      </c>
      <c r="Q87" s="3">
        <v>54.751412000000002</v>
      </c>
      <c r="R87" s="3">
        <v>55.584184999999998</v>
      </c>
      <c r="S87" s="3">
        <v>13.191699</v>
      </c>
      <c r="T87" s="3">
        <v>21.156267</v>
      </c>
      <c r="U87" s="3">
        <v>43.977201999999998</v>
      </c>
      <c r="V87" s="3">
        <v>29.609058000000001</v>
      </c>
      <c r="W87" s="3">
        <v>13.97133</v>
      </c>
      <c r="X87" s="3">
        <v>18.607619</v>
      </c>
      <c r="Y87" s="3">
        <v>14.603323</v>
      </c>
      <c r="Z87" s="3">
        <v>27.796707999999999</v>
      </c>
      <c r="AA87" s="3">
        <v>13.526043</v>
      </c>
      <c r="AB87" s="3">
        <v>46.259673999999997</v>
      </c>
      <c r="AC87" s="3">
        <v>50.127400000000002</v>
      </c>
      <c r="AD87" s="3">
        <v>49.778623000000003</v>
      </c>
      <c r="AE87" s="3">
        <v>22.501669</v>
      </c>
      <c r="AF87" s="3">
        <v>22.157592000000001</v>
      </c>
      <c r="AG87" s="3">
        <v>38.323022000000002</v>
      </c>
      <c r="AH87" s="3">
        <v>15.975058000000001</v>
      </c>
      <c r="AI87" s="3">
        <v>13.852815</v>
      </c>
      <c r="AJ87" s="3">
        <v>32.100679999999997</v>
      </c>
      <c r="AK87" s="3">
        <v>33.130080999999997</v>
      </c>
      <c r="AL87" s="3">
        <v>33.943089000000001</v>
      </c>
      <c r="AM87" s="3">
        <v>9.922777</v>
      </c>
      <c r="AN87" s="3">
        <v>12.467226999999999</v>
      </c>
      <c r="AO87" s="3">
        <v>2.8395359999999998</v>
      </c>
      <c r="AP87" s="3">
        <v>17.063421999999999</v>
      </c>
      <c r="AQ87" s="3">
        <v>7.1305290000000001</v>
      </c>
      <c r="AR87" s="3">
        <v>17.939451999999999</v>
      </c>
      <c r="AS87" s="3">
        <v>28.010649999999998</v>
      </c>
      <c r="AT87" s="3">
        <v>11.438378999999999</v>
      </c>
      <c r="AU87" s="3">
        <v>8.6059400000000004</v>
      </c>
      <c r="AV87" s="3">
        <v>0.71025700000000003</v>
      </c>
      <c r="AW87" s="3">
        <v>0.29115000000000002</v>
      </c>
      <c r="AX87" s="3">
        <v>4.6599409999999999</v>
      </c>
      <c r="AY87" s="3">
        <v>0.12056699999999999</v>
      </c>
      <c r="AZ87" s="3">
        <v>0.911188</v>
      </c>
      <c r="BA87" s="3">
        <v>0.69579299999999999</v>
      </c>
      <c r="BB87" s="3">
        <v>1.4449369999999999</v>
      </c>
      <c r="BC87" s="3">
        <v>0.124682</v>
      </c>
      <c r="BD87" s="3">
        <v>3.6091510000000002</v>
      </c>
      <c r="BE87" s="3">
        <v>17.416619000000001</v>
      </c>
      <c r="BF87" s="3">
        <v>6.59253</v>
      </c>
      <c r="BG87" s="3">
        <v>0.356908</v>
      </c>
      <c r="BH87" s="3">
        <v>80</v>
      </c>
      <c r="BI87" s="3">
        <v>8</v>
      </c>
      <c r="BJ87" s="3">
        <v>4</v>
      </c>
      <c r="BK87" s="3">
        <v>1</v>
      </c>
      <c r="BL87" s="3">
        <v>5</v>
      </c>
      <c r="BM87" s="3">
        <v>33</v>
      </c>
      <c r="BN87" s="3">
        <v>24</v>
      </c>
      <c r="BO87" s="3">
        <v>4</v>
      </c>
      <c r="BP87" s="3">
        <v>64</v>
      </c>
      <c r="BQ87" s="3">
        <v>0</v>
      </c>
      <c r="BR87" s="3">
        <v>27</v>
      </c>
      <c r="BS87" s="3">
        <v>0</v>
      </c>
      <c r="BT87" s="3">
        <v>0</v>
      </c>
      <c r="BU87" s="3">
        <v>6</v>
      </c>
      <c r="BV87" s="3">
        <v>4</v>
      </c>
      <c r="BW87" s="3">
        <v>10</v>
      </c>
      <c r="BX87" s="3">
        <v>15</v>
      </c>
      <c r="BY87" s="3">
        <v>4</v>
      </c>
      <c r="BZ87" s="3">
        <v>49</v>
      </c>
      <c r="CA87" s="3">
        <v>83</v>
      </c>
      <c r="CB87" s="3">
        <v>20</v>
      </c>
      <c r="CC87" s="3">
        <v>40</v>
      </c>
      <c r="CD87" s="3">
        <v>45</v>
      </c>
      <c r="CE87" s="3">
        <v>23.23555</v>
      </c>
      <c r="CF87" s="3">
        <v>185.302953</v>
      </c>
      <c r="CG87" s="3">
        <v>0.613483</v>
      </c>
      <c r="CH87" s="3">
        <v>188.96828300000001</v>
      </c>
      <c r="CI87" s="3">
        <v>0.981572</v>
      </c>
      <c r="CJ87" s="3">
        <v>388.85244499999999</v>
      </c>
      <c r="CK87" s="3">
        <v>4.0489850000000001</v>
      </c>
      <c r="CL87" s="3">
        <v>121.80302</v>
      </c>
      <c r="CM87" s="3">
        <v>2.9447169999999998</v>
      </c>
      <c r="CN87" s="3">
        <v>116.338734</v>
      </c>
      <c r="CO87" s="3">
        <v>0.490786</v>
      </c>
      <c r="CP87" s="3">
        <v>41.436947000000004</v>
      </c>
      <c r="CQ87" s="3">
        <v>0.122697</v>
      </c>
      <c r="CR87" s="3">
        <v>98.555834000000004</v>
      </c>
      <c r="CS87" s="3">
        <v>0.55578700000000003</v>
      </c>
      <c r="CT87" s="3">
        <v>42.979070999999998</v>
      </c>
      <c r="CU87" s="3">
        <v>7.8525770000000001</v>
      </c>
      <c r="CV87" s="3">
        <v>115.788111</v>
      </c>
      <c r="CW87" s="3">
        <v>0.73617900000000003</v>
      </c>
      <c r="CX87" s="3">
        <v>81.146046999999996</v>
      </c>
      <c r="CY87" s="3">
        <v>0.490786</v>
      </c>
      <c r="CZ87" s="3">
        <v>7.1276020000000004</v>
      </c>
      <c r="DA87" s="3">
        <v>1.2269650000000001</v>
      </c>
      <c r="DB87" s="3">
        <v>62.967193000000002</v>
      </c>
      <c r="DC87" s="3">
        <v>1.8404480000000001</v>
      </c>
      <c r="DD87" s="3">
        <v>83.828035</v>
      </c>
      <c r="DE87" s="3">
        <v>3.3128060000000001</v>
      </c>
      <c r="DF87" s="3">
        <v>38.402357000000002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5.5578709999999996</v>
      </c>
      <c r="DN87" s="3">
        <v>54.974224</v>
      </c>
      <c r="DO87" s="3">
        <v>2.7789359999999999</v>
      </c>
      <c r="DP87" s="3">
        <v>45.929105</v>
      </c>
      <c r="DQ87" s="3">
        <v>11.532583000000001</v>
      </c>
      <c r="DR87" s="3">
        <v>91.713316000000006</v>
      </c>
      <c r="DS87" s="3">
        <v>6.8083920000000004</v>
      </c>
      <c r="DT87" s="3">
        <v>73.996808000000001</v>
      </c>
      <c r="DU87" s="3">
        <v>0.490786</v>
      </c>
      <c r="DV87" s="3">
        <v>44.848788999999996</v>
      </c>
      <c r="DW87" s="3">
        <v>5.8911439999999997</v>
      </c>
      <c r="DX87" s="3">
        <v>149.743966</v>
      </c>
      <c r="DY87" s="3">
        <v>62.292448999999998</v>
      </c>
      <c r="DZ87" s="3">
        <v>99.912758999999994</v>
      </c>
      <c r="EA87" s="3">
        <v>83.692779999999999</v>
      </c>
      <c r="EB87" s="3">
        <v>15.108186</v>
      </c>
      <c r="EC87" s="3">
        <v>59.650212000000003</v>
      </c>
      <c r="ED87" s="3">
        <v>7.4652919999999998</v>
      </c>
      <c r="EE87" s="3">
        <v>0.61611800000000005</v>
      </c>
      <c r="EF87" s="3">
        <v>0.25256099999999998</v>
      </c>
      <c r="EG87" s="3">
        <v>4.0423030000000004</v>
      </c>
      <c r="EH87" s="3">
        <v>0.104587</v>
      </c>
      <c r="EI87" s="3">
        <v>0.79041799999999995</v>
      </c>
      <c r="EJ87" s="3">
        <v>0.603572</v>
      </c>
      <c r="EK87" s="3">
        <v>1.253422</v>
      </c>
      <c r="EL87" s="3">
        <v>0.108156</v>
      </c>
      <c r="EM87" s="3">
        <v>3.1307870000000002</v>
      </c>
      <c r="EN87" s="3">
        <v>5.7187429999999999</v>
      </c>
      <c r="EO87" s="3">
        <v>0.30960300000000002</v>
      </c>
      <c r="EP87" s="3">
        <v>57.618259000000002</v>
      </c>
      <c r="EQ87" s="3">
        <v>48.594555999999997</v>
      </c>
      <c r="ER87" s="3">
        <v>12.88865</v>
      </c>
      <c r="ES87" s="3">
        <v>19.363513999999999</v>
      </c>
      <c r="ET87" s="3">
        <v>39.116349</v>
      </c>
      <c r="EU87" s="3">
        <v>39.117227</v>
      </c>
      <c r="EV87" s="3">
        <v>53.603717000000003</v>
      </c>
      <c r="EW87" s="3">
        <v>53.604047999999999</v>
      </c>
      <c r="EX87" s="3">
        <v>53.604779999999998</v>
      </c>
      <c r="EY87" s="3">
        <v>64.131788999999998</v>
      </c>
      <c r="EZ87" s="3">
        <v>59.650212000000003</v>
      </c>
      <c r="FA87" s="3">
        <v>64.708862999999994</v>
      </c>
      <c r="FB87" s="3">
        <v>12.888607</v>
      </c>
      <c r="FC87" s="3">
        <v>143.847115</v>
      </c>
      <c r="FD87" s="3">
        <v>388.85244499999999</v>
      </c>
      <c r="FE87" s="3">
        <v>95.427171999999999</v>
      </c>
      <c r="FF87" s="3">
        <v>99.069918999999999</v>
      </c>
      <c r="FG87" s="3">
        <v>40.663415000000001</v>
      </c>
      <c r="FH87" s="3">
        <v>98.555834000000004</v>
      </c>
      <c r="FI87" s="3">
        <v>145.10492300000001</v>
      </c>
      <c r="FJ87" s="3">
        <v>42.979070999999998</v>
      </c>
      <c r="FK87" s="3">
        <v>96.398161000000002</v>
      </c>
      <c r="FL87" s="3">
        <v>70.295550000000006</v>
      </c>
      <c r="FM87" s="3">
        <v>11.206239</v>
      </c>
      <c r="FN87" s="3">
        <v>46.274330999999997</v>
      </c>
      <c r="FO87" s="3">
        <v>60.181573999999998</v>
      </c>
      <c r="FP87" s="3">
        <v>46.978833999999999</v>
      </c>
      <c r="FQ87" s="3">
        <v>0</v>
      </c>
      <c r="FR87" s="3">
        <v>0</v>
      </c>
      <c r="FS87" s="3">
        <v>13.039076</v>
      </c>
      <c r="FT87" s="3">
        <v>115.27935100000001</v>
      </c>
      <c r="FU87" s="3">
        <v>7197</v>
      </c>
      <c r="FV87" s="3">
        <v>3443</v>
      </c>
      <c r="FW87" s="3">
        <v>4</v>
      </c>
      <c r="FX87" s="3">
        <v>412</v>
      </c>
      <c r="FY87" s="3">
        <v>403.85906799999998</v>
      </c>
      <c r="FZ87" s="3">
        <v>0</v>
      </c>
      <c r="GA87" s="3">
        <v>2455.7119339999999</v>
      </c>
      <c r="GB87" s="3">
        <v>2859.571003</v>
      </c>
      <c r="GC87" s="3">
        <v>8150.1903339999999</v>
      </c>
      <c r="GD87" s="3">
        <v>7638.5836810000001</v>
      </c>
    </row>
    <row r="88" spans="1:186">
      <c r="A88" t="s">
        <v>348</v>
      </c>
      <c r="B88">
        <v>82</v>
      </c>
      <c r="C88" t="s">
        <v>349</v>
      </c>
      <c r="D88" s="9">
        <v>102.438779</v>
      </c>
      <c r="E88" s="3">
        <v>88.310596000000004</v>
      </c>
      <c r="F88" s="3">
        <v>108.295562</v>
      </c>
      <c r="G88" s="3">
        <v>97.751638</v>
      </c>
      <c r="H88" s="9">
        <v>98.119264999999999</v>
      </c>
      <c r="I88" s="3">
        <v>102.543026</v>
      </c>
      <c r="J88" s="3">
        <v>102.594022</v>
      </c>
      <c r="K88" s="9">
        <v>102.568524</v>
      </c>
      <c r="L88" s="3">
        <v>112.728166</v>
      </c>
      <c r="M88" s="3">
        <v>100.52892900000001</v>
      </c>
      <c r="N88" s="9">
        <v>106.62854799999999</v>
      </c>
      <c r="O88" s="3"/>
      <c r="P88" s="3">
        <v>21.77732</v>
      </c>
      <c r="Q88" s="3">
        <v>53.009517000000002</v>
      </c>
      <c r="R88" s="3">
        <v>44.472324999999998</v>
      </c>
      <c r="S88" s="3">
        <v>12.460775999999999</v>
      </c>
      <c r="T88" s="3">
        <v>17.355363000000001</v>
      </c>
      <c r="U88" s="3">
        <v>45.186743999999997</v>
      </c>
      <c r="V88" s="3">
        <v>28.459593000000002</v>
      </c>
      <c r="W88" s="3">
        <v>9.9160799999999991</v>
      </c>
      <c r="X88" s="3">
        <v>27.612272000000001</v>
      </c>
      <c r="Y88" s="3">
        <v>11.961008</v>
      </c>
      <c r="Z88" s="3">
        <v>20.876709999999999</v>
      </c>
      <c r="AA88" s="3">
        <v>15.237088</v>
      </c>
      <c r="AB88" s="3">
        <v>50.633566999999999</v>
      </c>
      <c r="AC88" s="3">
        <v>47.257519000000002</v>
      </c>
      <c r="AD88" s="3">
        <v>47.597642</v>
      </c>
      <c r="AE88" s="3">
        <v>22.859936999999999</v>
      </c>
      <c r="AF88" s="3">
        <v>18.347950999999998</v>
      </c>
      <c r="AG88" s="3">
        <v>41.026693999999999</v>
      </c>
      <c r="AH88" s="3">
        <v>17.012239999999998</v>
      </c>
      <c r="AI88" s="3">
        <v>11.902678999999999</v>
      </c>
      <c r="AJ88" s="3">
        <v>29.750160999999999</v>
      </c>
      <c r="AK88" s="3">
        <v>36.440677999999998</v>
      </c>
      <c r="AL88" s="3">
        <v>38.362068999999998</v>
      </c>
      <c r="AM88" s="3">
        <v>8.6418020000000002</v>
      </c>
      <c r="AN88" s="3">
        <v>15.789255000000001</v>
      </c>
      <c r="AO88" s="3">
        <v>4.0578770000000004</v>
      </c>
      <c r="AP88" s="3">
        <v>24.831693000000001</v>
      </c>
      <c r="AQ88" s="3">
        <v>8.1841729999999995</v>
      </c>
      <c r="AR88" s="3">
        <v>24.684740000000001</v>
      </c>
      <c r="AS88" s="3">
        <v>28.732818000000002</v>
      </c>
      <c r="AT88" s="3">
        <v>13.954592999999999</v>
      </c>
      <c r="AU88" s="3">
        <v>5.6642789999999996</v>
      </c>
      <c r="AV88" s="3">
        <v>0.17969199999999999</v>
      </c>
      <c r="AW88" s="3">
        <v>0.91493899999999995</v>
      </c>
      <c r="AX88" s="3">
        <v>7.3689619999999998</v>
      </c>
      <c r="AY88" s="3">
        <v>0.122583</v>
      </c>
      <c r="AZ88" s="3">
        <v>0.92642100000000005</v>
      </c>
      <c r="BA88" s="3">
        <v>0.29554599999999998</v>
      </c>
      <c r="BB88" s="3">
        <v>0.61375299999999999</v>
      </c>
      <c r="BC88" s="3">
        <v>5.296E-2</v>
      </c>
      <c r="BD88" s="3">
        <v>2.4604900000000001</v>
      </c>
      <c r="BE88" s="3">
        <v>12.128937000000001</v>
      </c>
      <c r="BF88" s="3">
        <v>6.6015959999999998</v>
      </c>
      <c r="BG88" s="3">
        <v>1.1215839999999999</v>
      </c>
      <c r="BH88" s="3">
        <v>32</v>
      </c>
      <c r="BI88" s="3">
        <v>1</v>
      </c>
      <c r="BJ88" s="3">
        <v>14</v>
      </c>
      <c r="BK88" s="3">
        <v>0</v>
      </c>
      <c r="BL88" s="3">
        <v>4</v>
      </c>
      <c r="BM88" s="3">
        <v>27</v>
      </c>
      <c r="BN88" s="3">
        <v>16</v>
      </c>
      <c r="BO88" s="3">
        <v>3</v>
      </c>
      <c r="BP88" s="3">
        <v>27</v>
      </c>
      <c r="BQ88" s="3">
        <v>2</v>
      </c>
      <c r="BR88" s="3">
        <v>31</v>
      </c>
      <c r="BS88" s="3">
        <v>7</v>
      </c>
      <c r="BT88" s="3">
        <v>2</v>
      </c>
      <c r="BU88" s="3">
        <v>8</v>
      </c>
      <c r="BV88" s="3">
        <v>11</v>
      </c>
      <c r="BW88" s="3">
        <v>5</v>
      </c>
      <c r="BX88" s="3">
        <v>14</v>
      </c>
      <c r="BY88" s="3">
        <v>10</v>
      </c>
      <c r="BZ88" s="3">
        <v>37</v>
      </c>
      <c r="CA88" s="3">
        <v>39</v>
      </c>
      <c r="CB88" s="3">
        <v>6</v>
      </c>
      <c r="CC88" s="3">
        <v>35</v>
      </c>
      <c r="CD88" s="3">
        <v>18</v>
      </c>
      <c r="CE88" s="3">
        <v>18.181818</v>
      </c>
      <c r="CF88" s="3">
        <v>144.999561</v>
      </c>
      <c r="CG88" s="3">
        <v>0.83130599999999999</v>
      </c>
      <c r="CH88" s="3">
        <v>256.06356199999999</v>
      </c>
      <c r="CI88" s="3">
        <v>0.20782700000000001</v>
      </c>
      <c r="CJ88" s="3">
        <v>82.331063</v>
      </c>
      <c r="CK88" s="3">
        <v>5.6113179999999998</v>
      </c>
      <c r="CL88" s="3">
        <v>168.80167800000001</v>
      </c>
      <c r="CM88" s="3">
        <v>3.3252259999999998</v>
      </c>
      <c r="CN88" s="3">
        <v>131.37173999999999</v>
      </c>
      <c r="CO88" s="3">
        <v>2.9095719999999998</v>
      </c>
      <c r="CP88" s="3">
        <v>245.65447399999999</v>
      </c>
      <c r="CQ88" s="3">
        <v>0</v>
      </c>
      <c r="CR88" s="3">
        <v>0</v>
      </c>
      <c r="CS88" s="3">
        <v>0.84222300000000005</v>
      </c>
      <c r="CT88" s="3">
        <v>65.129220000000004</v>
      </c>
      <c r="CU88" s="3">
        <v>5.6113179999999998</v>
      </c>
      <c r="CV88" s="3">
        <v>82.740213999999995</v>
      </c>
      <c r="CW88" s="3">
        <v>1.6626129999999999</v>
      </c>
      <c r="CX88" s="3">
        <v>183.26308</v>
      </c>
      <c r="CY88" s="3">
        <v>2.2860930000000002</v>
      </c>
      <c r="CZ88" s="3">
        <v>33.200530000000001</v>
      </c>
      <c r="DA88" s="3">
        <v>1.0391330000000001</v>
      </c>
      <c r="DB88" s="3">
        <v>53.327745</v>
      </c>
      <c r="DC88" s="3">
        <v>2.9095719999999998</v>
      </c>
      <c r="DD88" s="3">
        <v>132.524124</v>
      </c>
      <c r="DE88" s="3">
        <v>6.4426249999999996</v>
      </c>
      <c r="DF88" s="3">
        <v>74.683503999999999</v>
      </c>
      <c r="DG88" s="3">
        <v>50.724637999999999</v>
      </c>
      <c r="DH88" s="3">
        <v>270.03380199999998</v>
      </c>
      <c r="DI88" s="3">
        <v>1000</v>
      </c>
      <c r="DJ88" s="3">
        <v>126.068111</v>
      </c>
      <c r="DK88" s="3">
        <v>0.41565299999999999</v>
      </c>
      <c r="DL88" s="3">
        <v>7.9882350000000004</v>
      </c>
      <c r="DM88" s="3">
        <v>9.8259399999999992</v>
      </c>
      <c r="DN88" s="3">
        <v>97.190708999999998</v>
      </c>
      <c r="DO88" s="3">
        <v>1.684447</v>
      </c>
      <c r="DP88" s="3">
        <v>27.839846000000001</v>
      </c>
      <c r="DQ88" s="3">
        <v>10.948905</v>
      </c>
      <c r="DR88" s="3">
        <v>87.071595000000002</v>
      </c>
      <c r="DS88" s="3">
        <v>10.387423</v>
      </c>
      <c r="DT88" s="3">
        <v>112.895392</v>
      </c>
      <c r="DU88" s="3">
        <v>2.0782660000000002</v>
      </c>
      <c r="DV88" s="3">
        <v>189.91514900000001</v>
      </c>
      <c r="DW88" s="3">
        <v>4.4061019999999997</v>
      </c>
      <c r="DX88" s="3">
        <v>111.99642799999999</v>
      </c>
      <c r="DY88" s="3">
        <v>102.98253800000001</v>
      </c>
      <c r="DZ88" s="3">
        <v>102.488703</v>
      </c>
      <c r="EA88" s="3">
        <v>102.103515</v>
      </c>
      <c r="EB88" s="3">
        <v>21.302128</v>
      </c>
      <c r="EC88" s="3">
        <v>84.105163000000005</v>
      </c>
      <c r="ED88" s="3">
        <v>9.9482090000000003</v>
      </c>
      <c r="EE88" s="3">
        <v>0.31559399999999999</v>
      </c>
      <c r="EF88" s="3">
        <v>1.606913</v>
      </c>
      <c r="EG88" s="3">
        <v>12.942154</v>
      </c>
      <c r="EH88" s="3">
        <v>0.21529300000000001</v>
      </c>
      <c r="EI88" s="3">
        <v>1.627078</v>
      </c>
      <c r="EJ88" s="3">
        <v>0.519069</v>
      </c>
      <c r="EK88" s="3">
        <v>1.0779380000000001</v>
      </c>
      <c r="EL88" s="3">
        <v>9.3013999999999999E-2</v>
      </c>
      <c r="EM88" s="3">
        <v>4.3213739999999996</v>
      </c>
      <c r="EN88" s="3">
        <v>11.594424</v>
      </c>
      <c r="EO88" s="3">
        <v>1.9698450000000001</v>
      </c>
      <c r="EP88" s="3">
        <v>76.781790000000001</v>
      </c>
      <c r="EQ88" s="3">
        <v>24.891566999999998</v>
      </c>
      <c r="ER88" s="3">
        <v>82.003873999999996</v>
      </c>
      <c r="ES88" s="3">
        <v>61.995739</v>
      </c>
      <c r="ET88" s="3">
        <v>80.521173000000005</v>
      </c>
      <c r="EU88" s="3">
        <v>80.522980000000004</v>
      </c>
      <c r="EV88" s="3">
        <v>46.098998000000002</v>
      </c>
      <c r="EW88" s="3">
        <v>46.099283</v>
      </c>
      <c r="EX88" s="3">
        <v>46.099912000000003</v>
      </c>
      <c r="EY88" s="3">
        <v>88.520060000000001</v>
      </c>
      <c r="EZ88" s="3">
        <v>84.105163000000005</v>
      </c>
      <c r="FA88" s="3">
        <v>131.19350700000001</v>
      </c>
      <c r="FB88" s="3">
        <v>82.003596000000002</v>
      </c>
      <c r="FC88" s="3">
        <v>186.07567900000001</v>
      </c>
      <c r="FD88" s="3">
        <v>82.331063</v>
      </c>
      <c r="FE88" s="3">
        <v>102.947588</v>
      </c>
      <c r="FF88" s="3">
        <v>127.900784</v>
      </c>
      <c r="FG88" s="3">
        <v>190.61004</v>
      </c>
      <c r="FH88" s="3">
        <v>0</v>
      </c>
      <c r="FI88" s="3">
        <v>140.39754300000001</v>
      </c>
      <c r="FJ88" s="3">
        <v>65.129220000000004</v>
      </c>
      <c r="FK88" s="3">
        <v>80.754073000000005</v>
      </c>
      <c r="FL88" s="3">
        <v>130.472576</v>
      </c>
      <c r="FM88" s="3">
        <v>42.798932999999998</v>
      </c>
      <c r="FN88" s="3">
        <v>62.886361999999998</v>
      </c>
      <c r="FO88" s="3">
        <v>115.68404099999999</v>
      </c>
      <c r="FP88" s="3">
        <v>79.295689999999993</v>
      </c>
      <c r="FQ88" s="3">
        <v>270.03380199999998</v>
      </c>
      <c r="FR88" s="3">
        <v>126.068111</v>
      </c>
      <c r="FS88" s="3">
        <v>32.166483999999997</v>
      </c>
      <c r="FT88" s="3">
        <v>56.937677999999998</v>
      </c>
      <c r="FU88" s="3">
        <v>3562</v>
      </c>
      <c r="FV88" s="3">
        <v>1760</v>
      </c>
      <c r="FW88" s="3">
        <v>2</v>
      </c>
      <c r="FX88" s="3">
        <v>138</v>
      </c>
      <c r="FY88" s="3">
        <v>262.104219</v>
      </c>
      <c r="FZ88" s="3">
        <v>0</v>
      </c>
      <c r="GA88" s="3">
        <v>3487.0067690000001</v>
      </c>
      <c r="GB88" s="3">
        <v>3749.1109879999999</v>
      </c>
      <c r="GC88" s="3">
        <v>4811.7036630000002</v>
      </c>
      <c r="GD88" s="3">
        <v>4085.243919</v>
      </c>
    </row>
    <row r="89" spans="1:186">
      <c r="A89" t="s">
        <v>350</v>
      </c>
      <c r="B89">
        <v>83</v>
      </c>
      <c r="C89" t="s">
        <v>351</v>
      </c>
      <c r="D89" s="9">
        <v>120.04843700000001</v>
      </c>
      <c r="E89" s="3">
        <v>97.510503</v>
      </c>
      <c r="F89" s="3">
        <v>115.44706600000001</v>
      </c>
      <c r="G89" s="3">
        <v>122.542592</v>
      </c>
      <c r="H89" s="9">
        <v>111.833387</v>
      </c>
      <c r="I89" s="3">
        <v>108.650852</v>
      </c>
      <c r="J89" s="3">
        <v>190.58461600000001</v>
      </c>
      <c r="K89" s="9">
        <v>149.61773400000001</v>
      </c>
      <c r="L89" s="3">
        <v>82.457864999999998</v>
      </c>
      <c r="M89" s="3">
        <v>114.930514</v>
      </c>
      <c r="N89" s="9">
        <v>98.694188999999994</v>
      </c>
      <c r="O89" s="3"/>
      <c r="P89" s="3">
        <v>24.284528999999999</v>
      </c>
      <c r="Q89" s="3">
        <v>56.797687000000003</v>
      </c>
      <c r="R89" s="3">
        <v>57.536141000000001</v>
      </c>
      <c r="S89" s="3">
        <v>14.967669000000001</v>
      </c>
      <c r="T89" s="3">
        <v>17.514516</v>
      </c>
      <c r="U89" s="3">
        <v>43.215339999999998</v>
      </c>
      <c r="V89" s="3">
        <v>23.398094</v>
      </c>
      <c r="W89" s="3">
        <v>20.401578000000001</v>
      </c>
      <c r="X89" s="3">
        <v>30.709586999999999</v>
      </c>
      <c r="Y89" s="3">
        <v>12.704217</v>
      </c>
      <c r="Z89" s="3">
        <v>28.065798999999998</v>
      </c>
      <c r="AA89" s="3">
        <v>19.880868</v>
      </c>
      <c r="AB89" s="3">
        <v>52.682673999999999</v>
      </c>
      <c r="AC89" s="3">
        <v>55.471885999999998</v>
      </c>
      <c r="AD89" s="3">
        <v>52.556207999999998</v>
      </c>
      <c r="AE89" s="3">
        <v>24.369536</v>
      </c>
      <c r="AF89" s="3">
        <v>23.001204999999999</v>
      </c>
      <c r="AG89" s="3">
        <v>21.873763</v>
      </c>
      <c r="AH89" s="3">
        <v>16.257366000000001</v>
      </c>
      <c r="AI89" s="3">
        <v>20.299537999999998</v>
      </c>
      <c r="AJ89" s="3">
        <v>34.07273</v>
      </c>
      <c r="AK89" s="3">
        <v>29.787234000000002</v>
      </c>
      <c r="AL89" s="3">
        <v>27.659573999999999</v>
      </c>
      <c r="AM89" s="3">
        <v>10.117333</v>
      </c>
      <c r="AN89" s="3">
        <v>8.9325559999999999</v>
      </c>
      <c r="AO89" s="3">
        <v>2.780036</v>
      </c>
      <c r="AP89" s="3">
        <v>15.684319</v>
      </c>
      <c r="AQ89" s="3">
        <v>9.4567809999999994</v>
      </c>
      <c r="AR89" s="3">
        <v>14.151460999999999</v>
      </c>
      <c r="AS89" s="3">
        <v>24.969836999999998</v>
      </c>
      <c r="AT89" s="3">
        <v>10.106287999999999</v>
      </c>
      <c r="AU89" s="3">
        <v>3.4945300000000001</v>
      </c>
      <c r="AV89" s="3">
        <v>0</v>
      </c>
      <c r="AW89" s="3">
        <v>9.5306000000000002E-2</v>
      </c>
      <c r="AX89" s="3">
        <v>5.0671299999999997</v>
      </c>
      <c r="AY89" s="3">
        <v>0.21659999999999999</v>
      </c>
      <c r="AZ89" s="3">
        <v>1.63696</v>
      </c>
      <c r="BA89" s="3">
        <v>0</v>
      </c>
      <c r="BB89" s="3">
        <v>0</v>
      </c>
      <c r="BC89" s="3">
        <v>0</v>
      </c>
      <c r="BD89" s="3">
        <v>0.42744700000000002</v>
      </c>
      <c r="BE89" s="3">
        <v>10.307823000000001</v>
      </c>
      <c r="BF89" s="3">
        <v>2.0973139999999999</v>
      </c>
      <c r="BG89" s="3">
        <v>0.11683200000000001</v>
      </c>
      <c r="BH89" s="3">
        <v>25</v>
      </c>
      <c r="BI89" s="3">
        <v>2</v>
      </c>
      <c r="BJ89" s="3">
        <v>6</v>
      </c>
      <c r="BK89" s="3">
        <v>0</v>
      </c>
      <c r="BL89" s="3">
        <v>3</v>
      </c>
      <c r="BM89" s="3">
        <v>12</v>
      </c>
      <c r="BN89" s="3">
        <v>10</v>
      </c>
      <c r="BO89" s="3">
        <v>8</v>
      </c>
      <c r="BP89" s="3">
        <v>45</v>
      </c>
      <c r="BQ89" s="3">
        <v>31</v>
      </c>
      <c r="BR89" s="3">
        <v>27</v>
      </c>
      <c r="BS89" s="3">
        <v>13</v>
      </c>
      <c r="BT89" s="3">
        <v>0</v>
      </c>
      <c r="BU89" s="3">
        <v>3</v>
      </c>
      <c r="BV89" s="3">
        <v>12</v>
      </c>
      <c r="BW89" s="3">
        <v>11</v>
      </c>
      <c r="BX89" s="3">
        <v>13</v>
      </c>
      <c r="BY89" s="3">
        <v>17</v>
      </c>
      <c r="BZ89" s="3">
        <v>22</v>
      </c>
      <c r="CA89" s="3">
        <v>66</v>
      </c>
      <c r="CB89" s="3">
        <v>11</v>
      </c>
      <c r="CC89" s="3">
        <v>13</v>
      </c>
      <c r="CD89" s="3">
        <v>56</v>
      </c>
      <c r="CE89" s="3">
        <v>14.880952000000001</v>
      </c>
      <c r="CF89" s="3">
        <v>118.675236</v>
      </c>
      <c r="CG89" s="3">
        <v>0.69215599999999999</v>
      </c>
      <c r="CH89" s="3">
        <v>213.201561</v>
      </c>
      <c r="CI89" s="3">
        <v>0.46143699999999999</v>
      </c>
      <c r="CJ89" s="3">
        <v>182.799522</v>
      </c>
      <c r="CK89" s="3">
        <v>2.7686220000000001</v>
      </c>
      <c r="CL89" s="3">
        <v>83.286685000000006</v>
      </c>
      <c r="CM89" s="3">
        <v>2.307185</v>
      </c>
      <c r="CN89" s="3">
        <v>91.151392000000001</v>
      </c>
      <c r="CO89" s="3">
        <v>1.3843110000000001</v>
      </c>
      <c r="CP89" s="3">
        <v>116.87704600000001</v>
      </c>
      <c r="CQ89" s="3">
        <v>0</v>
      </c>
      <c r="CR89" s="3">
        <v>0</v>
      </c>
      <c r="CS89" s="3">
        <v>2.6684459999999999</v>
      </c>
      <c r="CT89" s="3">
        <v>206.35114999999999</v>
      </c>
      <c r="CU89" s="3">
        <v>10.382334</v>
      </c>
      <c r="CV89" s="3">
        <v>153.08996400000001</v>
      </c>
      <c r="CW89" s="3">
        <v>0.69215599999999999</v>
      </c>
      <c r="CX89" s="3">
        <v>76.293508000000003</v>
      </c>
      <c r="CY89" s="3">
        <v>2.7686220000000001</v>
      </c>
      <c r="CZ89" s="3">
        <v>40.208226000000003</v>
      </c>
      <c r="DA89" s="3">
        <v>2.5379040000000002</v>
      </c>
      <c r="DB89" s="3">
        <v>130.243853</v>
      </c>
      <c r="DC89" s="3">
        <v>2.9993409999999998</v>
      </c>
      <c r="DD89" s="3">
        <v>136.612863</v>
      </c>
      <c r="DE89" s="3">
        <v>6.2294</v>
      </c>
      <c r="DF89" s="3">
        <v>72.211787000000001</v>
      </c>
      <c r="DG89" s="3">
        <v>64.676616999999993</v>
      </c>
      <c r="DH89" s="3">
        <v>344.30749200000002</v>
      </c>
      <c r="DI89" s="3">
        <v>0</v>
      </c>
      <c r="DJ89" s="3">
        <v>0</v>
      </c>
      <c r="DK89" s="3">
        <v>7.1522740000000002</v>
      </c>
      <c r="DL89" s="3">
        <v>137.45605800000001</v>
      </c>
      <c r="DM89" s="3">
        <v>4.3362239999999996</v>
      </c>
      <c r="DN89" s="3">
        <v>42.890622</v>
      </c>
      <c r="DO89" s="3">
        <v>3.6691129999999998</v>
      </c>
      <c r="DP89" s="3">
        <v>60.641585999999997</v>
      </c>
      <c r="DQ89" s="3">
        <v>22.014676000000001</v>
      </c>
      <c r="DR89" s="3">
        <v>175.07257300000001</v>
      </c>
      <c r="DS89" s="3">
        <v>7.3382250000000004</v>
      </c>
      <c r="DT89" s="3">
        <v>79.755283000000006</v>
      </c>
      <c r="DU89" s="3">
        <v>3.922215</v>
      </c>
      <c r="DV89" s="3">
        <v>358.41804400000001</v>
      </c>
      <c r="DW89" s="3">
        <v>15.624698</v>
      </c>
      <c r="DX89" s="3">
        <v>397.15614900000003</v>
      </c>
      <c r="DY89" s="3">
        <v>143.35562100000001</v>
      </c>
      <c r="DZ89" s="3">
        <v>89.066311999999996</v>
      </c>
      <c r="EA89" s="3">
        <v>73.946083000000002</v>
      </c>
      <c r="EB89" s="3">
        <v>20.768037</v>
      </c>
      <c r="EC89" s="3">
        <v>81.996460999999996</v>
      </c>
      <c r="ED89" s="3">
        <v>7.0407229999999998</v>
      </c>
      <c r="EE89" s="3">
        <v>0</v>
      </c>
      <c r="EF89" s="3">
        <v>0.192022</v>
      </c>
      <c r="EG89" s="3">
        <v>10.209174000000001</v>
      </c>
      <c r="EH89" s="3">
        <v>0.43640299999999999</v>
      </c>
      <c r="EI89" s="3">
        <v>3.2981199999999999</v>
      </c>
      <c r="EJ89" s="3">
        <v>0</v>
      </c>
      <c r="EK89" s="3">
        <v>0</v>
      </c>
      <c r="EL89" s="3">
        <v>0</v>
      </c>
      <c r="EM89" s="3">
        <v>0.86121300000000001</v>
      </c>
      <c r="EN89" s="3">
        <v>4.2256349999999996</v>
      </c>
      <c r="EO89" s="3">
        <v>0.23539099999999999</v>
      </c>
      <c r="EP89" s="3">
        <v>54.341369</v>
      </c>
      <c r="EQ89" s="3">
        <v>0</v>
      </c>
      <c r="ER89" s="3">
        <v>9.7992399999999993</v>
      </c>
      <c r="ES89" s="3">
        <v>48.904169000000003</v>
      </c>
      <c r="ET89" s="3">
        <v>163.218029</v>
      </c>
      <c r="EU89" s="3">
        <v>163.22169299999999</v>
      </c>
      <c r="EV89" s="3">
        <v>0</v>
      </c>
      <c r="EW89" s="3">
        <v>0</v>
      </c>
      <c r="EX89" s="3">
        <v>0</v>
      </c>
      <c r="EY89" s="3">
        <v>17.641300000000001</v>
      </c>
      <c r="EZ89" s="3">
        <v>81.996460999999996</v>
      </c>
      <c r="FA89" s="3">
        <v>47.814010000000003</v>
      </c>
      <c r="FB89" s="3">
        <v>9.7992069999999991</v>
      </c>
      <c r="FC89" s="3">
        <v>142.13437400000001</v>
      </c>
      <c r="FD89" s="3">
        <v>182.799522</v>
      </c>
      <c r="FE89" s="3">
        <v>60.767595</v>
      </c>
      <c r="FF89" s="3">
        <v>55.524456000000001</v>
      </c>
      <c r="FG89" s="3">
        <v>132.32404099999999</v>
      </c>
      <c r="FH89" s="3">
        <v>0</v>
      </c>
      <c r="FI89" s="3">
        <v>95.054827000000003</v>
      </c>
      <c r="FJ89" s="3">
        <v>206.35114999999999</v>
      </c>
      <c r="FK89" s="3">
        <v>120.173766</v>
      </c>
      <c r="FL89" s="3">
        <v>50.862338000000001</v>
      </c>
      <c r="FM89" s="3">
        <v>43.106873</v>
      </c>
      <c r="FN89" s="3">
        <v>90.095636999999996</v>
      </c>
      <c r="FO89" s="3">
        <v>94.341655000000003</v>
      </c>
      <c r="FP89" s="3">
        <v>54.021624000000003</v>
      </c>
      <c r="FQ89" s="3">
        <v>344.30749200000002</v>
      </c>
      <c r="FR89" s="3">
        <v>0</v>
      </c>
      <c r="FS89" s="3">
        <v>146.044603</v>
      </c>
      <c r="FT89" s="3">
        <v>49.633111</v>
      </c>
      <c r="FU89" s="3">
        <v>2998</v>
      </c>
      <c r="FV89" s="3">
        <v>1680</v>
      </c>
      <c r="FW89" s="3">
        <v>6</v>
      </c>
      <c r="FX89" s="3">
        <v>201</v>
      </c>
      <c r="FY89" s="3">
        <v>407.81819200000001</v>
      </c>
      <c r="FZ89" s="3">
        <v>0</v>
      </c>
      <c r="GA89" s="3">
        <v>3601.03901</v>
      </c>
      <c r="GB89" s="3">
        <v>4008.8572020000001</v>
      </c>
      <c r="GC89" s="3">
        <v>4334.285734</v>
      </c>
      <c r="GD89" s="3">
        <v>3584.069274</v>
      </c>
    </row>
    <row r="90" spans="1:186">
      <c r="A90" t="s">
        <v>352</v>
      </c>
      <c r="B90">
        <v>84</v>
      </c>
      <c r="C90" t="s">
        <v>353</v>
      </c>
      <c r="D90" s="9">
        <v>120.658895</v>
      </c>
      <c r="E90" s="3">
        <v>99.688383999999999</v>
      </c>
      <c r="F90" s="3">
        <v>133.07517300000001</v>
      </c>
      <c r="G90" s="3">
        <v>143.220786</v>
      </c>
      <c r="H90" s="9">
        <v>125.328114</v>
      </c>
      <c r="I90" s="3">
        <v>105.547443</v>
      </c>
      <c r="J90" s="3">
        <v>117.989853</v>
      </c>
      <c r="K90" s="9">
        <v>111.768648</v>
      </c>
      <c r="L90" s="3">
        <v>136.58743000000001</v>
      </c>
      <c r="M90" s="3">
        <v>113.17241300000001</v>
      </c>
      <c r="N90" s="9">
        <v>124.87992199999999</v>
      </c>
      <c r="O90" s="3"/>
      <c r="P90" s="3">
        <v>27.91808</v>
      </c>
      <c r="Q90" s="3">
        <v>61.053052999999998</v>
      </c>
      <c r="R90" s="3">
        <v>48.201675000000002</v>
      </c>
      <c r="S90" s="3">
        <v>17.237839999999998</v>
      </c>
      <c r="T90" s="3">
        <v>22.757846000000001</v>
      </c>
      <c r="U90" s="3">
        <v>48.408965000000002</v>
      </c>
      <c r="V90" s="3">
        <v>37.157705</v>
      </c>
      <c r="W90" s="3">
        <v>22.080216</v>
      </c>
      <c r="X90" s="3">
        <v>31.802023999999999</v>
      </c>
      <c r="Y90" s="3">
        <v>17.770586999999999</v>
      </c>
      <c r="Z90" s="3">
        <v>26.471865999999999</v>
      </c>
      <c r="AA90" s="3">
        <v>19.082736000000001</v>
      </c>
      <c r="AB90" s="3">
        <v>58.594675000000002</v>
      </c>
      <c r="AC90" s="3">
        <v>52.062821999999997</v>
      </c>
      <c r="AD90" s="3">
        <v>53.730041999999997</v>
      </c>
      <c r="AE90" s="3">
        <v>28.090624999999999</v>
      </c>
      <c r="AF90" s="3">
        <v>26.882494999999999</v>
      </c>
      <c r="AG90" s="3">
        <v>46.458098999999997</v>
      </c>
      <c r="AH90" s="3">
        <v>25.536691000000001</v>
      </c>
      <c r="AI90" s="3">
        <v>21.679040000000001</v>
      </c>
      <c r="AJ90" s="3">
        <v>32.310347</v>
      </c>
      <c r="AK90" s="3">
        <v>38.224637999999999</v>
      </c>
      <c r="AL90" s="3">
        <v>40.145985000000003</v>
      </c>
      <c r="AM90" s="3">
        <v>9.9295349999999996</v>
      </c>
      <c r="AN90" s="3">
        <v>16.023499999999999</v>
      </c>
      <c r="AO90" s="3">
        <v>7.6333880000000001</v>
      </c>
      <c r="AP90" s="3">
        <v>28.150770999999999</v>
      </c>
      <c r="AQ90" s="3">
        <v>6.8096990000000002</v>
      </c>
      <c r="AR90" s="3">
        <v>31.291136000000002</v>
      </c>
      <c r="AS90" s="3">
        <v>33.392916</v>
      </c>
      <c r="AT90" s="3">
        <v>16.749241000000001</v>
      </c>
      <c r="AU90" s="3">
        <v>16.432213000000001</v>
      </c>
      <c r="AV90" s="3">
        <v>1.138212</v>
      </c>
      <c r="AW90" s="3">
        <v>0.38534099999999999</v>
      </c>
      <c r="AX90" s="3">
        <v>9.4977750000000007</v>
      </c>
      <c r="AY90" s="3">
        <v>0.475854</v>
      </c>
      <c r="AZ90" s="3">
        <v>3.596266</v>
      </c>
      <c r="BA90" s="3">
        <v>1.549723</v>
      </c>
      <c r="BB90" s="3">
        <v>3.2182710000000001</v>
      </c>
      <c r="BC90" s="3">
        <v>0.2777</v>
      </c>
      <c r="BD90" s="3">
        <v>7.557156</v>
      </c>
      <c r="BE90" s="3">
        <v>23.542902999999999</v>
      </c>
      <c r="BF90" s="3">
        <v>9.3396329999999992</v>
      </c>
      <c r="BG90" s="3">
        <v>0.47237200000000001</v>
      </c>
      <c r="BH90" s="3">
        <v>67</v>
      </c>
      <c r="BI90" s="3">
        <v>11</v>
      </c>
      <c r="BJ90" s="3">
        <v>22</v>
      </c>
      <c r="BK90" s="3">
        <v>2</v>
      </c>
      <c r="BL90" s="3">
        <v>7</v>
      </c>
      <c r="BM90" s="3">
        <v>58</v>
      </c>
      <c r="BN90" s="3">
        <v>47</v>
      </c>
      <c r="BO90" s="3">
        <v>30</v>
      </c>
      <c r="BP90" s="3">
        <v>61</v>
      </c>
      <c r="BQ90" s="3">
        <v>8</v>
      </c>
      <c r="BR90" s="3">
        <v>58</v>
      </c>
      <c r="BS90" s="3">
        <v>4</v>
      </c>
      <c r="BT90" s="3">
        <v>26</v>
      </c>
      <c r="BU90" s="3">
        <v>13</v>
      </c>
      <c r="BV90" s="3">
        <v>33</v>
      </c>
      <c r="BW90" s="3">
        <v>12</v>
      </c>
      <c r="BX90" s="3">
        <v>26</v>
      </c>
      <c r="BY90" s="3">
        <v>15</v>
      </c>
      <c r="BZ90" s="3">
        <v>76</v>
      </c>
      <c r="CA90" s="3">
        <v>125</v>
      </c>
      <c r="CB90" s="3">
        <v>46</v>
      </c>
      <c r="CC90" s="3">
        <v>57</v>
      </c>
      <c r="CD90" s="3">
        <v>59</v>
      </c>
      <c r="CE90" s="3">
        <v>15.527231</v>
      </c>
      <c r="CF90" s="3">
        <v>123.829289</v>
      </c>
      <c r="CG90" s="3">
        <v>0.62094199999999999</v>
      </c>
      <c r="CH90" s="3">
        <v>191.265896</v>
      </c>
      <c r="CI90" s="3">
        <v>0.97576600000000002</v>
      </c>
      <c r="CJ90" s="3">
        <v>386.55217199999998</v>
      </c>
      <c r="CK90" s="3">
        <v>5.144946</v>
      </c>
      <c r="CL90" s="3">
        <v>154.77210700000001</v>
      </c>
      <c r="CM90" s="3">
        <v>4.1691799999999999</v>
      </c>
      <c r="CN90" s="3">
        <v>164.71438800000001</v>
      </c>
      <c r="CO90" s="3">
        <v>1.9515309999999999</v>
      </c>
      <c r="CP90" s="3">
        <v>164.767302</v>
      </c>
      <c r="CQ90" s="3">
        <v>0.17741199999999999</v>
      </c>
      <c r="CR90" s="3">
        <v>142.50592399999999</v>
      </c>
      <c r="CS90" s="3">
        <v>3.064038</v>
      </c>
      <c r="CT90" s="3">
        <v>236.942376</v>
      </c>
      <c r="CU90" s="3">
        <v>5.4110639999999997</v>
      </c>
      <c r="CV90" s="3">
        <v>79.787419</v>
      </c>
      <c r="CW90" s="3">
        <v>1.153178</v>
      </c>
      <c r="CX90" s="3">
        <v>127.11009799999999</v>
      </c>
      <c r="CY90" s="3">
        <v>2.9272969999999998</v>
      </c>
      <c r="CZ90" s="3">
        <v>42.512630000000001</v>
      </c>
      <c r="DA90" s="3">
        <v>1.0644720000000001</v>
      </c>
      <c r="DB90" s="3">
        <v>54.628109000000002</v>
      </c>
      <c r="DC90" s="3">
        <v>2.3063549999999999</v>
      </c>
      <c r="DD90" s="3">
        <v>105.04901</v>
      </c>
      <c r="DE90" s="3">
        <v>5.144946</v>
      </c>
      <c r="DF90" s="3">
        <v>59.640695000000001</v>
      </c>
      <c r="DG90" s="3">
        <v>12.121212</v>
      </c>
      <c r="DH90" s="3">
        <v>64.527557999999999</v>
      </c>
      <c r="DI90" s="3">
        <v>2888.8888889999998</v>
      </c>
      <c r="DJ90" s="3">
        <v>364.19676600000003</v>
      </c>
      <c r="DK90" s="3">
        <v>0.70964799999999995</v>
      </c>
      <c r="DL90" s="3">
        <v>13.638373</v>
      </c>
      <c r="DM90" s="3">
        <v>5.8216729999999997</v>
      </c>
      <c r="DN90" s="3">
        <v>57.583548999999998</v>
      </c>
      <c r="DO90" s="3">
        <v>4.6981919999999997</v>
      </c>
      <c r="DP90" s="3">
        <v>77.649788000000001</v>
      </c>
      <c r="DQ90" s="3">
        <v>12.766826999999999</v>
      </c>
      <c r="DR90" s="3">
        <v>101.52868700000001</v>
      </c>
      <c r="DS90" s="3">
        <v>7.7622309999999999</v>
      </c>
      <c r="DT90" s="3">
        <v>84.363569999999996</v>
      </c>
      <c r="DU90" s="3">
        <v>1.3305899999999999</v>
      </c>
      <c r="DV90" s="3">
        <v>121.59132099999999</v>
      </c>
      <c r="DW90" s="3">
        <v>5.647049</v>
      </c>
      <c r="DX90" s="3">
        <v>143.53941699999999</v>
      </c>
      <c r="DY90" s="3">
        <v>88.543383000000006</v>
      </c>
      <c r="DZ90" s="3">
        <v>119.11106700000001</v>
      </c>
      <c r="EA90" s="3">
        <v>122.551503</v>
      </c>
      <c r="EB90" s="3">
        <v>16.090118</v>
      </c>
      <c r="EC90" s="3">
        <v>63.527081000000003</v>
      </c>
      <c r="ED90" s="3">
        <v>11.230401000000001</v>
      </c>
      <c r="EE90" s="3">
        <v>0.77789799999999998</v>
      </c>
      <c r="EF90" s="3">
        <v>0.26335599999999998</v>
      </c>
      <c r="EG90" s="3">
        <v>6.491142</v>
      </c>
      <c r="EH90" s="3">
        <v>0.32521600000000001</v>
      </c>
      <c r="EI90" s="3">
        <v>2.4578259999999998</v>
      </c>
      <c r="EJ90" s="3">
        <v>1.05914</v>
      </c>
      <c r="EK90" s="3">
        <v>2.1994889999999998</v>
      </c>
      <c r="EL90" s="3">
        <v>0.18979099999999999</v>
      </c>
      <c r="EM90" s="3">
        <v>5.1648490000000002</v>
      </c>
      <c r="EN90" s="3">
        <v>6.3830609999999997</v>
      </c>
      <c r="EO90" s="3">
        <v>0.32283699999999999</v>
      </c>
      <c r="EP90" s="3">
        <v>86.677944999999994</v>
      </c>
      <c r="EQ90" s="3">
        <v>61.354475999999998</v>
      </c>
      <c r="ER90" s="3">
        <v>13.439589</v>
      </c>
      <c r="ES90" s="3">
        <v>31.093986999999998</v>
      </c>
      <c r="ET90" s="3">
        <v>121.63337199999999</v>
      </c>
      <c r="EU90" s="3">
        <v>121.63610199999999</v>
      </c>
      <c r="EV90" s="3">
        <v>94.063114999999996</v>
      </c>
      <c r="EW90" s="3">
        <v>94.063695999999993</v>
      </c>
      <c r="EX90" s="3">
        <v>94.064981000000003</v>
      </c>
      <c r="EY90" s="3">
        <v>105.797996</v>
      </c>
      <c r="EZ90" s="3">
        <v>63.527081000000003</v>
      </c>
      <c r="FA90" s="3">
        <v>72.225769999999997</v>
      </c>
      <c r="FB90" s="3">
        <v>13.439543</v>
      </c>
      <c r="FC90" s="3">
        <v>158.86559099999999</v>
      </c>
      <c r="FD90" s="3">
        <v>386.55217199999998</v>
      </c>
      <c r="FE90" s="3">
        <v>141.16415699999999</v>
      </c>
      <c r="FF90" s="3">
        <v>134.535777</v>
      </c>
      <c r="FG90" s="3">
        <v>150.38932500000001</v>
      </c>
      <c r="FH90" s="3">
        <v>142.50592399999999</v>
      </c>
      <c r="FI90" s="3">
        <v>106.62811600000001</v>
      </c>
      <c r="FJ90" s="3">
        <v>236.942376</v>
      </c>
      <c r="FK90" s="3">
        <v>82.084260999999998</v>
      </c>
      <c r="FL90" s="3">
        <v>105.191557</v>
      </c>
      <c r="FM90" s="3">
        <v>38.706415999999997</v>
      </c>
      <c r="FN90" s="3">
        <v>40.898586999999999</v>
      </c>
      <c r="FO90" s="3">
        <v>74.512535999999997</v>
      </c>
      <c r="FP90" s="3">
        <v>75.026461999999995</v>
      </c>
      <c r="FQ90" s="3">
        <v>64.527557999999999</v>
      </c>
      <c r="FR90" s="3">
        <v>364.19676600000003</v>
      </c>
      <c r="FS90" s="3">
        <v>49.637616000000001</v>
      </c>
      <c r="FT90" s="3">
        <v>146.319018</v>
      </c>
      <c r="FU90" s="3">
        <v>9791</v>
      </c>
      <c r="FV90" s="3">
        <v>4315</v>
      </c>
      <c r="FW90" s="3">
        <v>9</v>
      </c>
      <c r="FX90" s="3">
        <v>330</v>
      </c>
      <c r="FY90" s="3">
        <v>485.33380799999998</v>
      </c>
      <c r="FZ90" s="3">
        <v>0</v>
      </c>
      <c r="GA90" s="3">
        <v>3961.2625389999998</v>
      </c>
      <c r="GB90" s="3">
        <v>4446.596348</v>
      </c>
      <c r="GC90" s="3">
        <v>11273.198783</v>
      </c>
      <c r="GD90" s="3">
        <v>10447.935753</v>
      </c>
    </row>
    <row r="91" spans="1:186">
      <c r="A91" t="s">
        <v>354</v>
      </c>
      <c r="B91">
        <v>85</v>
      </c>
      <c r="C91" t="s">
        <v>355</v>
      </c>
      <c r="D91" s="9">
        <v>113.12427</v>
      </c>
      <c r="E91" s="3">
        <v>102.596335</v>
      </c>
      <c r="F91" s="3">
        <v>113.620441</v>
      </c>
      <c r="G91" s="3">
        <v>140.84583499999999</v>
      </c>
      <c r="H91" s="9">
        <v>119.02087</v>
      </c>
      <c r="I91" s="3">
        <v>97.080399999999997</v>
      </c>
      <c r="J91" s="3">
        <v>137.15185700000001</v>
      </c>
      <c r="K91" s="9">
        <v>117.116129</v>
      </c>
      <c r="L91" s="3">
        <v>117.645731</v>
      </c>
      <c r="M91" s="3">
        <v>88.825892999999994</v>
      </c>
      <c r="N91" s="9">
        <v>103.235812</v>
      </c>
      <c r="O91" s="3"/>
      <c r="P91" s="3">
        <v>24.250067999999999</v>
      </c>
      <c r="Q91" s="3">
        <v>55.252493000000001</v>
      </c>
      <c r="R91" s="3">
        <v>58.172545</v>
      </c>
      <c r="S91" s="3">
        <v>18.537011</v>
      </c>
      <c r="T91" s="3">
        <v>21.418668</v>
      </c>
      <c r="U91" s="3">
        <v>45.626677999999998</v>
      </c>
      <c r="V91" s="3">
        <v>28.060962</v>
      </c>
      <c r="W91" s="3">
        <v>22.599627999999999</v>
      </c>
      <c r="X91" s="3">
        <v>23.629473999999998</v>
      </c>
      <c r="Y91" s="3">
        <v>8.5321689999999997</v>
      </c>
      <c r="Z91" s="3">
        <v>34.063440999999997</v>
      </c>
      <c r="AA91" s="3">
        <v>23.417100999999999</v>
      </c>
      <c r="AB91" s="3">
        <v>57.515681000000001</v>
      </c>
      <c r="AC91" s="3">
        <v>54.774537000000002</v>
      </c>
      <c r="AD91" s="3">
        <v>55.297369000000003</v>
      </c>
      <c r="AE91" s="3">
        <v>23.983957</v>
      </c>
      <c r="AF91" s="3">
        <v>26.436717000000002</v>
      </c>
      <c r="AG91" s="3">
        <v>35.823301000000001</v>
      </c>
      <c r="AH91" s="3">
        <v>17.912762000000001</v>
      </c>
      <c r="AI91" s="3">
        <v>18.256909</v>
      </c>
      <c r="AJ91" s="3">
        <v>35.790455999999999</v>
      </c>
      <c r="AK91" s="3">
        <v>35.234898999999999</v>
      </c>
      <c r="AL91" s="3">
        <v>34.628377999999998</v>
      </c>
      <c r="AM91" s="3">
        <v>13.081179000000001</v>
      </c>
      <c r="AN91" s="3">
        <v>15.024210999999999</v>
      </c>
      <c r="AO91" s="3">
        <v>1.0145949999999999</v>
      </c>
      <c r="AP91" s="3">
        <v>22.950402</v>
      </c>
      <c r="AQ91" s="3">
        <v>6.8004119999999997</v>
      </c>
      <c r="AR91" s="3">
        <v>25.029040999999999</v>
      </c>
      <c r="AS91" s="3">
        <v>29.800795000000001</v>
      </c>
      <c r="AT91" s="3">
        <v>14.602174</v>
      </c>
      <c r="AU91" s="3">
        <v>13.811131</v>
      </c>
      <c r="AV91" s="3">
        <v>0</v>
      </c>
      <c r="AW91" s="3">
        <v>0</v>
      </c>
      <c r="AX91" s="3">
        <v>7.8053600000000003</v>
      </c>
      <c r="AY91" s="3">
        <v>0.349748</v>
      </c>
      <c r="AZ91" s="3">
        <v>2.6432250000000002</v>
      </c>
      <c r="BA91" s="3">
        <v>1.7285349999999999</v>
      </c>
      <c r="BB91" s="3">
        <v>3.5896050000000002</v>
      </c>
      <c r="BC91" s="3">
        <v>0.30974200000000002</v>
      </c>
      <c r="BD91" s="3">
        <v>1.6801029999999999</v>
      </c>
      <c r="BE91" s="3">
        <v>44.715674</v>
      </c>
      <c r="BF91" s="3">
        <v>28.520883000000001</v>
      </c>
      <c r="BG91" s="3">
        <v>0</v>
      </c>
      <c r="BH91" s="3">
        <v>101</v>
      </c>
      <c r="BI91" s="3">
        <v>2</v>
      </c>
      <c r="BJ91" s="3">
        <v>11</v>
      </c>
      <c r="BK91" s="3">
        <v>1</v>
      </c>
      <c r="BL91" s="3">
        <v>5</v>
      </c>
      <c r="BM91" s="3">
        <v>57</v>
      </c>
      <c r="BN91" s="3">
        <v>46</v>
      </c>
      <c r="BO91" s="3">
        <v>14</v>
      </c>
      <c r="BP91" s="3">
        <v>57</v>
      </c>
      <c r="BQ91" s="3">
        <v>19</v>
      </c>
      <c r="BR91" s="3">
        <v>61</v>
      </c>
      <c r="BS91" s="3">
        <v>5</v>
      </c>
      <c r="BT91" s="3">
        <v>95</v>
      </c>
      <c r="BU91" s="3">
        <v>8</v>
      </c>
      <c r="BV91" s="3">
        <v>19</v>
      </c>
      <c r="BW91" s="3">
        <v>12</v>
      </c>
      <c r="BX91" s="3">
        <v>13</v>
      </c>
      <c r="BY91" s="3">
        <v>9</v>
      </c>
      <c r="BZ91" s="3">
        <v>67</v>
      </c>
      <c r="CA91" s="3">
        <v>123</v>
      </c>
      <c r="CB91" s="3">
        <v>47</v>
      </c>
      <c r="CC91" s="3">
        <v>62</v>
      </c>
      <c r="CD91" s="3">
        <v>70</v>
      </c>
      <c r="CE91" s="3">
        <v>24.907522</v>
      </c>
      <c r="CF91" s="3">
        <v>198.63688300000001</v>
      </c>
      <c r="CG91" s="3">
        <v>0.49227599999999999</v>
      </c>
      <c r="CH91" s="3">
        <v>151.63362799999999</v>
      </c>
      <c r="CI91" s="3">
        <v>0.19691</v>
      </c>
      <c r="CJ91" s="3">
        <v>78.006619000000001</v>
      </c>
      <c r="CK91" s="3">
        <v>5.6119490000000001</v>
      </c>
      <c r="CL91" s="3">
        <v>168.82065499999999</v>
      </c>
      <c r="CM91" s="3">
        <v>4.5289409999999997</v>
      </c>
      <c r="CN91" s="3">
        <v>178.92768100000001</v>
      </c>
      <c r="CO91" s="3">
        <v>1.083008</v>
      </c>
      <c r="CP91" s="3">
        <v>91.438072000000005</v>
      </c>
      <c r="CQ91" s="3">
        <v>9.8455000000000001E-2</v>
      </c>
      <c r="CR91" s="3">
        <v>79.084057999999999</v>
      </c>
      <c r="CS91" s="3">
        <v>1.6079019999999999</v>
      </c>
      <c r="CT91" s="3">
        <v>124.33918799999999</v>
      </c>
      <c r="CU91" s="3">
        <v>5.6119490000000001</v>
      </c>
      <c r="CV91" s="3">
        <v>82.749516</v>
      </c>
      <c r="CW91" s="3">
        <v>0.78764199999999995</v>
      </c>
      <c r="CX91" s="3">
        <v>86.818586999999994</v>
      </c>
      <c r="CY91" s="3">
        <v>1.8706499999999999</v>
      </c>
      <c r="CZ91" s="3">
        <v>27.167124000000001</v>
      </c>
      <c r="DA91" s="3">
        <v>1.1814629999999999</v>
      </c>
      <c r="DB91" s="3">
        <v>60.632041999999998</v>
      </c>
      <c r="DC91" s="3">
        <v>1.2799179999999999</v>
      </c>
      <c r="DD91" s="3">
        <v>58.297238999999998</v>
      </c>
      <c r="DE91" s="3">
        <v>6.0057700000000001</v>
      </c>
      <c r="DF91" s="3">
        <v>69.619444999999999</v>
      </c>
      <c r="DG91" s="3">
        <v>10.683761000000001</v>
      </c>
      <c r="DH91" s="3">
        <v>56.875250999999999</v>
      </c>
      <c r="DI91" s="3">
        <v>2794.117647</v>
      </c>
      <c r="DJ91" s="3">
        <v>352.24913500000002</v>
      </c>
      <c r="DK91" s="3">
        <v>1.8706499999999999</v>
      </c>
      <c r="DL91" s="3">
        <v>35.951101000000001</v>
      </c>
      <c r="DM91" s="3">
        <v>7.1207070000000003</v>
      </c>
      <c r="DN91" s="3">
        <v>70.432608000000002</v>
      </c>
      <c r="DO91" s="3">
        <v>5.3979559999999998</v>
      </c>
      <c r="DP91" s="3">
        <v>89.215190000000007</v>
      </c>
      <c r="DQ91" s="3">
        <v>14.126564999999999</v>
      </c>
      <c r="DR91" s="3">
        <v>112.34205799999999</v>
      </c>
      <c r="DS91" s="3">
        <v>7.6949579999999997</v>
      </c>
      <c r="DT91" s="3">
        <v>83.632420999999994</v>
      </c>
      <c r="DU91" s="3">
        <v>0.88609700000000002</v>
      </c>
      <c r="DV91" s="3">
        <v>80.972928999999993</v>
      </c>
      <c r="DW91" s="3">
        <v>7.4220139999999999</v>
      </c>
      <c r="DX91" s="3">
        <v>188.65635499999999</v>
      </c>
      <c r="DY91" s="3">
        <v>87.319040999999999</v>
      </c>
      <c r="DZ91" s="3">
        <v>106.29813</v>
      </c>
      <c r="EA91" s="3">
        <v>106.841759</v>
      </c>
      <c r="EB91" s="3">
        <v>32.091558999999997</v>
      </c>
      <c r="EC91" s="3">
        <v>126.704044</v>
      </c>
      <c r="ED91" s="3">
        <v>9.9119770000000003</v>
      </c>
      <c r="EE91" s="3">
        <v>0</v>
      </c>
      <c r="EF91" s="3">
        <v>0</v>
      </c>
      <c r="EG91" s="3">
        <v>5.6017530000000004</v>
      </c>
      <c r="EH91" s="3">
        <v>0.25100699999999998</v>
      </c>
      <c r="EI91" s="3">
        <v>1.8969910000000001</v>
      </c>
      <c r="EJ91" s="3">
        <v>1.2405349999999999</v>
      </c>
      <c r="EK91" s="3">
        <v>2.5761889999999998</v>
      </c>
      <c r="EL91" s="3">
        <v>0.22229599999999999</v>
      </c>
      <c r="EM91" s="3">
        <v>1.2057770000000001</v>
      </c>
      <c r="EN91" s="3">
        <v>20.468876000000002</v>
      </c>
      <c r="EO91" s="3">
        <v>0</v>
      </c>
      <c r="EP91" s="3">
        <v>76.502143000000004</v>
      </c>
      <c r="EQ91" s="3">
        <v>0</v>
      </c>
      <c r="ER91" s="3">
        <v>0</v>
      </c>
      <c r="ES91" s="3">
        <v>26.833618999999999</v>
      </c>
      <c r="ET91" s="3">
        <v>93.878660999999994</v>
      </c>
      <c r="EU91" s="3">
        <v>93.880769000000001</v>
      </c>
      <c r="EV91" s="3">
        <v>110.173017</v>
      </c>
      <c r="EW91" s="3">
        <v>110.173698</v>
      </c>
      <c r="EX91" s="3">
        <v>110.175202</v>
      </c>
      <c r="EY91" s="3">
        <v>24.699425999999999</v>
      </c>
      <c r="EZ91" s="3">
        <v>126.704044</v>
      </c>
      <c r="FA91" s="3">
        <v>231.60992300000001</v>
      </c>
      <c r="FB91" s="3">
        <v>0</v>
      </c>
      <c r="FC91" s="3">
        <v>137.814153</v>
      </c>
      <c r="FD91" s="3">
        <v>78.006619000000001</v>
      </c>
      <c r="FE91" s="3">
        <v>156.00968700000001</v>
      </c>
      <c r="FF91" s="3">
        <v>149.271443</v>
      </c>
      <c r="FG91" s="3">
        <v>92.251602000000005</v>
      </c>
      <c r="FH91" s="3">
        <v>79.084057999999999</v>
      </c>
      <c r="FI91" s="3">
        <v>209.62789599999999</v>
      </c>
      <c r="FJ91" s="3">
        <v>124.33918799999999</v>
      </c>
      <c r="FK91" s="3">
        <v>80.667057999999997</v>
      </c>
      <c r="FL91" s="3">
        <v>57.879058000000001</v>
      </c>
      <c r="FM91" s="3">
        <v>27.055955999999998</v>
      </c>
      <c r="FN91" s="3">
        <v>40.421360999999997</v>
      </c>
      <c r="FO91" s="3">
        <v>38.864826000000001</v>
      </c>
      <c r="FP91" s="3">
        <v>54.646106000000003</v>
      </c>
      <c r="FQ91" s="3">
        <v>56.875250999999999</v>
      </c>
      <c r="FR91" s="3">
        <v>352.24913500000002</v>
      </c>
      <c r="FS91" s="3">
        <v>55.26099</v>
      </c>
      <c r="FT91" s="3">
        <v>139.337807</v>
      </c>
      <c r="FU91" s="3">
        <v>8707</v>
      </c>
      <c r="FV91" s="3">
        <v>4055</v>
      </c>
      <c r="FW91" s="3">
        <v>34</v>
      </c>
      <c r="FX91" s="3">
        <v>468</v>
      </c>
      <c r="FY91" s="3">
        <v>867.31156199999998</v>
      </c>
      <c r="FZ91" s="3">
        <v>485.20547900000003</v>
      </c>
      <c r="GA91" s="3">
        <v>2997.1804710000001</v>
      </c>
      <c r="GB91" s="3">
        <v>4349.6975119999997</v>
      </c>
      <c r="GC91" s="3">
        <v>10156.899170999999</v>
      </c>
      <c r="GD91" s="3">
        <v>9431.4020980000005</v>
      </c>
    </row>
    <row r="92" spans="1:186">
      <c r="A92" t="s">
        <v>356</v>
      </c>
      <c r="B92">
        <v>86</v>
      </c>
      <c r="C92" t="s">
        <v>357</v>
      </c>
      <c r="D92" s="9">
        <v>103.150164</v>
      </c>
      <c r="E92" s="3">
        <v>97.665479000000005</v>
      </c>
      <c r="F92" s="3">
        <v>112.001812</v>
      </c>
      <c r="G92" s="3">
        <v>105.827493</v>
      </c>
      <c r="H92" s="9">
        <v>105.164928</v>
      </c>
      <c r="I92" s="3">
        <v>88.335113000000007</v>
      </c>
      <c r="J92" s="3">
        <v>151.09913499999999</v>
      </c>
      <c r="K92" s="9">
        <v>119.717124</v>
      </c>
      <c r="L92" s="3">
        <v>91.147653000000005</v>
      </c>
      <c r="M92" s="3">
        <v>77.989228999999995</v>
      </c>
      <c r="N92" s="9">
        <v>84.568441000000007</v>
      </c>
      <c r="O92" s="3"/>
      <c r="P92" s="3">
        <v>26.703448999999999</v>
      </c>
      <c r="Q92" s="3">
        <v>57.929799000000003</v>
      </c>
      <c r="R92" s="3">
        <v>51.894004000000002</v>
      </c>
      <c r="S92" s="3">
        <v>12.635806000000001</v>
      </c>
      <c r="T92" s="3">
        <v>18.937757999999999</v>
      </c>
      <c r="U92" s="3">
        <v>45.000762999999999</v>
      </c>
      <c r="V92" s="3">
        <v>25.816476999999999</v>
      </c>
      <c r="W92" s="3">
        <v>14.410755</v>
      </c>
      <c r="X92" s="3">
        <v>20.954114000000001</v>
      </c>
      <c r="Y92" s="3">
        <v>15.02577</v>
      </c>
      <c r="Z92" s="3">
        <v>23.533935</v>
      </c>
      <c r="AA92" s="3">
        <v>16.243361</v>
      </c>
      <c r="AB92" s="3">
        <v>56.410704000000003</v>
      </c>
      <c r="AC92" s="3">
        <v>57.972054999999997</v>
      </c>
      <c r="AD92" s="3">
        <v>52.639735999999999</v>
      </c>
      <c r="AE92" s="3">
        <v>23.642282999999999</v>
      </c>
      <c r="AF92" s="3">
        <v>19.863786000000001</v>
      </c>
      <c r="AG92" s="3">
        <v>32.793765999999998</v>
      </c>
      <c r="AH92" s="3">
        <v>18.561451999999999</v>
      </c>
      <c r="AI92" s="3">
        <v>19.039245000000001</v>
      </c>
      <c r="AJ92" s="3">
        <v>33.517395</v>
      </c>
      <c r="AK92" s="3">
        <v>37.617925</v>
      </c>
      <c r="AL92" s="3">
        <v>37.019230999999998</v>
      </c>
      <c r="AM92" s="3">
        <v>11.771331999999999</v>
      </c>
      <c r="AN92" s="3">
        <v>14.081975</v>
      </c>
      <c r="AO92" s="3">
        <v>3.342705</v>
      </c>
      <c r="AP92" s="3">
        <v>22.144563000000002</v>
      </c>
      <c r="AQ92" s="3">
        <v>7.7817819999999998</v>
      </c>
      <c r="AR92" s="3">
        <v>23.191551</v>
      </c>
      <c r="AS92" s="3">
        <v>30.200571</v>
      </c>
      <c r="AT92" s="3">
        <v>14.035742000000001</v>
      </c>
      <c r="AU92" s="3">
        <v>14.137066000000001</v>
      </c>
      <c r="AV92" s="3">
        <v>5.2368620000000004</v>
      </c>
      <c r="AW92" s="3">
        <v>2.689835</v>
      </c>
      <c r="AX92" s="3">
        <v>14.416378999999999</v>
      </c>
      <c r="AY92" s="3">
        <v>0.46682899999999999</v>
      </c>
      <c r="AZ92" s="3">
        <v>3.5280610000000001</v>
      </c>
      <c r="BA92" s="3">
        <v>1.122698</v>
      </c>
      <c r="BB92" s="3">
        <v>2.3314789999999999</v>
      </c>
      <c r="BC92" s="3">
        <v>0.20118</v>
      </c>
      <c r="BD92" s="3">
        <v>5.8431959999999998</v>
      </c>
      <c r="BE92" s="3">
        <v>39.687370999999999</v>
      </c>
      <c r="BF92" s="3">
        <v>21.677785</v>
      </c>
      <c r="BG92" s="3">
        <v>3.2973509999999999</v>
      </c>
      <c r="BH92" s="3">
        <v>97</v>
      </c>
      <c r="BI92" s="3">
        <v>3</v>
      </c>
      <c r="BJ92" s="3">
        <v>18</v>
      </c>
      <c r="BK92" s="3">
        <v>3</v>
      </c>
      <c r="BL92" s="3">
        <v>2</v>
      </c>
      <c r="BM92" s="3">
        <v>53</v>
      </c>
      <c r="BN92" s="3">
        <v>42</v>
      </c>
      <c r="BO92" s="3">
        <v>8</v>
      </c>
      <c r="BP92" s="3">
        <v>55</v>
      </c>
      <c r="BQ92" s="3">
        <v>6</v>
      </c>
      <c r="BR92" s="3">
        <v>42</v>
      </c>
      <c r="BS92" s="3">
        <v>7</v>
      </c>
      <c r="BT92" s="3">
        <v>15</v>
      </c>
      <c r="BU92" s="3">
        <v>16</v>
      </c>
      <c r="BV92" s="3">
        <v>17</v>
      </c>
      <c r="BW92" s="3">
        <v>10</v>
      </c>
      <c r="BX92" s="3">
        <v>25</v>
      </c>
      <c r="BY92" s="3">
        <v>10</v>
      </c>
      <c r="BZ92" s="3">
        <v>94</v>
      </c>
      <c r="CA92" s="3">
        <v>135</v>
      </c>
      <c r="CB92" s="3">
        <v>44</v>
      </c>
      <c r="CC92" s="3">
        <v>67</v>
      </c>
      <c r="CD92" s="3">
        <v>121</v>
      </c>
      <c r="CE92" s="3">
        <v>18.893650000000001</v>
      </c>
      <c r="CF92" s="3">
        <v>150.67640399999999</v>
      </c>
      <c r="CG92" s="3">
        <v>0.151197</v>
      </c>
      <c r="CH92" s="3">
        <v>46.572645999999999</v>
      </c>
      <c r="CI92" s="3">
        <v>0.226796</v>
      </c>
      <c r="CJ92" s="3">
        <v>89.845867999999996</v>
      </c>
      <c r="CK92" s="3">
        <v>4.0067300000000001</v>
      </c>
      <c r="CL92" s="3">
        <v>120.531897</v>
      </c>
      <c r="CM92" s="3">
        <v>3.1751450000000001</v>
      </c>
      <c r="CN92" s="3">
        <v>125.44241</v>
      </c>
      <c r="CO92" s="3">
        <v>1.360776</v>
      </c>
      <c r="CP92" s="3">
        <v>114.890012</v>
      </c>
      <c r="CQ92" s="3">
        <v>0.226796</v>
      </c>
      <c r="CR92" s="3">
        <v>182.173666</v>
      </c>
      <c r="CS92" s="3">
        <v>0.69042899999999996</v>
      </c>
      <c r="CT92" s="3">
        <v>53.390934000000001</v>
      </c>
      <c r="CU92" s="3">
        <v>4.1579280000000001</v>
      </c>
      <c r="CV92" s="3">
        <v>61.309629999999999</v>
      </c>
      <c r="CW92" s="3">
        <v>1.209579</v>
      </c>
      <c r="CX92" s="3">
        <v>133.326999</v>
      </c>
      <c r="CY92" s="3">
        <v>1.2851779999999999</v>
      </c>
      <c r="CZ92" s="3">
        <v>18.664415000000002</v>
      </c>
      <c r="DA92" s="3">
        <v>0.75598699999999996</v>
      </c>
      <c r="DB92" s="3">
        <v>38.796838999999999</v>
      </c>
      <c r="DC92" s="3">
        <v>1.889967</v>
      </c>
      <c r="DD92" s="3">
        <v>86.083524999999995</v>
      </c>
      <c r="DE92" s="3">
        <v>3.1751450000000001</v>
      </c>
      <c r="DF92" s="3">
        <v>36.806575000000002</v>
      </c>
      <c r="DG92" s="3">
        <v>13.513514000000001</v>
      </c>
      <c r="DH92" s="3">
        <v>71.939507000000006</v>
      </c>
      <c r="DI92" s="3">
        <v>1500</v>
      </c>
      <c r="DJ92" s="3">
        <v>189.10216700000001</v>
      </c>
      <c r="DK92" s="3">
        <v>0.453592</v>
      </c>
      <c r="DL92" s="3">
        <v>8.7173649999999991</v>
      </c>
      <c r="DM92" s="3">
        <v>5.7823419999999999</v>
      </c>
      <c r="DN92" s="3">
        <v>57.194519999999997</v>
      </c>
      <c r="DO92" s="3">
        <v>3.7973590000000002</v>
      </c>
      <c r="DP92" s="3">
        <v>62.761189000000002</v>
      </c>
      <c r="DQ92" s="3">
        <v>11.650988</v>
      </c>
      <c r="DR92" s="3">
        <v>92.654938000000001</v>
      </c>
      <c r="DS92" s="3">
        <v>8.1125399999999992</v>
      </c>
      <c r="DT92" s="3">
        <v>88.170895999999999</v>
      </c>
      <c r="DU92" s="3">
        <v>0.75598699999999996</v>
      </c>
      <c r="DV92" s="3">
        <v>69.083246000000003</v>
      </c>
      <c r="DW92" s="3">
        <v>9.8051460000000006</v>
      </c>
      <c r="DX92" s="3">
        <v>249.231943</v>
      </c>
      <c r="DY92" s="3">
        <v>73.972958000000006</v>
      </c>
      <c r="DZ92" s="3">
        <v>107.72411099999999</v>
      </c>
      <c r="EA92" s="3">
        <v>102.69726900000001</v>
      </c>
      <c r="EB92" s="3">
        <v>21.518284000000001</v>
      </c>
      <c r="EC92" s="3">
        <v>84.958589000000003</v>
      </c>
      <c r="ED92" s="3">
        <v>7.6650429999999998</v>
      </c>
      <c r="EE92" s="3">
        <v>2.8393989999999998</v>
      </c>
      <c r="EF92" s="3">
        <v>1.4584140000000001</v>
      </c>
      <c r="EG92" s="3">
        <v>7.8164850000000001</v>
      </c>
      <c r="EH92" s="3">
        <v>0.253112</v>
      </c>
      <c r="EI92" s="3">
        <v>1.9128959999999999</v>
      </c>
      <c r="EJ92" s="3">
        <v>0.60872099999999996</v>
      </c>
      <c r="EK92" s="3">
        <v>1.2641150000000001</v>
      </c>
      <c r="EL92" s="3">
        <v>0.109079</v>
      </c>
      <c r="EM92" s="3">
        <v>3.1681499999999998</v>
      </c>
      <c r="EN92" s="3">
        <v>11.753581000000001</v>
      </c>
      <c r="EO92" s="3">
        <v>1.7878069999999999</v>
      </c>
      <c r="EP92" s="3">
        <v>59.159965</v>
      </c>
      <c r="EQ92" s="3">
        <v>223.949532</v>
      </c>
      <c r="ER92" s="3">
        <v>74.425686999999996</v>
      </c>
      <c r="ES92" s="3">
        <v>37.442667</v>
      </c>
      <c r="ET92" s="3">
        <v>94.665780999999996</v>
      </c>
      <c r="EU92" s="3">
        <v>94.667906000000002</v>
      </c>
      <c r="EV92" s="3">
        <v>54.061030000000002</v>
      </c>
      <c r="EW92" s="3">
        <v>54.061363</v>
      </c>
      <c r="EX92" s="3">
        <v>54.062102000000003</v>
      </c>
      <c r="EY92" s="3">
        <v>64.897150999999994</v>
      </c>
      <c r="EZ92" s="3">
        <v>84.958590000000001</v>
      </c>
      <c r="FA92" s="3">
        <v>132.994405</v>
      </c>
      <c r="FB92" s="3">
        <v>74.425433999999996</v>
      </c>
      <c r="FC92" s="3">
        <v>49.069130999999999</v>
      </c>
      <c r="FD92" s="3">
        <v>89.845867999999996</v>
      </c>
      <c r="FE92" s="3">
        <v>101.64872800000001</v>
      </c>
      <c r="FF92" s="3">
        <v>98.374941000000007</v>
      </c>
      <c r="FG92" s="3">
        <v>108.148602</v>
      </c>
      <c r="FH92" s="3">
        <v>182.173666</v>
      </c>
      <c r="FI92" s="3">
        <v>144.78240400000001</v>
      </c>
      <c r="FJ92" s="3">
        <v>53.390934000000001</v>
      </c>
      <c r="FK92" s="3">
        <v>60.593074999999999</v>
      </c>
      <c r="FL92" s="3">
        <v>163.53451000000001</v>
      </c>
      <c r="FM92" s="3">
        <v>24.923832000000001</v>
      </c>
      <c r="FN92" s="3">
        <v>50.673037000000001</v>
      </c>
      <c r="FO92" s="3">
        <v>82.197579000000005</v>
      </c>
      <c r="FP92" s="3">
        <v>46.170099999999998</v>
      </c>
      <c r="FQ92" s="3">
        <v>71.939507000000006</v>
      </c>
      <c r="FR92" s="3">
        <v>189.10216700000001</v>
      </c>
      <c r="FS92" s="3">
        <v>37.367545</v>
      </c>
      <c r="FT92" s="3">
        <v>184.43557799999999</v>
      </c>
      <c r="FU92" s="3">
        <v>11587</v>
      </c>
      <c r="FV92" s="3">
        <v>5134</v>
      </c>
      <c r="FW92" s="3">
        <v>10</v>
      </c>
      <c r="FX92" s="3">
        <v>518</v>
      </c>
      <c r="FY92" s="3">
        <v>663.26783599999999</v>
      </c>
      <c r="FZ92" s="3">
        <v>0</v>
      </c>
      <c r="GA92" s="3">
        <v>4258.9608019999996</v>
      </c>
      <c r="GB92" s="3">
        <v>4922.2286370000002</v>
      </c>
      <c r="GC92" s="3">
        <v>13227.742878999999</v>
      </c>
      <c r="GD92" s="3">
        <v>12340.459379</v>
      </c>
    </row>
    <row r="93" spans="1:186">
      <c r="A93" t="s">
        <v>358</v>
      </c>
      <c r="B93">
        <v>87</v>
      </c>
      <c r="C93" t="s">
        <v>359</v>
      </c>
      <c r="D93" s="9">
        <v>62.044409999999999</v>
      </c>
      <c r="E93" s="3">
        <v>89.262913999999995</v>
      </c>
      <c r="F93" s="3">
        <v>64.633944999999997</v>
      </c>
      <c r="G93" s="3">
        <v>53.222270000000002</v>
      </c>
      <c r="H93" s="9">
        <v>69.039709999999999</v>
      </c>
      <c r="I93" s="3">
        <v>46.788103999999997</v>
      </c>
      <c r="J93" s="3">
        <v>99.965502999999998</v>
      </c>
      <c r="K93" s="9">
        <v>73.376802999999995</v>
      </c>
      <c r="L93" s="3">
        <v>34.321635000000001</v>
      </c>
      <c r="M93" s="3">
        <v>53.111797000000003</v>
      </c>
      <c r="N93" s="9">
        <v>43.716715999999998</v>
      </c>
      <c r="O93" s="3"/>
      <c r="P93" s="3">
        <v>14.666259</v>
      </c>
      <c r="Q93" s="3">
        <v>42.071804</v>
      </c>
      <c r="R93" s="3">
        <v>61.050857999999998</v>
      </c>
      <c r="S93" s="3">
        <v>4.6790950000000002</v>
      </c>
      <c r="T93" s="3">
        <v>9.6995400000000007</v>
      </c>
      <c r="U93" s="3">
        <v>36.066052999999997</v>
      </c>
      <c r="V93" s="3">
        <v>18.548439999999999</v>
      </c>
      <c r="W93" s="3">
        <v>3.5746229999999999</v>
      </c>
      <c r="X93" s="3">
        <v>4.6270020000000001</v>
      </c>
      <c r="Y93" s="3">
        <v>7.4371559999999999</v>
      </c>
      <c r="Z93" s="3">
        <v>7.8120609999999999</v>
      </c>
      <c r="AA93" s="3">
        <v>6.5954800000000002</v>
      </c>
      <c r="AB93" s="3">
        <v>46.588751999999999</v>
      </c>
      <c r="AC93" s="3">
        <v>59.418312</v>
      </c>
      <c r="AD93" s="3">
        <v>48.110922000000002</v>
      </c>
      <c r="AE93" s="3">
        <v>13.643476</v>
      </c>
      <c r="AF93" s="3">
        <v>9.9898030000000002</v>
      </c>
      <c r="AG93" s="3">
        <v>17.406988999999999</v>
      </c>
      <c r="AH93" s="3">
        <v>17.062963</v>
      </c>
      <c r="AI93" s="3">
        <v>5.2644900000000003</v>
      </c>
      <c r="AJ93" s="3">
        <v>35.805546</v>
      </c>
      <c r="AK93" s="3">
        <v>43.666666999999997</v>
      </c>
      <c r="AL93" s="3">
        <v>35.273972999999998</v>
      </c>
      <c r="AM93" s="3">
        <v>2.4885489999999999</v>
      </c>
      <c r="AN93" s="3">
        <v>3.8351950000000001</v>
      </c>
      <c r="AO93" s="3">
        <v>0.865954</v>
      </c>
      <c r="AP93" s="3">
        <v>10.650118000000001</v>
      </c>
      <c r="AQ93" s="3">
        <v>0</v>
      </c>
      <c r="AR93" s="3">
        <v>20.90202</v>
      </c>
      <c r="AS93" s="3">
        <v>25.009706999999999</v>
      </c>
      <c r="AT93" s="3">
        <v>6.5562149999999999</v>
      </c>
      <c r="AU93" s="3">
        <v>0.14874299999999999</v>
      </c>
      <c r="AV93" s="3">
        <v>0</v>
      </c>
      <c r="AW93" s="3">
        <v>0</v>
      </c>
      <c r="AX93" s="3">
        <v>1.647859</v>
      </c>
      <c r="AY93" s="3">
        <v>2.7477999999999999E-2</v>
      </c>
      <c r="AZ93" s="3">
        <v>0.20766599999999999</v>
      </c>
      <c r="BA93" s="3">
        <v>0.102673</v>
      </c>
      <c r="BB93" s="3">
        <v>0.21321799999999999</v>
      </c>
      <c r="BC93" s="3">
        <v>1.8398000000000001E-2</v>
      </c>
      <c r="BD93" s="3">
        <v>0.84395399999999998</v>
      </c>
      <c r="BE93" s="3">
        <v>4.3062490000000002</v>
      </c>
      <c r="BF93" s="3">
        <v>2.5606010000000001</v>
      </c>
      <c r="BG93" s="3">
        <v>0</v>
      </c>
      <c r="BH93" s="3">
        <v>7</v>
      </c>
      <c r="BI93" s="3">
        <v>0</v>
      </c>
      <c r="BJ93" s="3">
        <v>0</v>
      </c>
      <c r="BK93" s="3">
        <v>0</v>
      </c>
      <c r="BL93" s="3">
        <v>0</v>
      </c>
      <c r="BM93" s="3">
        <v>3</v>
      </c>
      <c r="BN93" s="3">
        <v>3</v>
      </c>
      <c r="BO93" s="3">
        <v>2</v>
      </c>
      <c r="BP93" s="3">
        <v>7</v>
      </c>
      <c r="BQ93" s="3">
        <v>0</v>
      </c>
      <c r="BR93" s="3">
        <v>2</v>
      </c>
      <c r="BS93" s="3">
        <v>4</v>
      </c>
      <c r="BT93" s="3">
        <v>0</v>
      </c>
      <c r="BU93" s="3">
        <v>1</v>
      </c>
      <c r="BV93" s="3">
        <v>3</v>
      </c>
      <c r="BW93" s="3">
        <v>1</v>
      </c>
      <c r="BX93" s="3">
        <v>2</v>
      </c>
      <c r="BY93" s="3">
        <v>0</v>
      </c>
      <c r="BZ93" s="3">
        <v>7</v>
      </c>
      <c r="CA93" s="3">
        <v>13</v>
      </c>
      <c r="CB93" s="3">
        <v>8</v>
      </c>
      <c r="CC93" s="3">
        <v>3</v>
      </c>
      <c r="CD93" s="3">
        <v>8</v>
      </c>
      <c r="CE93" s="3">
        <v>11.182109000000001</v>
      </c>
      <c r="CF93" s="3">
        <v>89.177046000000004</v>
      </c>
      <c r="CG93" s="3">
        <v>0</v>
      </c>
      <c r="CH93" s="3">
        <v>0</v>
      </c>
      <c r="CI93" s="3">
        <v>0</v>
      </c>
      <c r="CJ93" s="3">
        <v>0</v>
      </c>
      <c r="CK93" s="3">
        <v>1.8363700000000001</v>
      </c>
      <c r="CL93" s="3">
        <v>55.242342999999998</v>
      </c>
      <c r="CM93" s="3">
        <v>1.8363700000000001</v>
      </c>
      <c r="CN93" s="3">
        <v>72.550610000000006</v>
      </c>
      <c r="CO93" s="3">
        <v>0</v>
      </c>
      <c r="CP93" s="3">
        <v>0</v>
      </c>
      <c r="CQ93" s="3">
        <v>0</v>
      </c>
      <c r="CR93" s="3">
        <v>0</v>
      </c>
      <c r="CS93" s="3">
        <v>1.3360050000000001</v>
      </c>
      <c r="CT93" s="3">
        <v>103.313418</v>
      </c>
      <c r="CU93" s="3">
        <v>4.2848639999999998</v>
      </c>
      <c r="CV93" s="3">
        <v>63.181328999999998</v>
      </c>
      <c r="CW93" s="3">
        <v>0.61212299999999997</v>
      </c>
      <c r="CX93" s="3">
        <v>67.471884000000003</v>
      </c>
      <c r="CY93" s="3">
        <v>1.8363700000000001</v>
      </c>
      <c r="CZ93" s="3">
        <v>26.669288000000002</v>
      </c>
      <c r="DA93" s="3">
        <v>0.61212299999999997</v>
      </c>
      <c r="DB93" s="3">
        <v>31.413841999999999</v>
      </c>
      <c r="DC93" s="3">
        <v>1.2242470000000001</v>
      </c>
      <c r="DD93" s="3">
        <v>55.761538000000002</v>
      </c>
      <c r="DE93" s="3">
        <v>1.2242470000000001</v>
      </c>
      <c r="DF93" s="3">
        <v>14.191583</v>
      </c>
      <c r="DG93" s="3">
        <v>38.095238000000002</v>
      </c>
      <c r="DH93" s="3">
        <v>202.80089599999999</v>
      </c>
      <c r="DI93" s="3">
        <v>0</v>
      </c>
      <c r="DJ93" s="3">
        <v>0</v>
      </c>
      <c r="DK93" s="3">
        <v>0</v>
      </c>
      <c r="DL93" s="3">
        <v>0</v>
      </c>
      <c r="DM93" s="3">
        <v>2.0040079999999998</v>
      </c>
      <c r="DN93" s="3">
        <v>19.822119000000001</v>
      </c>
      <c r="DO93" s="3">
        <v>5.3440209999999997</v>
      </c>
      <c r="DP93" s="3">
        <v>88.323785999999998</v>
      </c>
      <c r="DQ93" s="3">
        <v>8.6840349999999997</v>
      </c>
      <c r="DR93" s="3">
        <v>69.060124999999999</v>
      </c>
      <c r="DS93" s="3">
        <v>4.6760190000000001</v>
      </c>
      <c r="DT93" s="3">
        <v>50.821168999999998</v>
      </c>
      <c r="DU93" s="3">
        <v>0</v>
      </c>
      <c r="DV93" s="3">
        <v>0</v>
      </c>
      <c r="DW93" s="3">
        <v>5.0938359999999996</v>
      </c>
      <c r="DX93" s="3">
        <v>129.477599</v>
      </c>
      <c r="DY93" s="3">
        <v>45.605440000000002</v>
      </c>
      <c r="DZ93" s="3">
        <v>89.208527000000004</v>
      </c>
      <c r="EA93" s="3">
        <v>47.970768</v>
      </c>
      <c r="EB93" s="3">
        <v>18.543171000000001</v>
      </c>
      <c r="EC93" s="3">
        <v>73.212235000000007</v>
      </c>
      <c r="ED93" s="3">
        <v>0.64050200000000002</v>
      </c>
      <c r="EE93" s="3">
        <v>0</v>
      </c>
      <c r="EF93" s="3">
        <v>0</v>
      </c>
      <c r="EG93" s="3">
        <v>7.0958560000000004</v>
      </c>
      <c r="EH93" s="3">
        <v>0.118324</v>
      </c>
      <c r="EI93" s="3">
        <v>0.894231</v>
      </c>
      <c r="EJ93" s="3">
        <v>0.44212000000000001</v>
      </c>
      <c r="EK93" s="3">
        <v>0.91813999999999996</v>
      </c>
      <c r="EL93" s="3">
        <v>7.9225000000000004E-2</v>
      </c>
      <c r="EM93" s="3">
        <v>3.6341570000000001</v>
      </c>
      <c r="EN93" s="3">
        <v>11.026222000000001</v>
      </c>
      <c r="EO93" s="3">
        <v>0</v>
      </c>
      <c r="EP93" s="3">
        <v>4.9434930000000001</v>
      </c>
      <c r="EQ93" s="3">
        <v>0</v>
      </c>
      <c r="ER93" s="3">
        <v>0</v>
      </c>
      <c r="ES93" s="3">
        <v>33.990698999999999</v>
      </c>
      <c r="ET93" s="3">
        <v>44.253909</v>
      </c>
      <c r="EU93" s="3">
        <v>44.254902000000001</v>
      </c>
      <c r="EV93" s="3">
        <v>39.265079</v>
      </c>
      <c r="EW93" s="3">
        <v>39.265321999999998</v>
      </c>
      <c r="EX93" s="3">
        <v>39.265858000000001</v>
      </c>
      <c r="EY93" s="3">
        <v>74.442946000000006</v>
      </c>
      <c r="EZ93" s="3">
        <v>73.212235000000007</v>
      </c>
      <c r="FA93" s="3">
        <v>124.764179</v>
      </c>
      <c r="FB93" s="3">
        <v>0</v>
      </c>
      <c r="FC93" s="3">
        <v>13.088619</v>
      </c>
      <c r="FD93" s="3">
        <v>0</v>
      </c>
      <c r="FE93" s="3">
        <v>61.455514000000001</v>
      </c>
      <c r="FF93" s="3">
        <v>49.916589000000002</v>
      </c>
      <c r="FG93" s="3">
        <v>14.751303</v>
      </c>
      <c r="FH93" s="3">
        <v>0</v>
      </c>
      <c r="FI93" s="3">
        <v>101.039424</v>
      </c>
      <c r="FJ93" s="3">
        <v>103.313418</v>
      </c>
      <c r="FK93" s="3">
        <v>43.768717000000002</v>
      </c>
      <c r="FL93" s="3">
        <v>44.981256000000002</v>
      </c>
      <c r="FM93" s="3">
        <v>29.109757999999999</v>
      </c>
      <c r="FN93" s="3">
        <v>20.942561999999999</v>
      </c>
      <c r="FO93" s="3">
        <v>37.174359000000003</v>
      </c>
      <c r="FP93" s="3">
        <v>34.275370000000002</v>
      </c>
      <c r="FQ93" s="3">
        <v>202.80089599999999</v>
      </c>
      <c r="FR93" s="3">
        <v>0</v>
      </c>
      <c r="FS93" s="3">
        <v>14.751633999999999</v>
      </c>
      <c r="FT93" s="3">
        <v>23.222832</v>
      </c>
      <c r="FU93" s="3">
        <v>1497</v>
      </c>
      <c r="FV93" s="3">
        <v>626</v>
      </c>
      <c r="FW93" s="3">
        <v>2</v>
      </c>
      <c r="FX93" s="3">
        <v>105</v>
      </c>
      <c r="FY93" s="3">
        <v>106.93906800000001</v>
      </c>
      <c r="FZ93" s="3">
        <v>0</v>
      </c>
      <c r="GA93" s="3">
        <v>303.03363300000001</v>
      </c>
      <c r="GB93" s="3">
        <v>409.97270099999997</v>
      </c>
      <c r="GC93" s="3">
        <v>1633.657567</v>
      </c>
      <c r="GD93" s="3">
        <v>1570.52556</v>
      </c>
    </row>
    <row r="94" spans="1:186">
      <c r="A94" t="s">
        <v>360</v>
      </c>
      <c r="B94">
        <v>88</v>
      </c>
      <c r="C94" t="s">
        <v>361</v>
      </c>
      <c r="D94" s="9">
        <v>69.251982999999996</v>
      </c>
      <c r="E94" s="3">
        <v>97.883938000000001</v>
      </c>
      <c r="F94" s="3">
        <v>87.579668999999996</v>
      </c>
      <c r="G94" s="3">
        <v>88.539948999999993</v>
      </c>
      <c r="H94" s="9">
        <v>91.334519</v>
      </c>
      <c r="I94" s="3">
        <v>49.316191000000003</v>
      </c>
      <c r="J94" s="3">
        <v>85.084721999999999</v>
      </c>
      <c r="K94" s="9">
        <v>67.200457</v>
      </c>
      <c r="L94" s="3">
        <v>33.562609000000002</v>
      </c>
      <c r="M94" s="3">
        <v>64.879339999999999</v>
      </c>
      <c r="N94" s="9">
        <v>49.220973999999998</v>
      </c>
      <c r="O94" s="3"/>
      <c r="P94" s="3">
        <v>16.922280000000001</v>
      </c>
      <c r="Q94" s="3">
        <v>57.443071000000003</v>
      </c>
      <c r="R94" s="3">
        <v>57.557723000000003</v>
      </c>
      <c r="S94" s="3">
        <v>11.985086000000001</v>
      </c>
      <c r="T94" s="3">
        <v>14.714062</v>
      </c>
      <c r="U94" s="3">
        <v>39.478431</v>
      </c>
      <c r="V94" s="3">
        <v>24.449642000000001</v>
      </c>
      <c r="W94" s="3">
        <v>12.006257</v>
      </c>
      <c r="X94" s="3">
        <v>17.078061000000002</v>
      </c>
      <c r="Y94" s="3">
        <v>8.3628979999999995</v>
      </c>
      <c r="Z94" s="3">
        <v>17.147051000000001</v>
      </c>
      <c r="AA94" s="3">
        <v>13.250987</v>
      </c>
      <c r="AB94" s="3">
        <v>43.710411000000001</v>
      </c>
      <c r="AC94" s="3">
        <v>55.115302999999997</v>
      </c>
      <c r="AD94" s="3">
        <v>52.757482000000003</v>
      </c>
      <c r="AE94" s="3">
        <v>18.487051999999998</v>
      </c>
      <c r="AF94" s="3">
        <v>16.618919000000002</v>
      </c>
      <c r="AG94" s="3">
        <v>17.442352</v>
      </c>
      <c r="AH94" s="3">
        <v>13.167609000000001</v>
      </c>
      <c r="AI94" s="3">
        <v>10.729554</v>
      </c>
      <c r="AJ94" s="3">
        <v>44.351657000000003</v>
      </c>
      <c r="AK94" s="3">
        <v>30.747126000000002</v>
      </c>
      <c r="AL94" s="3">
        <v>26.724138</v>
      </c>
      <c r="AM94" s="3">
        <v>1.213244</v>
      </c>
      <c r="AN94" s="3">
        <v>3.220329</v>
      </c>
      <c r="AO94" s="3">
        <v>0</v>
      </c>
      <c r="AP94" s="3">
        <v>10.968168</v>
      </c>
      <c r="AQ94" s="3">
        <v>2.9607869999999998</v>
      </c>
      <c r="AR94" s="3">
        <v>17.226790000000001</v>
      </c>
      <c r="AS94" s="3">
        <v>23.629541</v>
      </c>
      <c r="AT94" s="3">
        <v>6.0319890000000003</v>
      </c>
      <c r="AU94" s="3">
        <v>7.0998029999999996</v>
      </c>
      <c r="AV94" s="3">
        <v>0.339424</v>
      </c>
      <c r="AW94" s="3">
        <v>2.0413000000000001</v>
      </c>
      <c r="AX94" s="3">
        <v>10.849511</v>
      </c>
      <c r="AY94" s="3">
        <v>9.8894999999999997E-2</v>
      </c>
      <c r="AZ94" s="3">
        <v>0.74739999999999995</v>
      </c>
      <c r="BA94" s="3">
        <v>0.38025599999999998</v>
      </c>
      <c r="BB94" s="3">
        <v>0.78966700000000001</v>
      </c>
      <c r="BC94" s="3">
        <v>6.8139000000000005E-2</v>
      </c>
      <c r="BD94" s="3">
        <v>6.8353640000000002</v>
      </c>
      <c r="BE94" s="3">
        <v>25.826184000000001</v>
      </c>
      <c r="BF94" s="3">
        <v>8.9981629999999999</v>
      </c>
      <c r="BG94" s="3">
        <v>2.5023409999999999</v>
      </c>
      <c r="BH94" s="3">
        <v>24</v>
      </c>
      <c r="BI94" s="3">
        <v>1</v>
      </c>
      <c r="BJ94" s="3">
        <v>2</v>
      </c>
      <c r="BK94" s="3">
        <v>0</v>
      </c>
      <c r="BL94" s="3">
        <v>0</v>
      </c>
      <c r="BM94" s="3">
        <v>12</v>
      </c>
      <c r="BN94" s="3">
        <v>18</v>
      </c>
      <c r="BO94" s="3">
        <v>9</v>
      </c>
      <c r="BP94" s="3">
        <v>40</v>
      </c>
      <c r="BQ94" s="3">
        <v>4</v>
      </c>
      <c r="BR94" s="3">
        <v>22</v>
      </c>
      <c r="BS94" s="3">
        <v>1</v>
      </c>
      <c r="BT94" s="3">
        <v>1</v>
      </c>
      <c r="BU94" s="3">
        <v>17</v>
      </c>
      <c r="BV94" s="3">
        <v>8</v>
      </c>
      <c r="BW94" s="3">
        <v>19</v>
      </c>
      <c r="BX94" s="3">
        <v>19</v>
      </c>
      <c r="BY94" s="3">
        <v>10</v>
      </c>
      <c r="BZ94" s="3">
        <v>17</v>
      </c>
      <c r="CA94" s="3">
        <v>29</v>
      </c>
      <c r="CB94" s="3">
        <v>36</v>
      </c>
      <c r="CC94" s="3">
        <v>16</v>
      </c>
      <c r="CD94" s="3">
        <v>26</v>
      </c>
      <c r="CE94" s="3">
        <v>7.6433119999999999</v>
      </c>
      <c r="CF94" s="3">
        <v>60.955229000000003</v>
      </c>
      <c r="CG94" s="3">
        <v>0</v>
      </c>
      <c r="CH94" s="3">
        <v>0</v>
      </c>
      <c r="CI94" s="3">
        <v>0.123526</v>
      </c>
      <c r="CJ94" s="3">
        <v>48.935032999999997</v>
      </c>
      <c r="CK94" s="3">
        <v>1.482308</v>
      </c>
      <c r="CL94" s="3">
        <v>44.591327999999997</v>
      </c>
      <c r="CM94" s="3">
        <v>2.223462</v>
      </c>
      <c r="CN94" s="3">
        <v>87.843704000000002</v>
      </c>
      <c r="CO94" s="3">
        <v>0.24705099999999999</v>
      </c>
      <c r="CP94" s="3">
        <v>20.858487</v>
      </c>
      <c r="CQ94" s="3">
        <v>0</v>
      </c>
      <c r="CR94" s="3">
        <v>0</v>
      </c>
      <c r="CS94" s="3">
        <v>1.2291719999999999</v>
      </c>
      <c r="CT94" s="3">
        <v>95.052013000000002</v>
      </c>
      <c r="CU94" s="3">
        <v>4.9410280000000002</v>
      </c>
      <c r="CV94" s="3">
        <v>72.856622000000002</v>
      </c>
      <c r="CW94" s="3">
        <v>2.0999370000000002</v>
      </c>
      <c r="CX94" s="3">
        <v>231.46753100000001</v>
      </c>
      <c r="CY94" s="3">
        <v>0.98820600000000003</v>
      </c>
      <c r="CZ94" s="3">
        <v>14.351539000000001</v>
      </c>
      <c r="DA94" s="3">
        <v>2.3469880000000001</v>
      </c>
      <c r="DB94" s="3">
        <v>120.44616600000001</v>
      </c>
      <c r="DC94" s="3">
        <v>2.3469880000000001</v>
      </c>
      <c r="DD94" s="3">
        <v>106.899745</v>
      </c>
      <c r="DE94" s="3">
        <v>2.717565</v>
      </c>
      <c r="DF94" s="3">
        <v>31.502268999999998</v>
      </c>
      <c r="DG94" s="3">
        <v>1.7331019999999999</v>
      </c>
      <c r="DH94" s="3">
        <v>9.2262109999999993</v>
      </c>
      <c r="DI94" s="3">
        <v>55.555556000000003</v>
      </c>
      <c r="DJ94" s="3">
        <v>7.0037839999999996</v>
      </c>
      <c r="DK94" s="3">
        <v>0.49410300000000001</v>
      </c>
      <c r="DL94" s="3">
        <v>9.4959190000000007</v>
      </c>
      <c r="DM94" s="3">
        <v>2.1851950000000002</v>
      </c>
      <c r="DN94" s="3">
        <v>21.614284999999999</v>
      </c>
      <c r="DO94" s="3">
        <v>4.9166889999999999</v>
      </c>
      <c r="DP94" s="3">
        <v>81.261020000000002</v>
      </c>
      <c r="DQ94" s="3">
        <v>3.9606659999999998</v>
      </c>
      <c r="DR94" s="3">
        <v>31.497354999999999</v>
      </c>
      <c r="DS94" s="3">
        <v>2.3217699999999999</v>
      </c>
      <c r="DT94" s="3">
        <v>25.234088</v>
      </c>
      <c r="DU94" s="3">
        <v>1.235257</v>
      </c>
      <c r="DV94" s="3">
        <v>112.87968100000001</v>
      </c>
      <c r="DW94" s="3">
        <v>3.373192</v>
      </c>
      <c r="DX94" s="3">
        <v>85.741427000000002</v>
      </c>
      <c r="DY94" s="3">
        <v>54.497286000000003</v>
      </c>
      <c r="DZ94" s="3">
        <v>84.285537000000005</v>
      </c>
      <c r="EA94" s="3">
        <v>44.135097000000002</v>
      </c>
      <c r="EB94" s="3">
        <v>21.824822999999999</v>
      </c>
      <c r="EC94" s="3">
        <v>86.168869999999998</v>
      </c>
      <c r="ED94" s="3">
        <v>5.9997999999999996</v>
      </c>
      <c r="EE94" s="3">
        <v>0.28683500000000001</v>
      </c>
      <c r="EF94" s="3">
        <v>1.725033</v>
      </c>
      <c r="EG94" s="3">
        <v>9.1685499999999998</v>
      </c>
      <c r="EH94" s="3">
        <v>8.3572999999999995E-2</v>
      </c>
      <c r="EI94" s="3">
        <v>0.631602</v>
      </c>
      <c r="EJ94" s="3">
        <v>0.32134099999999999</v>
      </c>
      <c r="EK94" s="3">
        <v>0.66732100000000005</v>
      </c>
      <c r="EL94" s="3">
        <v>5.7582000000000001E-2</v>
      </c>
      <c r="EM94" s="3">
        <v>5.776332</v>
      </c>
      <c r="EN94" s="3">
        <v>7.6040390000000002</v>
      </c>
      <c r="EO94" s="3">
        <v>2.1146430000000001</v>
      </c>
      <c r="EP94" s="3">
        <v>46.307372999999998</v>
      </c>
      <c r="EQ94" s="3">
        <v>22.623315000000002</v>
      </c>
      <c r="ER94" s="3">
        <v>88.031747999999993</v>
      </c>
      <c r="ES94" s="3">
        <v>43.919355000000003</v>
      </c>
      <c r="ET94" s="3">
        <v>31.256867</v>
      </c>
      <c r="EU94" s="3">
        <v>31.257569</v>
      </c>
      <c r="EV94" s="3">
        <v>28.538571000000001</v>
      </c>
      <c r="EW94" s="3">
        <v>28.538747000000001</v>
      </c>
      <c r="EX94" s="3">
        <v>28.539137</v>
      </c>
      <c r="EY94" s="3">
        <v>118.323775</v>
      </c>
      <c r="EZ94" s="3">
        <v>86.168869999999998</v>
      </c>
      <c r="FA94" s="3">
        <v>86.041413000000006</v>
      </c>
      <c r="FB94" s="3">
        <v>88.031450000000007</v>
      </c>
      <c r="FC94" s="3">
        <v>9.5130459999999992</v>
      </c>
      <c r="FD94" s="3">
        <v>48.935032999999997</v>
      </c>
      <c r="FE94" s="3">
        <v>68.075384999999997</v>
      </c>
      <c r="FF94" s="3">
        <v>39.240409</v>
      </c>
      <c r="FG94" s="3">
        <v>24.324614</v>
      </c>
      <c r="FH94" s="3">
        <v>0</v>
      </c>
      <c r="FI94" s="3">
        <v>69.31729</v>
      </c>
      <c r="FJ94" s="3">
        <v>95.052013000000002</v>
      </c>
      <c r="FK94" s="3">
        <v>64.006872000000001</v>
      </c>
      <c r="FL94" s="3">
        <v>161.85279199999999</v>
      </c>
      <c r="FM94" s="3">
        <v>24.207477999999998</v>
      </c>
      <c r="FN94" s="3">
        <v>109.64126</v>
      </c>
      <c r="FO94" s="3">
        <v>100.61041299999999</v>
      </c>
      <c r="FP94" s="3">
        <v>60.442771</v>
      </c>
      <c r="FQ94" s="3">
        <v>9.2262109999999993</v>
      </c>
      <c r="FR94" s="3">
        <v>7.0037839999999996</v>
      </c>
      <c r="FS94" s="3">
        <v>16.749801999999999</v>
      </c>
      <c r="FT94" s="3">
        <v>118.33398800000001</v>
      </c>
      <c r="FU94" s="3">
        <v>7322</v>
      </c>
      <c r="FV94" s="3">
        <v>3140</v>
      </c>
      <c r="FW94" s="3">
        <v>18</v>
      </c>
      <c r="FX94" s="3">
        <v>577</v>
      </c>
      <c r="FY94" s="3">
        <v>459.73128800000001</v>
      </c>
      <c r="FZ94" s="3">
        <v>0</v>
      </c>
      <c r="GA94" s="3">
        <v>1860.7145989999999</v>
      </c>
      <c r="GB94" s="3">
        <v>2320.445886</v>
      </c>
      <c r="GC94" s="3">
        <v>8095.4819619999998</v>
      </c>
      <c r="GD94" s="3">
        <v>7707.833087</v>
      </c>
    </row>
    <row r="95" spans="1:186">
      <c r="A95" t="s">
        <v>362</v>
      </c>
      <c r="B95">
        <v>89</v>
      </c>
      <c r="C95" t="s">
        <v>363</v>
      </c>
      <c r="D95" s="9">
        <v>93.486635000000007</v>
      </c>
      <c r="E95" s="3">
        <v>97.512730000000005</v>
      </c>
      <c r="F95" s="3">
        <v>103.829629</v>
      </c>
      <c r="G95" s="3">
        <v>114.973805</v>
      </c>
      <c r="H95" s="9">
        <v>105.438721</v>
      </c>
      <c r="I95" s="3">
        <v>83.706281000000004</v>
      </c>
      <c r="J95" s="3">
        <v>95.266277000000002</v>
      </c>
      <c r="K95" s="9">
        <v>89.486278999999996</v>
      </c>
      <c r="L95" s="3">
        <v>75.872675999999998</v>
      </c>
      <c r="M95" s="3">
        <v>95.197130999999999</v>
      </c>
      <c r="N95" s="9">
        <v>85.534903999999997</v>
      </c>
      <c r="O95" s="3"/>
      <c r="P95" s="3">
        <v>18.336243</v>
      </c>
      <c r="Q95" s="3">
        <v>52.276808000000003</v>
      </c>
      <c r="R95" s="3">
        <v>57.924069000000003</v>
      </c>
      <c r="S95" s="3">
        <v>14.630341</v>
      </c>
      <c r="T95" s="3">
        <v>20.837371999999998</v>
      </c>
      <c r="U95" s="3">
        <v>41.577477000000002</v>
      </c>
      <c r="V95" s="3">
        <v>32.267423999999998</v>
      </c>
      <c r="W95" s="3">
        <v>19.436036999999999</v>
      </c>
      <c r="X95" s="3">
        <v>24.173953000000001</v>
      </c>
      <c r="Y95" s="3">
        <v>9.9767690000000009</v>
      </c>
      <c r="Z95" s="3">
        <v>19.935248999999999</v>
      </c>
      <c r="AA95" s="3">
        <v>10.537786000000001</v>
      </c>
      <c r="AB95" s="3">
        <v>51.788482999999999</v>
      </c>
      <c r="AC95" s="3">
        <v>56.133333999999998</v>
      </c>
      <c r="AD95" s="3">
        <v>52.557408000000002</v>
      </c>
      <c r="AE95" s="3">
        <v>21.91723</v>
      </c>
      <c r="AF95" s="3">
        <v>21.580545999999998</v>
      </c>
      <c r="AG95" s="3">
        <v>26.994433999999998</v>
      </c>
      <c r="AH95" s="3">
        <v>11.148980999999999</v>
      </c>
      <c r="AI95" s="3">
        <v>13.805816999999999</v>
      </c>
      <c r="AJ95" s="3">
        <v>41.101514000000002</v>
      </c>
      <c r="AK95" s="3">
        <v>31.327159999999999</v>
      </c>
      <c r="AL95" s="3">
        <v>29.968944</v>
      </c>
      <c r="AM95" s="3">
        <v>6.0138610000000003</v>
      </c>
      <c r="AN95" s="3">
        <v>5.2806050000000004</v>
      </c>
      <c r="AO95" s="3">
        <v>1.5670280000000001</v>
      </c>
      <c r="AP95" s="3">
        <v>13.133447</v>
      </c>
      <c r="AQ95" s="3">
        <v>5.1379479999999997</v>
      </c>
      <c r="AR95" s="3">
        <v>24.889492000000001</v>
      </c>
      <c r="AS95" s="3">
        <v>25.474433999999999</v>
      </c>
      <c r="AT95" s="3">
        <v>9.5054949999999998</v>
      </c>
      <c r="AU95" s="3">
        <v>9.9210569999999993</v>
      </c>
      <c r="AV95" s="3">
        <v>0.498303</v>
      </c>
      <c r="AW95" s="3">
        <v>2.317482</v>
      </c>
      <c r="AX95" s="3">
        <v>20.063905999999999</v>
      </c>
      <c r="AY95" s="3">
        <v>0.54791199999999995</v>
      </c>
      <c r="AZ95" s="3">
        <v>4.1408449999999997</v>
      </c>
      <c r="BA95" s="3">
        <v>1.7088810000000001</v>
      </c>
      <c r="BB95" s="3">
        <v>3.5487899999999999</v>
      </c>
      <c r="BC95" s="3">
        <v>0.30622100000000002</v>
      </c>
      <c r="BD95" s="3">
        <v>8.9727429999999995</v>
      </c>
      <c r="BE95" s="3">
        <v>35.470151000000001</v>
      </c>
      <c r="BF95" s="3">
        <v>10.982467</v>
      </c>
      <c r="BG95" s="3">
        <v>2.8409</v>
      </c>
      <c r="BH95" s="3">
        <v>40</v>
      </c>
      <c r="BI95" s="3">
        <v>3</v>
      </c>
      <c r="BJ95" s="3">
        <v>5</v>
      </c>
      <c r="BK95" s="3">
        <v>2</v>
      </c>
      <c r="BL95" s="3">
        <v>1</v>
      </c>
      <c r="BM95" s="3">
        <v>36</v>
      </c>
      <c r="BN95" s="3">
        <v>34</v>
      </c>
      <c r="BO95" s="3">
        <v>18</v>
      </c>
      <c r="BP95" s="3">
        <v>61</v>
      </c>
      <c r="BQ95" s="3">
        <v>21</v>
      </c>
      <c r="BR95" s="3">
        <v>51</v>
      </c>
      <c r="BS95" s="3">
        <v>4</v>
      </c>
      <c r="BT95" s="3">
        <v>25</v>
      </c>
      <c r="BU95" s="3">
        <v>22</v>
      </c>
      <c r="BV95" s="3">
        <v>71</v>
      </c>
      <c r="BW95" s="3">
        <v>41</v>
      </c>
      <c r="BX95" s="3">
        <v>18</v>
      </c>
      <c r="BY95" s="3">
        <v>16</v>
      </c>
      <c r="BZ95" s="3">
        <v>50</v>
      </c>
      <c r="CA95" s="3">
        <v>124</v>
      </c>
      <c r="CB95" s="3">
        <v>79</v>
      </c>
      <c r="CC95" s="3">
        <v>62</v>
      </c>
      <c r="CD95" s="3">
        <v>43</v>
      </c>
      <c r="CE95" s="3">
        <v>9.8643649999999994</v>
      </c>
      <c r="CF95" s="3">
        <v>78.668071999999995</v>
      </c>
      <c r="CG95" s="3">
        <v>8.8799000000000003E-2</v>
      </c>
      <c r="CH95" s="3">
        <v>27.352408</v>
      </c>
      <c r="CI95" s="3">
        <v>0.26639800000000002</v>
      </c>
      <c r="CJ95" s="3">
        <v>105.534087</v>
      </c>
      <c r="CK95" s="3">
        <v>3.1967699999999999</v>
      </c>
      <c r="CL95" s="3">
        <v>96.166381000000001</v>
      </c>
      <c r="CM95" s="3">
        <v>3.0191720000000002</v>
      </c>
      <c r="CN95" s="3">
        <v>119.28028500000001</v>
      </c>
      <c r="CO95" s="3">
        <v>0.443996</v>
      </c>
      <c r="CP95" s="3">
        <v>37.486460000000001</v>
      </c>
      <c r="CQ95" s="3">
        <v>0.17759800000000001</v>
      </c>
      <c r="CR95" s="3">
        <v>142.655654</v>
      </c>
      <c r="CS95" s="3">
        <v>1.876368</v>
      </c>
      <c r="CT95" s="3">
        <v>145.099727</v>
      </c>
      <c r="CU95" s="3">
        <v>5.4167490000000003</v>
      </c>
      <c r="CV95" s="3">
        <v>79.871251000000001</v>
      </c>
      <c r="CW95" s="3">
        <v>1.9535819999999999</v>
      </c>
      <c r="CX95" s="3">
        <v>215.33541099999999</v>
      </c>
      <c r="CY95" s="3">
        <v>6.3047409999999999</v>
      </c>
      <c r="CZ95" s="3">
        <v>91.562672000000006</v>
      </c>
      <c r="DA95" s="3">
        <v>3.6407660000000002</v>
      </c>
      <c r="DB95" s="3">
        <v>186.84214800000001</v>
      </c>
      <c r="DC95" s="3">
        <v>1.5983849999999999</v>
      </c>
      <c r="DD95" s="3">
        <v>72.802650999999997</v>
      </c>
      <c r="DE95" s="3">
        <v>4.5287579999999998</v>
      </c>
      <c r="DF95" s="3">
        <v>52.497781000000003</v>
      </c>
      <c r="DG95" s="3">
        <v>5.5172410000000003</v>
      </c>
      <c r="DH95" s="3">
        <v>29.371164</v>
      </c>
      <c r="DI95" s="3">
        <v>862.06896600000005</v>
      </c>
      <c r="DJ95" s="3">
        <v>108.679406</v>
      </c>
      <c r="DK95" s="3">
        <v>1.8647830000000001</v>
      </c>
      <c r="DL95" s="3">
        <v>35.838343999999999</v>
      </c>
      <c r="DM95" s="3">
        <v>6.4630460000000003</v>
      </c>
      <c r="DN95" s="3">
        <v>63.927520999999999</v>
      </c>
      <c r="DO95" s="3">
        <v>8.2351709999999994</v>
      </c>
      <c r="DP95" s="3">
        <v>136.10752500000001</v>
      </c>
      <c r="DQ95" s="3">
        <v>12.926092000000001</v>
      </c>
      <c r="DR95" s="3">
        <v>102.79525</v>
      </c>
      <c r="DS95" s="3">
        <v>5.2121339999999998</v>
      </c>
      <c r="DT95" s="3">
        <v>56.647919999999999</v>
      </c>
      <c r="DU95" s="3">
        <v>1.420787</v>
      </c>
      <c r="DV95" s="3">
        <v>129.83368100000001</v>
      </c>
      <c r="DW95" s="3">
        <v>4.1147770000000001</v>
      </c>
      <c r="DX95" s="3">
        <v>104.59139999999999</v>
      </c>
      <c r="DY95" s="3">
        <v>97.862380000000002</v>
      </c>
      <c r="DZ95" s="3">
        <v>90.866190000000003</v>
      </c>
      <c r="EA95" s="3">
        <v>69.550182000000007</v>
      </c>
      <c r="EB95" s="3">
        <v>22.748640999999999</v>
      </c>
      <c r="EC95" s="3">
        <v>89.816289999999995</v>
      </c>
      <c r="ED95" s="3">
        <v>6.3628309999999999</v>
      </c>
      <c r="EE95" s="3">
        <v>0.31958500000000001</v>
      </c>
      <c r="EF95" s="3">
        <v>1.486308</v>
      </c>
      <c r="EG95" s="3">
        <v>12.867906</v>
      </c>
      <c r="EH95" s="3">
        <v>0.35140100000000002</v>
      </c>
      <c r="EI95" s="3">
        <v>2.6557140000000001</v>
      </c>
      <c r="EJ95" s="3">
        <v>1.0959840000000001</v>
      </c>
      <c r="EK95" s="3">
        <v>2.2760020000000001</v>
      </c>
      <c r="EL95" s="3">
        <v>0.19639300000000001</v>
      </c>
      <c r="EM95" s="3">
        <v>5.7546330000000001</v>
      </c>
      <c r="EN95" s="3">
        <v>7.0435619999999997</v>
      </c>
      <c r="EO95" s="3">
        <v>1.8220000000000001</v>
      </c>
      <c r="EP95" s="3">
        <v>49.109293999999998</v>
      </c>
      <c r="EQ95" s="3">
        <v>25.206340000000001</v>
      </c>
      <c r="ER95" s="3">
        <v>75.849146000000005</v>
      </c>
      <c r="ES95" s="3">
        <v>61.640079</v>
      </c>
      <c r="ET95" s="3">
        <v>131.42652699999999</v>
      </c>
      <c r="EU95" s="3">
        <v>131.42947699999999</v>
      </c>
      <c r="EV95" s="3">
        <v>97.335279999999997</v>
      </c>
      <c r="EW95" s="3">
        <v>97.335881000000001</v>
      </c>
      <c r="EX95" s="3">
        <v>97.337209999999999</v>
      </c>
      <c r="EY95" s="3">
        <v>117.87928700000001</v>
      </c>
      <c r="EZ95" s="3">
        <v>89.816289999999995</v>
      </c>
      <c r="FA95" s="3">
        <v>79.699483000000001</v>
      </c>
      <c r="FB95" s="3">
        <v>75.848889</v>
      </c>
      <c r="FC95" s="3">
        <v>50.680675999999998</v>
      </c>
      <c r="FD95" s="3">
        <v>105.534087</v>
      </c>
      <c r="FE95" s="3">
        <v>111.96548300000001</v>
      </c>
      <c r="FF95" s="3">
        <v>96.556014000000005</v>
      </c>
      <c r="FG95" s="3">
        <v>68.799814999999995</v>
      </c>
      <c r="FH95" s="3">
        <v>142.655654</v>
      </c>
      <c r="FI95" s="3">
        <v>79.011876000000001</v>
      </c>
      <c r="FJ95" s="3">
        <v>145.099727</v>
      </c>
      <c r="FK95" s="3">
        <v>69.617266000000001</v>
      </c>
      <c r="FL95" s="3">
        <v>151.95905400000001</v>
      </c>
      <c r="FM95" s="3">
        <v>81.588474000000005</v>
      </c>
      <c r="FN95" s="3">
        <v>149.84439499999999</v>
      </c>
      <c r="FO95" s="3">
        <v>73.818149000000005</v>
      </c>
      <c r="FP95" s="3">
        <v>74.291617000000002</v>
      </c>
      <c r="FQ95" s="3">
        <v>29.371164</v>
      </c>
      <c r="FR95" s="3">
        <v>108.679406</v>
      </c>
      <c r="FS95" s="3">
        <v>67.702055000000001</v>
      </c>
      <c r="FT95" s="3">
        <v>155.92206899999999</v>
      </c>
      <c r="FU95" s="3">
        <v>9593</v>
      </c>
      <c r="FV95" s="3">
        <v>4055</v>
      </c>
      <c r="FW95" s="3">
        <v>29</v>
      </c>
      <c r="FX95" s="3">
        <v>725</v>
      </c>
      <c r="FY95" s="3">
        <v>1111.2157810000001</v>
      </c>
      <c r="FZ95" s="3">
        <v>0</v>
      </c>
      <c r="GA95" s="3">
        <v>3893.8837349999999</v>
      </c>
      <c r="GB95" s="3">
        <v>5005.0995160000002</v>
      </c>
      <c r="GC95" s="3">
        <v>11261.366505</v>
      </c>
      <c r="GD95" s="3">
        <v>10450.140727</v>
      </c>
    </row>
    <row r="96" spans="1:186">
      <c r="A96" t="s">
        <v>364</v>
      </c>
      <c r="B96">
        <v>90</v>
      </c>
      <c r="C96" t="s">
        <v>365</v>
      </c>
      <c r="D96" s="9">
        <v>96.655880999999994</v>
      </c>
      <c r="E96" s="3">
        <v>102.4396</v>
      </c>
      <c r="F96" s="3">
        <v>119.730501</v>
      </c>
      <c r="G96" s="3">
        <v>135.482731</v>
      </c>
      <c r="H96" s="9">
        <v>119.21761100000001</v>
      </c>
      <c r="I96" s="3">
        <v>83.738324000000006</v>
      </c>
      <c r="J96" s="3">
        <v>100.961833</v>
      </c>
      <c r="K96" s="9">
        <v>92.350077999999996</v>
      </c>
      <c r="L96" s="3">
        <v>87.835817000000006</v>
      </c>
      <c r="M96" s="3">
        <v>68.964088000000004</v>
      </c>
      <c r="N96" s="9">
        <v>78.399952999999996</v>
      </c>
      <c r="O96" s="3"/>
      <c r="P96" s="3">
        <v>25.129846000000001</v>
      </c>
      <c r="Q96" s="3">
        <v>58.779138000000003</v>
      </c>
      <c r="R96" s="3">
        <v>55.166201999999998</v>
      </c>
      <c r="S96" s="3">
        <v>19.671188999999998</v>
      </c>
      <c r="T96" s="3">
        <v>24.063492</v>
      </c>
      <c r="U96" s="3">
        <v>44.276913</v>
      </c>
      <c r="V96" s="3">
        <v>33.918100000000003</v>
      </c>
      <c r="W96" s="3">
        <v>20.460474000000001</v>
      </c>
      <c r="X96" s="3">
        <v>27.771892999999999</v>
      </c>
      <c r="Y96" s="3">
        <v>10.692178999999999</v>
      </c>
      <c r="Z96" s="3">
        <v>27.215713000000001</v>
      </c>
      <c r="AA96" s="3">
        <v>17.462311</v>
      </c>
      <c r="AB96" s="3">
        <v>54.745117999999998</v>
      </c>
      <c r="AC96" s="3">
        <v>51.021428999999998</v>
      </c>
      <c r="AD96" s="3">
        <v>55.212891999999997</v>
      </c>
      <c r="AE96" s="3">
        <v>25.273720000000001</v>
      </c>
      <c r="AF96" s="3">
        <v>25.430064000000002</v>
      </c>
      <c r="AG96" s="3">
        <v>27.085747000000001</v>
      </c>
      <c r="AH96" s="3">
        <v>13.200514</v>
      </c>
      <c r="AI96" s="3">
        <v>15.100726999999999</v>
      </c>
      <c r="AJ96" s="3">
        <v>36.396588000000001</v>
      </c>
      <c r="AK96" s="3">
        <v>30.722892000000002</v>
      </c>
      <c r="AL96" s="3">
        <v>30.454545</v>
      </c>
      <c r="AM96" s="3">
        <v>6.6645779999999997</v>
      </c>
      <c r="AN96" s="3">
        <v>7.2247269999999997</v>
      </c>
      <c r="AO96" s="3">
        <v>3.0663520000000002</v>
      </c>
      <c r="AP96" s="3">
        <v>18.297203</v>
      </c>
      <c r="AQ96" s="3">
        <v>11.931217</v>
      </c>
      <c r="AR96" s="3">
        <v>17.827524</v>
      </c>
      <c r="AS96" s="3">
        <v>25.536919999999999</v>
      </c>
      <c r="AT96" s="3">
        <v>10.915542</v>
      </c>
      <c r="AU96" s="3">
        <v>9.5162420000000001</v>
      </c>
      <c r="AV96" s="3">
        <v>2.9706959999999998</v>
      </c>
      <c r="AW96" s="3">
        <v>0</v>
      </c>
      <c r="AX96" s="3">
        <v>18.668377</v>
      </c>
      <c r="AY96" s="3">
        <v>0.23002400000000001</v>
      </c>
      <c r="AZ96" s="3">
        <v>1.73841</v>
      </c>
      <c r="BA96" s="3">
        <v>0.53675899999999999</v>
      </c>
      <c r="BB96" s="3">
        <v>1.114673</v>
      </c>
      <c r="BC96" s="3">
        <v>9.6184000000000006E-2</v>
      </c>
      <c r="BD96" s="3">
        <v>4.7476440000000002</v>
      </c>
      <c r="BE96" s="3">
        <v>21.832045000000001</v>
      </c>
      <c r="BF96" s="3">
        <v>7.5373419999999998</v>
      </c>
      <c r="BG96" s="3">
        <v>0</v>
      </c>
      <c r="BH96" s="3">
        <v>72</v>
      </c>
      <c r="BI96" s="3">
        <v>1</v>
      </c>
      <c r="BJ96" s="3">
        <v>16</v>
      </c>
      <c r="BK96" s="3">
        <v>3</v>
      </c>
      <c r="BL96" s="3">
        <v>7</v>
      </c>
      <c r="BM96" s="3">
        <v>47</v>
      </c>
      <c r="BN96" s="3">
        <v>35</v>
      </c>
      <c r="BO96" s="3">
        <v>9</v>
      </c>
      <c r="BP96" s="3">
        <v>81</v>
      </c>
      <c r="BQ96" s="3">
        <v>14</v>
      </c>
      <c r="BR96" s="3">
        <v>62</v>
      </c>
      <c r="BS96" s="3">
        <v>19</v>
      </c>
      <c r="BT96" s="3">
        <v>7</v>
      </c>
      <c r="BU96" s="3">
        <v>16</v>
      </c>
      <c r="BV96" s="3">
        <v>49</v>
      </c>
      <c r="BW96" s="3">
        <v>25</v>
      </c>
      <c r="BX96" s="3">
        <v>23</v>
      </c>
      <c r="BY96" s="3">
        <v>13</v>
      </c>
      <c r="BZ96" s="3">
        <v>88</v>
      </c>
      <c r="CA96" s="3">
        <v>91</v>
      </c>
      <c r="CB96" s="3">
        <v>44</v>
      </c>
      <c r="CC96" s="3">
        <v>74</v>
      </c>
      <c r="CD96" s="3">
        <v>65</v>
      </c>
      <c r="CE96" s="3">
        <v>22.222221999999999</v>
      </c>
      <c r="CF96" s="3">
        <v>177.22168500000001</v>
      </c>
      <c r="CG96" s="3">
        <v>0.52925599999999995</v>
      </c>
      <c r="CH96" s="3">
        <v>163.024362</v>
      </c>
      <c r="CI96" s="3">
        <v>7.5607999999999995E-2</v>
      </c>
      <c r="CJ96" s="3">
        <v>29.952316</v>
      </c>
      <c r="CK96" s="3">
        <v>3.5535760000000001</v>
      </c>
      <c r="CL96" s="3">
        <v>106.899957</v>
      </c>
      <c r="CM96" s="3">
        <v>2.64628</v>
      </c>
      <c r="CN96" s="3">
        <v>104.548232</v>
      </c>
      <c r="CO96" s="3">
        <v>1.2097279999999999</v>
      </c>
      <c r="CP96" s="3">
        <v>102.13704799999999</v>
      </c>
      <c r="CQ96" s="3">
        <v>0.226824</v>
      </c>
      <c r="CR96" s="3">
        <v>182.19613000000001</v>
      </c>
      <c r="CS96" s="3">
        <v>0.998336</v>
      </c>
      <c r="CT96" s="3">
        <v>77.201424000000003</v>
      </c>
      <c r="CU96" s="3">
        <v>6.1242489999999998</v>
      </c>
      <c r="CV96" s="3">
        <v>90.303496999999993</v>
      </c>
      <c r="CW96" s="3">
        <v>1.2097279999999999</v>
      </c>
      <c r="CX96" s="3">
        <v>133.34343999999999</v>
      </c>
      <c r="CY96" s="3">
        <v>3.7047919999999999</v>
      </c>
      <c r="CZ96" s="3">
        <v>53.804065000000001</v>
      </c>
      <c r="DA96" s="3">
        <v>1.8902000000000001</v>
      </c>
      <c r="DB96" s="3">
        <v>97.004058000000001</v>
      </c>
      <c r="DC96" s="3">
        <v>1.7389840000000001</v>
      </c>
      <c r="DD96" s="3">
        <v>79.206609</v>
      </c>
      <c r="DE96" s="3">
        <v>4.687697</v>
      </c>
      <c r="DF96" s="3">
        <v>54.340215999999998</v>
      </c>
      <c r="DG96" s="3">
        <v>17.674419</v>
      </c>
      <c r="DH96" s="3">
        <v>94.090182999999996</v>
      </c>
      <c r="DI96" s="3">
        <v>250</v>
      </c>
      <c r="DJ96" s="3">
        <v>31.517028</v>
      </c>
      <c r="DK96" s="3">
        <v>1.0585119999999999</v>
      </c>
      <c r="DL96" s="3">
        <v>20.343026999999999</v>
      </c>
      <c r="DM96" s="3">
        <v>8.2085410000000003</v>
      </c>
      <c r="DN96" s="3">
        <v>81.192629999999994</v>
      </c>
      <c r="DO96" s="3">
        <v>4.8807539999999996</v>
      </c>
      <c r="DP96" s="3">
        <v>80.667098999999993</v>
      </c>
      <c r="DQ96" s="3">
        <v>10.094287</v>
      </c>
      <c r="DR96" s="3">
        <v>80.275212999999994</v>
      </c>
      <c r="DS96" s="3">
        <v>9.7615090000000002</v>
      </c>
      <c r="DT96" s="3">
        <v>106.092663</v>
      </c>
      <c r="DU96" s="3">
        <v>0.982904</v>
      </c>
      <c r="DV96" s="3">
        <v>89.819294999999997</v>
      </c>
      <c r="DW96" s="3">
        <v>5.3610480000000003</v>
      </c>
      <c r="DX96" s="3">
        <v>136.269712</v>
      </c>
      <c r="DY96" s="3">
        <v>87.609380000000002</v>
      </c>
      <c r="DZ96" s="3">
        <v>91.089074999999994</v>
      </c>
      <c r="EA96" s="3">
        <v>79.867267999999996</v>
      </c>
      <c r="EB96" s="3">
        <v>15.187751</v>
      </c>
      <c r="EC96" s="3">
        <v>59.964350000000003</v>
      </c>
      <c r="ED96" s="3">
        <v>6.6200999999999999</v>
      </c>
      <c r="EE96" s="3">
        <v>2.0666039999999999</v>
      </c>
      <c r="EF96" s="3">
        <v>0</v>
      </c>
      <c r="EG96" s="3">
        <v>12.986903999999999</v>
      </c>
      <c r="EH96" s="3">
        <v>0.16001899999999999</v>
      </c>
      <c r="EI96" s="3">
        <v>1.2093480000000001</v>
      </c>
      <c r="EJ96" s="3">
        <v>0.37340299999999998</v>
      </c>
      <c r="EK96" s="3">
        <v>0.77543700000000004</v>
      </c>
      <c r="EL96" s="3">
        <v>6.6910999999999998E-2</v>
      </c>
      <c r="EM96" s="3">
        <v>3.3027609999999998</v>
      </c>
      <c r="EN96" s="3">
        <v>5.2434519999999996</v>
      </c>
      <c r="EO96" s="3">
        <v>0</v>
      </c>
      <c r="EP96" s="3">
        <v>51.094937999999999</v>
      </c>
      <c r="EQ96" s="3">
        <v>162.997523</v>
      </c>
      <c r="ER96" s="3">
        <v>0</v>
      </c>
      <c r="ES96" s="3">
        <v>62.210101000000002</v>
      </c>
      <c r="ET96" s="3">
        <v>59.848464999999997</v>
      </c>
      <c r="EU96" s="3">
        <v>59.849808000000003</v>
      </c>
      <c r="EV96" s="3">
        <v>33.162256999999997</v>
      </c>
      <c r="EW96" s="3">
        <v>33.162461999999998</v>
      </c>
      <c r="EX96" s="3">
        <v>33.162914999999998</v>
      </c>
      <c r="EY96" s="3">
        <v>67.654550999999998</v>
      </c>
      <c r="EZ96" s="3">
        <v>59.964350000000003</v>
      </c>
      <c r="FA96" s="3">
        <v>59.330829999999999</v>
      </c>
      <c r="FB96" s="3">
        <v>0</v>
      </c>
      <c r="FC96" s="3">
        <v>119.737213</v>
      </c>
      <c r="FD96" s="3">
        <v>29.952316</v>
      </c>
      <c r="FE96" s="3">
        <v>80.752975000000006</v>
      </c>
      <c r="FF96" s="3">
        <v>82.320723999999998</v>
      </c>
      <c r="FG96" s="3">
        <v>88.040853999999996</v>
      </c>
      <c r="FH96" s="3">
        <v>182.19613000000001</v>
      </c>
      <c r="FI96" s="3">
        <v>137.924734</v>
      </c>
      <c r="FJ96" s="3">
        <v>77.201424000000003</v>
      </c>
      <c r="FK96" s="3">
        <v>77.233977999999993</v>
      </c>
      <c r="FL96" s="3">
        <v>143.22813400000001</v>
      </c>
      <c r="FM96" s="3">
        <v>56.606076999999999</v>
      </c>
      <c r="FN96" s="3">
        <v>64.669371999999996</v>
      </c>
      <c r="FO96" s="3">
        <v>52.804406</v>
      </c>
      <c r="FP96" s="3">
        <v>58.778328000000002</v>
      </c>
      <c r="FQ96" s="3">
        <v>94.090182999999996</v>
      </c>
      <c r="FR96" s="3">
        <v>31.517028</v>
      </c>
      <c r="FS96" s="3">
        <v>33.511954000000003</v>
      </c>
      <c r="FT96" s="3">
        <v>143.74771100000001</v>
      </c>
      <c r="FU96" s="3">
        <v>9015</v>
      </c>
      <c r="FV96" s="3">
        <v>3240</v>
      </c>
      <c r="FW96" s="3">
        <v>28</v>
      </c>
      <c r="FX96" s="3">
        <v>1075</v>
      </c>
      <c r="FY96" s="3">
        <v>7345.576986</v>
      </c>
      <c r="FZ96" s="3">
        <v>2160.2191779999998</v>
      </c>
      <c r="GA96" s="3">
        <v>3127.5397389999998</v>
      </c>
      <c r="GB96" s="3">
        <v>12633.335902999999</v>
      </c>
      <c r="GC96" s="3">
        <v>13226.111967999999</v>
      </c>
      <c r="GD96" s="3">
        <v>12124.495526999999</v>
      </c>
    </row>
    <row r="97" spans="1:186">
      <c r="A97" t="s">
        <v>366</v>
      </c>
      <c r="B97">
        <v>91</v>
      </c>
      <c r="C97" t="s">
        <v>367</v>
      </c>
      <c r="D97" s="9">
        <v>62.684471000000002</v>
      </c>
      <c r="E97" s="3">
        <v>90.794899000000001</v>
      </c>
      <c r="F97" s="3">
        <v>74.016495000000006</v>
      </c>
      <c r="G97" s="3">
        <v>71.283749999999998</v>
      </c>
      <c r="H97" s="9">
        <v>78.698380999999998</v>
      </c>
      <c r="I97" s="3">
        <v>42.246969</v>
      </c>
      <c r="J97" s="3">
        <v>82.189785999999998</v>
      </c>
      <c r="K97" s="9">
        <v>62.218376999999997</v>
      </c>
      <c r="L97" s="3">
        <v>37.903649999999999</v>
      </c>
      <c r="M97" s="3">
        <v>56.369658999999999</v>
      </c>
      <c r="N97" s="9">
        <v>47.136654999999998</v>
      </c>
      <c r="O97" s="3"/>
      <c r="P97" s="3">
        <v>17.408246999999999</v>
      </c>
      <c r="Q97" s="3">
        <v>48.057085000000001</v>
      </c>
      <c r="R97" s="3">
        <v>62.566992999999997</v>
      </c>
      <c r="S97" s="3">
        <v>7.8133990000000004</v>
      </c>
      <c r="T97" s="3">
        <v>13.490976</v>
      </c>
      <c r="U97" s="3">
        <v>37.084764</v>
      </c>
      <c r="V97" s="3">
        <v>28.418023999999999</v>
      </c>
      <c r="W97" s="3">
        <v>5.4645989999999998</v>
      </c>
      <c r="X97" s="3">
        <v>10.717789</v>
      </c>
      <c r="Y97" s="3">
        <v>6.809202</v>
      </c>
      <c r="Z97" s="3">
        <v>14.139535</v>
      </c>
      <c r="AA97" s="3">
        <v>7.8393139999999999</v>
      </c>
      <c r="AB97" s="3">
        <v>41.899256999999999</v>
      </c>
      <c r="AC97" s="3">
        <v>54.368986999999997</v>
      </c>
      <c r="AD97" s="3">
        <v>48.936630999999998</v>
      </c>
      <c r="AE97" s="3">
        <v>15.624022999999999</v>
      </c>
      <c r="AF97" s="3">
        <v>13.379937</v>
      </c>
      <c r="AG97" s="3">
        <v>20.465928000000002</v>
      </c>
      <c r="AH97" s="3">
        <v>5.4179060000000003</v>
      </c>
      <c r="AI97" s="3">
        <v>12.349329000000001</v>
      </c>
      <c r="AJ97" s="3">
        <v>32.706322999999998</v>
      </c>
      <c r="AK97" s="3">
        <v>21.565933999999999</v>
      </c>
      <c r="AL97" s="3">
        <v>19.093406999999999</v>
      </c>
      <c r="AM97" s="3">
        <v>2.239722</v>
      </c>
      <c r="AN97" s="3">
        <v>1.453614</v>
      </c>
      <c r="AO97" s="3">
        <v>2.2790590000000002</v>
      </c>
      <c r="AP97" s="3">
        <v>8.0995200000000001</v>
      </c>
      <c r="AQ97" s="3">
        <v>1.148242</v>
      </c>
      <c r="AR97" s="3">
        <v>11.195893999999999</v>
      </c>
      <c r="AS97" s="3">
        <v>18.469268</v>
      </c>
      <c r="AT97" s="3">
        <v>4.3976129999999998</v>
      </c>
      <c r="AU97" s="3">
        <v>37.054493999999998</v>
      </c>
      <c r="AV97" s="3">
        <v>0</v>
      </c>
      <c r="AW97" s="3">
        <v>1.9864539999999999</v>
      </c>
      <c r="AX97" s="3">
        <v>33.608742999999997</v>
      </c>
      <c r="AY97" s="3">
        <v>0.122808</v>
      </c>
      <c r="AZ97" s="3">
        <v>0.92812399999999995</v>
      </c>
      <c r="BA97" s="3">
        <v>1.2513369999999999</v>
      </c>
      <c r="BB97" s="3">
        <v>2.5986189999999998</v>
      </c>
      <c r="BC97" s="3">
        <v>0.22423199999999999</v>
      </c>
      <c r="BD97" s="3">
        <v>5.7024030000000003</v>
      </c>
      <c r="BE97" s="3">
        <v>71.897075000000001</v>
      </c>
      <c r="BF97" s="3">
        <v>29.553573</v>
      </c>
      <c r="BG97" s="3">
        <v>2.4351080000000001</v>
      </c>
      <c r="BH97" s="3">
        <v>93</v>
      </c>
      <c r="BI97" s="3">
        <v>4</v>
      </c>
      <c r="BJ97" s="3">
        <v>6</v>
      </c>
      <c r="BK97" s="3">
        <v>3</v>
      </c>
      <c r="BL97" s="3">
        <v>6</v>
      </c>
      <c r="BM97" s="3">
        <v>30</v>
      </c>
      <c r="BN97" s="3">
        <v>31</v>
      </c>
      <c r="BO97" s="3">
        <v>22</v>
      </c>
      <c r="BP97" s="3">
        <v>264</v>
      </c>
      <c r="BQ97" s="3">
        <v>109</v>
      </c>
      <c r="BR97" s="3">
        <v>161</v>
      </c>
      <c r="BS97" s="3">
        <v>16</v>
      </c>
      <c r="BT97" s="3">
        <v>93</v>
      </c>
      <c r="BU97" s="3">
        <v>23</v>
      </c>
      <c r="BV97" s="3">
        <v>207</v>
      </c>
      <c r="BW97" s="3">
        <v>36</v>
      </c>
      <c r="BX97" s="3">
        <v>29</v>
      </c>
      <c r="BY97" s="3">
        <v>24</v>
      </c>
      <c r="BZ97" s="3">
        <v>72</v>
      </c>
      <c r="CA97" s="3">
        <v>97</v>
      </c>
      <c r="CB97" s="3">
        <v>113</v>
      </c>
      <c r="CC97" s="3">
        <v>106</v>
      </c>
      <c r="CD97" s="3">
        <v>113</v>
      </c>
      <c r="CE97" s="3">
        <v>9.0705159999999996</v>
      </c>
      <c r="CF97" s="3">
        <v>72.337146000000004</v>
      </c>
      <c r="CG97" s="3">
        <v>0.16439100000000001</v>
      </c>
      <c r="CH97" s="3">
        <v>50.636685</v>
      </c>
      <c r="CI97" s="3">
        <v>0.109594</v>
      </c>
      <c r="CJ97" s="3">
        <v>43.416013</v>
      </c>
      <c r="CK97" s="3">
        <v>0.82195600000000002</v>
      </c>
      <c r="CL97" s="3">
        <v>24.726375999999998</v>
      </c>
      <c r="CM97" s="3">
        <v>0.84935499999999997</v>
      </c>
      <c r="CN97" s="3">
        <v>33.555976999999999</v>
      </c>
      <c r="CO97" s="3">
        <v>0.16439100000000001</v>
      </c>
      <c r="CP97" s="3">
        <v>13.879509000000001</v>
      </c>
      <c r="CQ97" s="3">
        <v>8.2196000000000005E-2</v>
      </c>
      <c r="CR97" s="3">
        <v>66.023522999999997</v>
      </c>
      <c r="CS97" s="3">
        <v>0.99170599999999998</v>
      </c>
      <c r="CT97" s="3">
        <v>76.688697000000005</v>
      </c>
      <c r="CU97" s="3">
        <v>7.2332130000000001</v>
      </c>
      <c r="CV97" s="3">
        <v>106.655444</v>
      </c>
      <c r="CW97" s="3">
        <v>0.630166</v>
      </c>
      <c r="CX97" s="3">
        <v>69.460684000000001</v>
      </c>
      <c r="CY97" s="3">
        <v>5.6714969999999996</v>
      </c>
      <c r="CZ97" s="3">
        <v>82.366174999999998</v>
      </c>
      <c r="DA97" s="3">
        <v>0.98634699999999997</v>
      </c>
      <c r="DB97" s="3">
        <v>50.618811000000001</v>
      </c>
      <c r="DC97" s="3">
        <v>0.79455799999999999</v>
      </c>
      <c r="DD97" s="3">
        <v>36.190212000000002</v>
      </c>
      <c r="DE97" s="3">
        <v>4.4111640000000003</v>
      </c>
      <c r="DF97" s="3">
        <v>51.134627000000002</v>
      </c>
      <c r="DG97" s="3">
        <v>6.5306119999999996</v>
      </c>
      <c r="DH97" s="3">
        <v>34.765867999999998</v>
      </c>
      <c r="DI97" s="3">
        <v>460.39604000000003</v>
      </c>
      <c r="DJ97" s="3">
        <v>58.041258999999997</v>
      </c>
      <c r="DK97" s="3">
        <v>2.98644</v>
      </c>
      <c r="DL97" s="3">
        <v>57.394936999999999</v>
      </c>
      <c r="DM97" s="3">
        <v>4.778219</v>
      </c>
      <c r="DN97" s="3">
        <v>47.262492999999999</v>
      </c>
      <c r="DO97" s="3">
        <v>5.0937609999999998</v>
      </c>
      <c r="DP97" s="3">
        <v>84.18759</v>
      </c>
      <c r="DQ97" s="3">
        <v>4.3725209999999999</v>
      </c>
      <c r="DR97" s="3">
        <v>34.772641999999998</v>
      </c>
      <c r="DS97" s="3">
        <v>3.2455820000000002</v>
      </c>
      <c r="DT97" s="3">
        <v>35.274515000000001</v>
      </c>
      <c r="DU97" s="3">
        <v>0.65756499999999996</v>
      </c>
      <c r="DV97" s="3">
        <v>60.089291000000003</v>
      </c>
      <c r="DW97" s="3">
        <v>3.9230269999999998</v>
      </c>
      <c r="DX97" s="3">
        <v>99.717402000000007</v>
      </c>
      <c r="DY97" s="3">
        <v>52.317306000000002</v>
      </c>
      <c r="DZ97" s="3">
        <v>65.879068000000004</v>
      </c>
      <c r="EA97" s="3">
        <v>32.176631</v>
      </c>
      <c r="EB97" s="3">
        <v>24.331744</v>
      </c>
      <c r="EC97" s="3">
        <v>96.066708000000006</v>
      </c>
      <c r="ED97" s="3">
        <v>12.540155</v>
      </c>
      <c r="EE97" s="3">
        <v>0</v>
      </c>
      <c r="EF97" s="3">
        <v>0.672265</v>
      </c>
      <c r="EG97" s="3">
        <v>11.374027999999999</v>
      </c>
      <c r="EH97" s="3">
        <v>4.1561000000000001E-2</v>
      </c>
      <c r="EI97" s="3">
        <v>0.31409999999999999</v>
      </c>
      <c r="EJ97" s="3">
        <v>0.423483</v>
      </c>
      <c r="EK97" s="3">
        <v>0.87943700000000002</v>
      </c>
      <c r="EL97" s="3">
        <v>7.5884999999999994E-2</v>
      </c>
      <c r="EM97" s="3">
        <v>1.929834</v>
      </c>
      <c r="EN97" s="3">
        <v>10.001659</v>
      </c>
      <c r="EO97" s="3">
        <v>0.82410099999999997</v>
      </c>
      <c r="EP97" s="3">
        <v>96.786824999999993</v>
      </c>
      <c r="EQ97" s="3">
        <v>0</v>
      </c>
      <c r="ER97" s="3">
        <v>34.306986000000002</v>
      </c>
      <c r="ES97" s="3">
        <v>54.484076000000002</v>
      </c>
      <c r="ET97" s="3">
        <v>15.544242000000001</v>
      </c>
      <c r="EU97" s="3">
        <v>15.544591</v>
      </c>
      <c r="EV97" s="3">
        <v>37.609909000000002</v>
      </c>
      <c r="EW97" s="3">
        <v>37.610142000000003</v>
      </c>
      <c r="EX97" s="3">
        <v>37.610655000000001</v>
      </c>
      <c r="EY97" s="3">
        <v>39.531179999999999</v>
      </c>
      <c r="EZ97" s="3">
        <v>96.066708000000006</v>
      </c>
      <c r="FA97" s="3">
        <v>113.17101</v>
      </c>
      <c r="FB97" s="3">
        <v>34.306870000000004</v>
      </c>
      <c r="FC97" s="3">
        <v>46.294674999999998</v>
      </c>
      <c r="FD97" s="3">
        <v>43.416013</v>
      </c>
      <c r="FE97" s="3">
        <v>34.907364999999999</v>
      </c>
      <c r="FF97" s="3">
        <v>29.020886999999998</v>
      </c>
      <c r="FG97" s="3">
        <v>14.434419999999999</v>
      </c>
      <c r="FH97" s="3">
        <v>66.023522999999997</v>
      </c>
      <c r="FI97" s="3">
        <v>85.948434000000006</v>
      </c>
      <c r="FJ97" s="3">
        <v>76.688697000000005</v>
      </c>
      <c r="FK97" s="3">
        <v>103.365904</v>
      </c>
      <c r="FL97" s="3">
        <v>46.307122999999997</v>
      </c>
      <c r="FM97" s="3">
        <v>73.072141999999999</v>
      </c>
      <c r="FN97" s="3">
        <v>45.181497</v>
      </c>
      <c r="FO97" s="3">
        <v>35.562469999999998</v>
      </c>
      <c r="FP97" s="3">
        <v>47.266812000000002</v>
      </c>
      <c r="FQ97" s="3">
        <v>34.765867999999998</v>
      </c>
      <c r="FR97" s="3">
        <v>58.041258999999997</v>
      </c>
      <c r="FS97" s="3">
        <v>43.444820999999997</v>
      </c>
      <c r="FT97" s="3">
        <v>295.48672599999998</v>
      </c>
      <c r="FU97" s="3">
        <v>22184</v>
      </c>
      <c r="FV97" s="3">
        <v>10253</v>
      </c>
      <c r="FW97" s="3">
        <v>202</v>
      </c>
      <c r="FX97" s="3">
        <v>2450</v>
      </c>
      <c r="FY97" s="3">
        <v>6011.6416440000003</v>
      </c>
      <c r="FZ97" s="3">
        <v>0</v>
      </c>
      <c r="GA97" s="3">
        <v>36931.261013000003</v>
      </c>
      <c r="GB97" s="3">
        <v>42942.902656999999</v>
      </c>
      <c r="GC97" s="3">
        <v>36498.300885999997</v>
      </c>
      <c r="GD97" s="3">
        <v>28804.288175000002</v>
      </c>
    </row>
    <row r="98" spans="1:186">
      <c r="A98" t="s">
        <v>368</v>
      </c>
      <c r="B98">
        <v>92</v>
      </c>
      <c r="C98" t="s">
        <v>369</v>
      </c>
      <c r="D98" s="9">
        <v>70.638928000000007</v>
      </c>
      <c r="E98" s="3">
        <v>89.187175999999994</v>
      </c>
      <c r="F98" s="3">
        <v>79.723181999999994</v>
      </c>
      <c r="G98" s="3">
        <v>98.065884999999994</v>
      </c>
      <c r="H98" s="9">
        <v>88.992080999999999</v>
      </c>
      <c r="I98" s="3">
        <v>65.703328999999997</v>
      </c>
      <c r="J98" s="3">
        <v>72.469651999999996</v>
      </c>
      <c r="K98" s="9">
        <v>69.086489999999998</v>
      </c>
      <c r="L98" s="3">
        <v>44.111567999999998</v>
      </c>
      <c r="M98" s="3">
        <v>63.564855000000001</v>
      </c>
      <c r="N98" s="9">
        <v>53.838211000000001</v>
      </c>
      <c r="O98" s="3"/>
      <c r="P98" s="3">
        <v>14.215064999999999</v>
      </c>
      <c r="Q98" s="3">
        <v>49.810442000000002</v>
      </c>
      <c r="R98" s="3">
        <v>56.311405000000001</v>
      </c>
      <c r="S98" s="3">
        <v>9.2736190000000001</v>
      </c>
      <c r="T98" s="3">
        <v>15.866968</v>
      </c>
      <c r="U98" s="3">
        <v>37.360292000000001</v>
      </c>
      <c r="V98" s="3">
        <v>23.594092</v>
      </c>
      <c r="W98" s="3">
        <v>17.415496000000001</v>
      </c>
      <c r="X98" s="3">
        <v>17.387518</v>
      </c>
      <c r="Y98" s="3">
        <v>5.9253349999999996</v>
      </c>
      <c r="Z98" s="3">
        <v>15.975135999999999</v>
      </c>
      <c r="AA98" s="3">
        <v>10.158620000000001</v>
      </c>
      <c r="AB98" s="3">
        <v>42.387664999999998</v>
      </c>
      <c r="AC98" s="3">
        <v>54.717348999999999</v>
      </c>
      <c r="AD98" s="3">
        <v>48.070101000000001</v>
      </c>
      <c r="AE98" s="3">
        <v>16.828638999999999</v>
      </c>
      <c r="AF98" s="3">
        <v>18.406935000000001</v>
      </c>
      <c r="AG98" s="3">
        <v>27.505756999999999</v>
      </c>
      <c r="AH98" s="3">
        <v>7.3322219999999998</v>
      </c>
      <c r="AI98" s="3">
        <v>10.142970999999999</v>
      </c>
      <c r="AJ98" s="3">
        <v>24.442647999999998</v>
      </c>
      <c r="AK98" s="3">
        <v>27.100840000000002</v>
      </c>
      <c r="AL98" s="3">
        <v>22.478992000000002</v>
      </c>
      <c r="AM98" s="3">
        <v>9.2470320000000008</v>
      </c>
      <c r="AN98" s="3">
        <v>6.4633520000000004</v>
      </c>
      <c r="AO98" s="3">
        <v>2.4670350000000001</v>
      </c>
      <c r="AP98" s="3">
        <v>21.676760999999999</v>
      </c>
      <c r="AQ98" s="3">
        <v>3.5478079999999999</v>
      </c>
      <c r="AR98" s="3">
        <v>14.361826000000001</v>
      </c>
      <c r="AS98" s="3">
        <v>19.933382999999999</v>
      </c>
      <c r="AT98" s="3">
        <v>9.9556970000000007</v>
      </c>
      <c r="AU98" s="3">
        <v>13.713048000000001</v>
      </c>
      <c r="AV98" s="3">
        <v>0.73519900000000005</v>
      </c>
      <c r="AW98" s="3">
        <v>3.4397479999999998</v>
      </c>
      <c r="AX98" s="3">
        <v>42.445751999999999</v>
      </c>
      <c r="AY98" s="3">
        <v>0.61048899999999995</v>
      </c>
      <c r="AZ98" s="3">
        <v>4.6137709999999998</v>
      </c>
      <c r="BA98" s="3">
        <v>1.699929</v>
      </c>
      <c r="BB98" s="3">
        <v>3.5301999999999998</v>
      </c>
      <c r="BC98" s="3">
        <v>0.304616</v>
      </c>
      <c r="BD98" s="3">
        <v>9.9940370000000005</v>
      </c>
      <c r="BE98" s="3">
        <v>25.876768999999999</v>
      </c>
      <c r="BF98" s="3">
        <v>16.96341</v>
      </c>
      <c r="BG98" s="3">
        <v>4.2166370000000004</v>
      </c>
      <c r="BH98" s="3">
        <v>63</v>
      </c>
      <c r="BI98" s="3">
        <v>1</v>
      </c>
      <c r="BJ98" s="3">
        <v>3</v>
      </c>
      <c r="BK98" s="3">
        <v>0</v>
      </c>
      <c r="BL98" s="3">
        <v>2</v>
      </c>
      <c r="BM98" s="3">
        <v>30</v>
      </c>
      <c r="BN98" s="3">
        <v>21</v>
      </c>
      <c r="BO98" s="3">
        <v>5</v>
      </c>
      <c r="BP98" s="3">
        <v>78</v>
      </c>
      <c r="BQ98" s="3">
        <v>9</v>
      </c>
      <c r="BR98" s="3">
        <v>67</v>
      </c>
      <c r="BS98" s="3">
        <v>15</v>
      </c>
      <c r="BT98" s="3">
        <v>10</v>
      </c>
      <c r="BU98" s="3">
        <v>23</v>
      </c>
      <c r="BV98" s="3">
        <v>73</v>
      </c>
      <c r="BW98" s="3">
        <v>10</v>
      </c>
      <c r="BX98" s="3">
        <v>25</v>
      </c>
      <c r="BY98" s="3">
        <v>2</v>
      </c>
      <c r="BZ98" s="3">
        <v>57</v>
      </c>
      <c r="CA98" s="3">
        <v>174</v>
      </c>
      <c r="CB98" s="3">
        <v>55</v>
      </c>
      <c r="CC98" s="3">
        <v>93</v>
      </c>
      <c r="CD98" s="3">
        <v>51</v>
      </c>
      <c r="CE98" s="3">
        <v>7.6298899999999996</v>
      </c>
      <c r="CF98" s="3">
        <v>60.848187000000003</v>
      </c>
      <c r="CG98" s="3">
        <v>0.12077499999999999</v>
      </c>
      <c r="CH98" s="3">
        <v>37.201749</v>
      </c>
      <c r="CI98" s="3">
        <v>6.0387000000000003E-2</v>
      </c>
      <c r="CJ98" s="3">
        <v>23.922650000000001</v>
      </c>
      <c r="CK98" s="3">
        <v>1.8116239999999999</v>
      </c>
      <c r="CL98" s="3">
        <v>54.497906</v>
      </c>
      <c r="CM98" s="3">
        <v>1.2681359999999999</v>
      </c>
      <c r="CN98" s="3">
        <v>50.101050999999998</v>
      </c>
      <c r="CO98" s="3">
        <v>0.18116199999999999</v>
      </c>
      <c r="CP98" s="3">
        <v>15.295491999999999</v>
      </c>
      <c r="CQ98" s="3">
        <v>0</v>
      </c>
      <c r="CR98" s="3">
        <v>0</v>
      </c>
      <c r="CS98" s="3">
        <v>0.367647</v>
      </c>
      <c r="CT98" s="3">
        <v>28.430181000000001</v>
      </c>
      <c r="CU98" s="3">
        <v>4.7102209999999998</v>
      </c>
      <c r="CV98" s="3">
        <v>69.453326000000004</v>
      </c>
      <c r="CW98" s="3">
        <v>1.388911</v>
      </c>
      <c r="CX98" s="3">
        <v>153.09407999999999</v>
      </c>
      <c r="CY98" s="3">
        <v>4.4082840000000001</v>
      </c>
      <c r="CZ98" s="3">
        <v>64.020750000000007</v>
      </c>
      <c r="DA98" s="3">
        <v>0.60387500000000005</v>
      </c>
      <c r="DB98" s="3">
        <v>30.990514000000001</v>
      </c>
      <c r="DC98" s="3">
        <v>1.5096860000000001</v>
      </c>
      <c r="DD98" s="3">
        <v>68.762630999999999</v>
      </c>
      <c r="DE98" s="3">
        <v>4.0459589999999999</v>
      </c>
      <c r="DF98" s="3">
        <v>46.901136000000001</v>
      </c>
      <c r="DG98" s="3">
        <v>13.574661000000001</v>
      </c>
      <c r="DH98" s="3">
        <v>72.265024999999994</v>
      </c>
      <c r="DI98" s="3">
        <v>312.5</v>
      </c>
      <c r="DJ98" s="3">
        <v>39.396284999999999</v>
      </c>
      <c r="DK98" s="3">
        <v>0.54348700000000005</v>
      </c>
      <c r="DL98" s="3">
        <v>10.445012</v>
      </c>
      <c r="DM98" s="3">
        <v>6.8382350000000001</v>
      </c>
      <c r="DN98" s="3">
        <v>67.638608000000005</v>
      </c>
      <c r="DO98" s="3">
        <v>4.0441180000000001</v>
      </c>
      <c r="DP98" s="3">
        <v>66.839511999999999</v>
      </c>
      <c r="DQ98" s="3">
        <v>12.794117999999999</v>
      </c>
      <c r="DR98" s="3">
        <v>101.74571899999999</v>
      </c>
      <c r="DS98" s="3">
        <v>4.1911759999999996</v>
      </c>
      <c r="DT98" s="3">
        <v>45.551676</v>
      </c>
      <c r="DU98" s="3">
        <v>0.12077499999999999</v>
      </c>
      <c r="DV98" s="3">
        <v>11.036597</v>
      </c>
      <c r="DW98" s="3">
        <v>3.3111139999999999</v>
      </c>
      <c r="DX98" s="3">
        <v>84.163494</v>
      </c>
      <c r="DY98" s="3">
        <v>58.562421999999998</v>
      </c>
      <c r="DZ98" s="3">
        <v>71.101505000000003</v>
      </c>
      <c r="EA98" s="3">
        <v>72.844235999999995</v>
      </c>
      <c r="EB98" s="3">
        <v>13.471036</v>
      </c>
      <c r="EC98" s="3">
        <v>53.186408999999998</v>
      </c>
      <c r="ED98" s="3">
        <v>7.138795</v>
      </c>
      <c r="EE98" s="3">
        <v>0.38273299999999999</v>
      </c>
      <c r="EF98" s="3">
        <v>1.790678</v>
      </c>
      <c r="EG98" s="3">
        <v>22.096587</v>
      </c>
      <c r="EH98" s="3">
        <v>0.31781100000000001</v>
      </c>
      <c r="EI98" s="3">
        <v>2.401856</v>
      </c>
      <c r="EJ98" s="3">
        <v>0.88495599999999996</v>
      </c>
      <c r="EK98" s="3">
        <v>1.837766</v>
      </c>
      <c r="EL98" s="3">
        <v>0.158579</v>
      </c>
      <c r="EM98" s="3">
        <v>5.2027369999999999</v>
      </c>
      <c r="EN98" s="3">
        <v>8.830883</v>
      </c>
      <c r="EO98" s="3">
        <v>2.1951139999999998</v>
      </c>
      <c r="EP98" s="3">
        <v>55.098309</v>
      </c>
      <c r="EQ98" s="3">
        <v>30.186990000000002</v>
      </c>
      <c r="ER98" s="3">
        <v>91.381754999999998</v>
      </c>
      <c r="ES98" s="3">
        <v>105.84747</v>
      </c>
      <c r="ET98" s="3">
        <v>118.863533</v>
      </c>
      <c r="EU98" s="3">
        <v>118.866201</v>
      </c>
      <c r="EV98" s="3">
        <v>78.593726000000004</v>
      </c>
      <c r="EW98" s="3">
        <v>78.594211000000001</v>
      </c>
      <c r="EX98" s="3">
        <v>78.595285000000004</v>
      </c>
      <c r="EY98" s="3">
        <v>106.574116</v>
      </c>
      <c r="EZ98" s="3">
        <v>53.186408999999998</v>
      </c>
      <c r="FA98" s="3">
        <v>99.923421000000005</v>
      </c>
      <c r="FB98" s="3">
        <v>91.381444999999999</v>
      </c>
      <c r="FC98" s="3">
        <v>50.999594000000002</v>
      </c>
      <c r="FD98" s="3">
        <v>23.922650000000001</v>
      </c>
      <c r="FE98" s="3">
        <v>59.598770999999999</v>
      </c>
      <c r="FF98" s="3">
        <v>62.529845999999999</v>
      </c>
      <c r="FG98" s="3">
        <v>49.818173000000002</v>
      </c>
      <c r="FH98" s="3">
        <v>0</v>
      </c>
      <c r="FI98" s="3">
        <v>73.873265000000004</v>
      </c>
      <c r="FJ98" s="3">
        <v>28.430181000000001</v>
      </c>
      <c r="FK98" s="3">
        <v>64.668319999999994</v>
      </c>
      <c r="FL98" s="3">
        <v>112.12505</v>
      </c>
      <c r="FM98" s="3">
        <v>77.962990000000005</v>
      </c>
      <c r="FN98" s="3">
        <v>51.120823999999999</v>
      </c>
      <c r="FO98" s="3">
        <v>76.302339000000003</v>
      </c>
      <c r="FP98" s="3">
        <v>66.792129000000003</v>
      </c>
      <c r="FQ98" s="3">
        <v>72.265024999999994</v>
      </c>
      <c r="FR98" s="3">
        <v>39.396284999999999</v>
      </c>
      <c r="FS98" s="3">
        <v>46.585408000000001</v>
      </c>
      <c r="FT98" s="3">
        <v>192.09189699999999</v>
      </c>
      <c r="FU98" s="3">
        <v>13600</v>
      </c>
      <c r="FV98" s="3">
        <v>8257</v>
      </c>
      <c r="FW98" s="3">
        <v>32</v>
      </c>
      <c r="FX98" s="3">
        <v>1105</v>
      </c>
      <c r="FY98" s="3">
        <v>3325.3102469999999</v>
      </c>
      <c r="FZ98" s="3">
        <v>908.98630100000003</v>
      </c>
      <c r="GA98" s="3">
        <v>4644.8994679999996</v>
      </c>
      <c r="GB98" s="3">
        <v>8879.1960159999999</v>
      </c>
      <c r="GC98" s="3">
        <v>16559.732005000002</v>
      </c>
      <c r="GD98" s="3">
        <v>15402.67247</v>
      </c>
    </row>
    <row r="99" spans="1:186">
      <c r="A99" t="s">
        <v>370</v>
      </c>
      <c r="B99">
        <v>93</v>
      </c>
      <c r="C99" t="s">
        <v>371</v>
      </c>
      <c r="D99" s="9">
        <v>66.060685000000007</v>
      </c>
      <c r="E99" s="3">
        <v>84.256314000000003</v>
      </c>
      <c r="F99" s="3">
        <v>96.241232999999994</v>
      </c>
      <c r="G99" s="3">
        <v>88.298456999999999</v>
      </c>
      <c r="H99" s="9">
        <v>89.598668000000004</v>
      </c>
      <c r="I99" s="3">
        <v>51.744205000000001</v>
      </c>
      <c r="J99" s="3">
        <v>71.077764999999999</v>
      </c>
      <c r="K99" s="9">
        <v>61.410984999999997</v>
      </c>
      <c r="L99" s="3">
        <v>46.902127999999998</v>
      </c>
      <c r="M99" s="3">
        <v>47.442672000000002</v>
      </c>
      <c r="N99" s="9">
        <v>47.172400000000003</v>
      </c>
      <c r="O99" s="3"/>
      <c r="P99" s="3">
        <v>17.452304999999999</v>
      </c>
      <c r="Q99" s="3">
        <v>43.172494</v>
      </c>
      <c r="R99" s="3">
        <v>56.931300999999998</v>
      </c>
      <c r="S99" s="3">
        <v>12.29008</v>
      </c>
      <c r="T99" s="3">
        <v>19.399108999999999</v>
      </c>
      <c r="U99" s="3">
        <v>37.981743000000002</v>
      </c>
      <c r="V99" s="3">
        <v>25.826460000000001</v>
      </c>
      <c r="W99" s="3">
        <v>11.135422999999999</v>
      </c>
      <c r="X99" s="3">
        <v>18.676722000000002</v>
      </c>
      <c r="Y99" s="3">
        <v>10.379955000000001</v>
      </c>
      <c r="Z99" s="3">
        <v>14.305991000000001</v>
      </c>
      <c r="AA99" s="3">
        <v>8.877103</v>
      </c>
      <c r="AB99" s="3">
        <v>41.672564999999999</v>
      </c>
      <c r="AC99" s="3">
        <v>53.263719000000002</v>
      </c>
      <c r="AD99" s="3">
        <v>45.412464999999997</v>
      </c>
      <c r="AE99" s="3">
        <v>20.315407</v>
      </c>
      <c r="AF99" s="3">
        <v>16.573592000000001</v>
      </c>
      <c r="AG99" s="3">
        <v>20.136479999999999</v>
      </c>
      <c r="AH99" s="3">
        <v>6.298432</v>
      </c>
      <c r="AI99" s="3">
        <v>9.3500270000000008</v>
      </c>
      <c r="AJ99" s="3">
        <v>30.621445999999999</v>
      </c>
      <c r="AK99" s="3">
        <v>27.097902000000001</v>
      </c>
      <c r="AL99" s="3">
        <v>24.471831000000002</v>
      </c>
      <c r="AM99" s="3">
        <v>2.6996340000000001</v>
      </c>
      <c r="AN99" s="3">
        <v>5.756087</v>
      </c>
      <c r="AO99" s="3">
        <v>0.78164199999999995</v>
      </c>
      <c r="AP99" s="3">
        <v>12.874544999999999</v>
      </c>
      <c r="AQ99" s="3">
        <v>0.87700199999999995</v>
      </c>
      <c r="AR99" s="3">
        <v>16.491313000000002</v>
      </c>
      <c r="AS99" s="3">
        <v>19.672181999999999</v>
      </c>
      <c r="AT99" s="3">
        <v>6.7861560000000001</v>
      </c>
      <c r="AU99" s="3">
        <v>9.7186260000000004</v>
      </c>
      <c r="AV99" s="3">
        <v>0</v>
      </c>
      <c r="AW99" s="3">
        <v>0.66539800000000004</v>
      </c>
      <c r="AX99" s="3">
        <v>13.257104</v>
      </c>
      <c r="AY99" s="3">
        <v>0.87121499999999996</v>
      </c>
      <c r="AZ99" s="3">
        <v>6.584212</v>
      </c>
      <c r="BA99" s="3">
        <v>0.88058899999999996</v>
      </c>
      <c r="BB99" s="3">
        <v>1.828697</v>
      </c>
      <c r="BC99" s="3">
        <v>0.15779599999999999</v>
      </c>
      <c r="BD99" s="3">
        <v>9.8262230000000006</v>
      </c>
      <c r="BE99" s="3">
        <v>19.021158</v>
      </c>
      <c r="BF99" s="3">
        <v>18.709261000000001</v>
      </c>
      <c r="BG99" s="3">
        <v>0.81568200000000002</v>
      </c>
      <c r="BH99" s="3">
        <v>79</v>
      </c>
      <c r="BI99" s="3">
        <v>2</v>
      </c>
      <c r="BJ99" s="3">
        <v>8</v>
      </c>
      <c r="BK99" s="3">
        <v>0</v>
      </c>
      <c r="BL99" s="3">
        <v>7</v>
      </c>
      <c r="BM99" s="3">
        <v>42</v>
      </c>
      <c r="BN99" s="3">
        <v>27</v>
      </c>
      <c r="BO99" s="3">
        <v>17</v>
      </c>
      <c r="BP99" s="3">
        <v>44</v>
      </c>
      <c r="BQ99" s="3">
        <v>16</v>
      </c>
      <c r="BR99" s="3">
        <v>106</v>
      </c>
      <c r="BS99" s="3">
        <v>13</v>
      </c>
      <c r="BT99" s="3">
        <v>18</v>
      </c>
      <c r="BU99" s="3">
        <v>15</v>
      </c>
      <c r="BV99" s="3">
        <v>82</v>
      </c>
      <c r="BW99" s="3">
        <v>20</v>
      </c>
      <c r="BX99" s="3">
        <v>23</v>
      </c>
      <c r="BY99" s="3">
        <v>10</v>
      </c>
      <c r="BZ99" s="3">
        <v>89</v>
      </c>
      <c r="CA99" s="3">
        <v>89</v>
      </c>
      <c r="CB99" s="3">
        <v>76</v>
      </c>
      <c r="CC99" s="3">
        <v>104</v>
      </c>
      <c r="CD99" s="3">
        <v>75</v>
      </c>
      <c r="CE99" s="3">
        <v>8.5785640000000001</v>
      </c>
      <c r="CF99" s="3">
        <v>68.413843999999997</v>
      </c>
      <c r="CG99" s="3">
        <v>0.29868600000000001</v>
      </c>
      <c r="CH99" s="3">
        <v>92.002934999999994</v>
      </c>
      <c r="CI99" s="3">
        <v>8.5338999999999998E-2</v>
      </c>
      <c r="CJ99" s="3">
        <v>33.807229</v>
      </c>
      <c r="CK99" s="3">
        <v>1.792117</v>
      </c>
      <c r="CL99" s="3">
        <v>53.911093000000001</v>
      </c>
      <c r="CM99" s="3">
        <v>1.152075</v>
      </c>
      <c r="CN99" s="3">
        <v>45.515737999999999</v>
      </c>
      <c r="CO99" s="3">
        <v>0.34135599999999999</v>
      </c>
      <c r="CP99" s="3">
        <v>28.820564000000001</v>
      </c>
      <c r="CQ99" s="3">
        <v>0</v>
      </c>
      <c r="CR99" s="3">
        <v>0</v>
      </c>
      <c r="CS99" s="3">
        <v>0.98819999999999997</v>
      </c>
      <c r="CT99" s="3">
        <v>76.417578000000006</v>
      </c>
      <c r="CU99" s="3">
        <v>1.877456</v>
      </c>
      <c r="CV99" s="3">
        <v>27.683526000000001</v>
      </c>
      <c r="CW99" s="3">
        <v>0.640042</v>
      </c>
      <c r="CX99" s="3">
        <v>70.549200999999996</v>
      </c>
      <c r="CY99" s="3">
        <v>3.4988939999999999</v>
      </c>
      <c r="CZ99" s="3">
        <v>50.813842000000001</v>
      </c>
      <c r="DA99" s="3">
        <v>0.85338899999999995</v>
      </c>
      <c r="DB99" s="3">
        <v>43.795456999999999</v>
      </c>
      <c r="DC99" s="3">
        <v>0.98139699999999996</v>
      </c>
      <c r="DD99" s="3">
        <v>44.700316000000001</v>
      </c>
      <c r="DE99" s="3">
        <v>4.5229609999999996</v>
      </c>
      <c r="DF99" s="3">
        <v>52.430585999999998</v>
      </c>
      <c r="DG99" s="3">
        <v>8.2278479999999998</v>
      </c>
      <c r="DH99" s="3">
        <v>43.801143000000003</v>
      </c>
      <c r="DI99" s="3">
        <v>310.34482800000001</v>
      </c>
      <c r="DJ99" s="3">
        <v>39.124586000000001</v>
      </c>
      <c r="DK99" s="3">
        <v>0.68271099999999996</v>
      </c>
      <c r="DL99" s="3">
        <v>13.12069</v>
      </c>
      <c r="DM99" s="3">
        <v>6.0454569999999999</v>
      </c>
      <c r="DN99" s="3">
        <v>59.797052000000001</v>
      </c>
      <c r="DO99" s="3">
        <v>4.417834</v>
      </c>
      <c r="DP99" s="3">
        <v>73.016143999999997</v>
      </c>
      <c r="DQ99" s="3">
        <v>5.1735160000000002</v>
      </c>
      <c r="DR99" s="3">
        <v>41.142589999999998</v>
      </c>
      <c r="DS99" s="3">
        <v>5.1735160000000002</v>
      </c>
      <c r="DT99" s="3">
        <v>56.228206</v>
      </c>
      <c r="DU99" s="3">
        <v>0.42669400000000002</v>
      </c>
      <c r="DV99" s="3">
        <v>38.991995000000003</v>
      </c>
      <c r="DW99" s="3">
        <v>3.5652189999999999</v>
      </c>
      <c r="DX99" s="3">
        <v>90.622461999999999</v>
      </c>
      <c r="DY99" s="3">
        <v>53.835197000000001</v>
      </c>
      <c r="DZ99" s="3">
        <v>70.169810999999996</v>
      </c>
      <c r="EA99" s="3">
        <v>49.653213000000001</v>
      </c>
      <c r="EB99" s="3">
        <v>8.7919029999999996</v>
      </c>
      <c r="EC99" s="3">
        <v>34.712232999999998</v>
      </c>
      <c r="ED99" s="3">
        <v>4.4921150000000001</v>
      </c>
      <c r="EE99" s="3">
        <v>0</v>
      </c>
      <c r="EF99" s="3">
        <v>0.307558</v>
      </c>
      <c r="EG99" s="3">
        <v>6.1276590000000004</v>
      </c>
      <c r="EH99" s="3">
        <v>0.40268999999999999</v>
      </c>
      <c r="EI99" s="3">
        <v>3.0433349999999999</v>
      </c>
      <c r="EJ99" s="3">
        <v>0.40702300000000002</v>
      </c>
      <c r="EK99" s="3">
        <v>0.84525499999999998</v>
      </c>
      <c r="EL99" s="3">
        <v>7.2936000000000001E-2</v>
      </c>
      <c r="EM99" s="3">
        <v>4.5418479999999999</v>
      </c>
      <c r="EN99" s="3">
        <v>8.6477389999999996</v>
      </c>
      <c r="EO99" s="3">
        <v>0.37702200000000002</v>
      </c>
      <c r="EP99" s="3">
        <v>34.670824000000003</v>
      </c>
      <c r="EQ99" s="3">
        <v>0</v>
      </c>
      <c r="ER99" s="3">
        <v>15.695283</v>
      </c>
      <c r="ES99" s="3">
        <v>29.352824999999999</v>
      </c>
      <c r="ET99" s="3">
        <v>150.609182</v>
      </c>
      <c r="EU99" s="3">
        <v>150.61256299999999</v>
      </c>
      <c r="EV99" s="3">
        <v>36.148093000000003</v>
      </c>
      <c r="EW99" s="3">
        <v>36.148316999999999</v>
      </c>
      <c r="EX99" s="3">
        <v>36.148809999999997</v>
      </c>
      <c r="EY99" s="3">
        <v>93.036295999999993</v>
      </c>
      <c r="EZ99" s="3">
        <v>34.712232999999998</v>
      </c>
      <c r="FA99" s="3">
        <v>97.851106000000001</v>
      </c>
      <c r="FB99" s="3">
        <v>15.695228999999999</v>
      </c>
      <c r="FC99" s="3">
        <v>73.384893000000005</v>
      </c>
      <c r="FD99" s="3">
        <v>33.807229</v>
      </c>
      <c r="FE99" s="3">
        <v>42.393264000000002</v>
      </c>
      <c r="FF99" s="3">
        <v>47.990093000000002</v>
      </c>
      <c r="FG99" s="3">
        <v>69.41677</v>
      </c>
      <c r="FH99" s="3">
        <v>0</v>
      </c>
      <c r="FI99" s="3">
        <v>78.226264999999998</v>
      </c>
      <c r="FJ99" s="3">
        <v>76.417578000000006</v>
      </c>
      <c r="FK99" s="3">
        <v>30.012625</v>
      </c>
      <c r="FL99" s="3">
        <v>47.032800999999999</v>
      </c>
      <c r="FM99" s="3">
        <v>43.660169000000003</v>
      </c>
      <c r="FN99" s="3">
        <v>34.428713999999999</v>
      </c>
      <c r="FO99" s="3">
        <v>35.031970999999999</v>
      </c>
      <c r="FP99" s="3">
        <v>65.965822000000003</v>
      </c>
      <c r="FQ99" s="3">
        <v>43.801143000000003</v>
      </c>
      <c r="FR99" s="3">
        <v>39.124586000000001</v>
      </c>
      <c r="FS99" s="3">
        <v>58.951314000000004</v>
      </c>
      <c r="FT99" s="3">
        <v>216.34858399999999</v>
      </c>
      <c r="FU99" s="3">
        <v>17203</v>
      </c>
      <c r="FV99" s="3">
        <v>9209</v>
      </c>
      <c r="FW99" s="3">
        <v>58</v>
      </c>
      <c r="FX99" s="3">
        <v>1580</v>
      </c>
      <c r="FY99" s="3">
        <v>7181.8126030000003</v>
      </c>
      <c r="FZ99" s="3">
        <v>2899.1780819999999</v>
      </c>
      <c r="GA99" s="3">
        <v>8617.933841</v>
      </c>
      <c r="GB99" s="3">
        <v>18698.924525999999</v>
      </c>
      <c r="GC99" s="3">
        <v>23435.974842</v>
      </c>
      <c r="GD99" s="3">
        <v>21036.576525</v>
      </c>
    </row>
    <row r="100" spans="1:186">
      <c r="A100" t="s">
        <v>372</v>
      </c>
      <c r="B100">
        <v>94</v>
      </c>
      <c r="C100" t="s">
        <v>373</v>
      </c>
      <c r="D100" s="9">
        <v>60.763131000000001</v>
      </c>
      <c r="E100" s="3">
        <v>87.226473999999996</v>
      </c>
      <c r="F100" s="3">
        <v>78.412903999999997</v>
      </c>
      <c r="G100" s="3">
        <v>96.283067000000003</v>
      </c>
      <c r="H100" s="9">
        <v>87.307481999999993</v>
      </c>
      <c r="I100" s="3">
        <v>45.630023999999999</v>
      </c>
      <c r="J100" s="3">
        <v>75.889467999999994</v>
      </c>
      <c r="K100" s="9">
        <v>60.759746</v>
      </c>
      <c r="L100" s="3">
        <v>32.923338000000001</v>
      </c>
      <c r="M100" s="3">
        <v>35.520994000000002</v>
      </c>
      <c r="N100" s="9">
        <v>34.222166000000001</v>
      </c>
      <c r="O100" s="3"/>
      <c r="P100" s="3">
        <v>14.686788</v>
      </c>
      <c r="Q100" s="3">
        <v>48.041325999999998</v>
      </c>
      <c r="R100" s="3">
        <v>54.101965999999997</v>
      </c>
      <c r="S100" s="3">
        <v>8.8286119999999997</v>
      </c>
      <c r="T100" s="3">
        <v>16.529022999999999</v>
      </c>
      <c r="U100" s="3">
        <v>36.573613000000002</v>
      </c>
      <c r="V100" s="3">
        <v>23.821746000000001</v>
      </c>
      <c r="W100" s="3">
        <v>9.7429559999999995</v>
      </c>
      <c r="X100" s="3">
        <v>13.877354</v>
      </c>
      <c r="Y100" s="3">
        <v>7.4556880000000003</v>
      </c>
      <c r="Z100" s="3">
        <v>19.698239999999998</v>
      </c>
      <c r="AA100" s="3">
        <v>10.53518</v>
      </c>
      <c r="AB100" s="3">
        <v>46.037790999999999</v>
      </c>
      <c r="AC100" s="3">
        <v>46.874789999999997</v>
      </c>
      <c r="AD100" s="3">
        <v>47.013322000000002</v>
      </c>
      <c r="AE100" s="3">
        <v>16.552053999999998</v>
      </c>
      <c r="AF100" s="3">
        <v>18.072299999999998</v>
      </c>
      <c r="AG100" s="3">
        <v>20.24775</v>
      </c>
      <c r="AH100" s="3">
        <v>15.805215</v>
      </c>
      <c r="AI100" s="3">
        <v>12.821821999999999</v>
      </c>
      <c r="AJ100" s="3">
        <v>31.166029000000002</v>
      </c>
      <c r="AK100" s="3">
        <v>27.845528000000002</v>
      </c>
      <c r="AL100" s="3">
        <v>28.252033000000001</v>
      </c>
      <c r="AM100" s="3">
        <v>3.6455199999999999</v>
      </c>
      <c r="AN100" s="3">
        <v>3.8069540000000002</v>
      </c>
      <c r="AO100" s="3">
        <v>2.0130509999999999</v>
      </c>
      <c r="AP100" s="3">
        <v>14.034186</v>
      </c>
      <c r="AQ100" s="3">
        <v>0.61251900000000004</v>
      </c>
      <c r="AR100" s="3">
        <v>16.335681999999998</v>
      </c>
      <c r="AS100" s="3">
        <v>22.711425999999999</v>
      </c>
      <c r="AT100" s="3">
        <v>6.7944599999999999</v>
      </c>
      <c r="AU100" s="3">
        <v>18.182686</v>
      </c>
      <c r="AV100" s="3">
        <v>0</v>
      </c>
      <c r="AW100" s="3">
        <v>2.841024</v>
      </c>
      <c r="AX100" s="3">
        <v>8.6979649999999999</v>
      </c>
      <c r="AY100" s="3">
        <v>7.7293000000000001E-2</v>
      </c>
      <c r="AZ100" s="3">
        <v>0.584144</v>
      </c>
      <c r="BA100" s="3">
        <v>1.378538</v>
      </c>
      <c r="BB100" s="3">
        <v>2.8627750000000001</v>
      </c>
      <c r="BC100" s="3">
        <v>0.24702499999999999</v>
      </c>
      <c r="BD100" s="3">
        <v>6.0385160000000004</v>
      </c>
      <c r="BE100" s="3">
        <v>40.245240000000003</v>
      </c>
      <c r="BF100" s="3">
        <v>5.0344600000000002</v>
      </c>
      <c r="BG100" s="3">
        <v>3.482688</v>
      </c>
      <c r="BH100" s="3">
        <v>51</v>
      </c>
      <c r="BI100" s="3">
        <v>1</v>
      </c>
      <c r="BJ100" s="3">
        <v>0</v>
      </c>
      <c r="BK100" s="3">
        <v>0</v>
      </c>
      <c r="BL100" s="3">
        <v>2</v>
      </c>
      <c r="BM100" s="3">
        <v>23</v>
      </c>
      <c r="BN100" s="3">
        <v>20</v>
      </c>
      <c r="BO100" s="3">
        <v>11</v>
      </c>
      <c r="BP100" s="3">
        <v>38</v>
      </c>
      <c r="BQ100" s="3">
        <v>5</v>
      </c>
      <c r="BR100" s="3">
        <v>22</v>
      </c>
      <c r="BS100" s="3">
        <v>6</v>
      </c>
      <c r="BT100" s="3">
        <v>9</v>
      </c>
      <c r="BU100" s="3">
        <v>0</v>
      </c>
      <c r="BV100" s="3">
        <v>19</v>
      </c>
      <c r="BW100" s="3">
        <v>15</v>
      </c>
      <c r="BX100" s="3">
        <v>7</v>
      </c>
      <c r="BY100" s="3">
        <v>5</v>
      </c>
      <c r="BZ100" s="3">
        <v>46</v>
      </c>
      <c r="CA100" s="3">
        <v>62</v>
      </c>
      <c r="CB100" s="3">
        <v>58</v>
      </c>
      <c r="CC100" s="3">
        <v>36</v>
      </c>
      <c r="CD100" s="3">
        <v>36</v>
      </c>
      <c r="CE100" s="3">
        <v>8.4297520000000006</v>
      </c>
      <c r="CF100" s="3">
        <v>67.227069</v>
      </c>
      <c r="CG100" s="3">
        <v>0.136127</v>
      </c>
      <c r="CH100" s="3">
        <v>41.930675999999998</v>
      </c>
      <c r="CI100" s="3">
        <v>6.8064E-2</v>
      </c>
      <c r="CJ100" s="3">
        <v>26.963595000000002</v>
      </c>
      <c r="CK100" s="3">
        <v>1.565464</v>
      </c>
      <c r="CL100" s="3">
        <v>47.092841999999997</v>
      </c>
      <c r="CM100" s="3">
        <v>1.361273</v>
      </c>
      <c r="CN100" s="3">
        <v>53.780648999999997</v>
      </c>
      <c r="CO100" s="3">
        <v>0</v>
      </c>
      <c r="CP100" s="3">
        <v>0</v>
      </c>
      <c r="CQ100" s="3">
        <v>0</v>
      </c>
      <c r="CR100" s="3">
        <v>0</v>
      </c>
      <c r="CS100" s="3">
        <v>0.84194400000000003</v>
      </c>
      <c r="CT100" s="3">
        <v>65.107618000000002</v>
      </c>
      <c r="CU100" s="3">
        <v>2.5864180000000001</v>
      </c>
      <c r="CV100" s="3">
        <v>38.137352999999997</v>
      </c>
      <c r="CW100" s="3">
        <v>0</v>
      </c>
      <c r="CX100" s="3">
        <v>0</v>
      </c>
      <c r="CY100" s="3">
        <v>1.2932090000000001</v>
      </c>
      <c r="CZ100" s="3">
        <v>18.781056</v>
      </c>
      <c r="DA100" s="3">
        <v>1.0209550000000001</v>
      </c>
      <c r="DB100" s="3">
        <v>52.394843000000002</v>
      </c>
      <c r="DC100" s="3">
        <v>0.47644599999999998</v>
      </c>
      <c r="DD100" s="3">
        <v>21.700963999999999</v>
      </c>
      <c r="DE100" s="3">
        <v>1.4974000000000001</v>
      </c>
      <c r="DF100" s="3">
        <v>17.358001999999999</v>
      </c>
      <c r="DG100" s="3">
        <v>6.6445179999999997</v>
      </c>
      <c r="DH100" s="3">
        <v>35.372248999999996</v>
      </c>
      <c r="DI100" s="3">
        <v>360</v>
      </c>
      <c r="DJ100" s="3">
        <v>45.384520000000002</v>
      </c>
      <c r="DK100" s="3">
        <v>0.34031800000000001</v>
      </c>
      <c r="DL100" s="3">
        <v>6.5404090000000004</v>
      </c>
      <c r="DM100" s="3">
        <v>2.7554539999999998</v>
      </c>
      <c r="DN100" s="3">
        <v>27.254845</v>
      </c>
      <c r="DO100" s="3">
        <v>4.4393419999999999</v>
      </c>
      <c r="DP100" s="3">
        <v>73.371613999999994</v>
      </c>
      <c r="DQ100" s="3">
        <v>4.7455030000000002</v>
      </c>
      <c r="DR100" s="3">
        <v>37.738799999999998</v>
      </c>
      <c r="DS100" s="3">
        <v>3.5208569999999999</v>
      </c>
      <c r="DT100" s="3">
        <v>38.266331000000001</v>
      </c>
      <c r="DU100" s="3">
        <v>0.34031800000000001</v>
      </c>
      <c r="DV100" s="3">
        <v>31.098804000000001</v>
      </c>
      <c r="DW100" s="3">
        <v>2.5837289999999999</v>
      </c>
      <c r="DX100" s="3">
        <v>65.674469999999999</v>
      </c>
      <c r="DY100" s="3">
        <v>41.546078999999999</v>
      </c>
      <c r="DZ100" s="3">
        <v>81.010660999999999</v>
      </c>
      <c r="EA100" s="3">
        <v>49.713970000000003</v>
      </c>
      <c r="EB100" s="3">
        <v>20.504480000000001</v>
      </c>
      <c r="EC100" s="3">
        <v>80.955883999999998</v>
      </c>
      <c r="ED100" s="3">
        <v>9.2638660000000002</v>
      </c>
      <c r="EE100" s="3">
        <v>0</v>
      </c>
      <c r="EF100" s="3">
        <v>1.4474689999999999</v>
      </c>
      <c r="EG100" s="3">
        <v>4.4315110000000004</v>
      </c>
      <c r="EH100" s="3">
        <v>3.9379999999999998E-2</v>
      </c>
      <c r="EI100" s="3">
        <v>0.29761500000000002</v>
      </c>
      <c r="EJ100" s="3">
        <v>0.702349</v>
      </c>
      <c r="EK100" s="3">
        <v>1.45855</v>
      </c>
      <c r="EL100" s="3">
        <v>0.125856</v>
      </c>
      <c r="EM100" s="3">
        <v>3.0765530000000001</v>
      </c>
      <c r="EN100" s="3">
        <v>2.5649989999999998</v>
      </c>
      <c r="EO100" s="3">
        <v>1.774389</v>
      </c>
      <c r="EP100" s="3">
        <v>71.499930000000006</v>
      </c>
      <c r="EQ100" s="3">
        <v>0</v>
      </c>
      <c r="ER100" s="3">
        <v>73.867109999999997</v>
      </c>
      <c r="ES100" s="3">
        <v>21.227906999999998</v>
      </c>
      <c r="ET100" s="3">
        <v>14.728410999999999</v>
      </c>
      <c r="EU100" s="3">
        <v>14.728742</v>
      </c>
      <c r="EV100" s="3">
        <v>62.376220000000004</v>
      </c>
      <c r="EW100" s="3">
        <v>62.376604999999998</v>
      </c>
      <c r="EX100" s="3">
        <v>62.377457</v>
      </c>
      <c r="EY100" s="3">
        <v>63.020856000000002</v>
      </c>
      <c r="EZ100" s="3">
        <v>80.955883999999998</v>
      </c>
      <c r="FA100" s="3">
        <v>29.023534999999999</v>
      </c>
      <c r="FB100" s="3">
        <v>73.866859000000005</v>
      </c>
      <c r="FC100" s="3">
        <v>48.746268999999998</v>
      </c>
      <c r="FD100" s="3">
        <v>26.963595000000002</v>
      </c>
      <c r="FE100" s="3">
        <v>56.645968000000003</v>
      </c>
      <c r="FF100" s="3">
        <v>52.187300999999998</v>
      </c>
      <c r="FG100" s="3">
        <v>4.9094699999999998</v>
      </c>
      <c r="FH100" s="3">
        <v>0</v>
      </c>
      <c r="FI100" s="3">
        <v>54.492558000000002</v>
      </c>
      <c r="FJ100" s="3">
        <v>65.107618000000002</v>
      </c>
      <c r="FK100" s="3">
        <v>49.258212</v>
      </c>
      <c r="FL100" s="3">
        <v>0</v>
      </c>
      <c r="FM100" s="3">
        <v>19.596672999999999</v>
      </c>
      <c r="FN100" s="3">
        <v>59.552182000000002</v>
      </c>
      <c r="FO100" s="3">
        <v>39.089678999999997</v>
      </c>
      <c r="FP100" s="3">
        <v>32.578954000000003</v>
      </c>
      <c r="FQ100" s="3">
        <v>35.372248999999996</v>
      </c>
      <c r="FR100" s="3">
        <v>45.384520000000002</v>
      </c>
      <c r="FS100" s="3">
        <v>9.2698540000000005</v>
      </c>
      <c r="FT100" s="3">
        <v>196.275352</v>
      </c>
      <c r="FU100" s="3">
        <v>13065</v>
      </c>
      <c r="FV100" s="3">
        <v>6050</v>
      </c>
      <c r="FW100" s="3">
        <v>25</v>
      </c>
      <c r="FX100" s="3">
        <v>903</v>
      </c>
      <c r="FY100" s="3">
        <v>1239.2497530000001</v>
      </c>
      <c r="FZ100" s="3">
        <v>0</v>
      </c>
      <c r="GA100" s="3">
        <v>3642.144053</v>
      </c>
      <c r="GB100" s="3">
        <v>4881.3938070000004</v>
      </c>
      <c r="GC100" s="3">
        <v>14692.131269</v>
      </c>
      <c r="GD100" s="3">
        <v>13933.351258000001</v>
      </c>
    </row>
    <row r="101" spans="1:186">
      <c r="A101" t="s">
        <v>374</v>
      </c>
      <c r="B101">
        <v>95</v>
      </c>
      <c r="C101" t="s">
        <v>375</v>
      </c>
      <c r="D101" s="9">
        <v>57.000191000000001</v>
      </c>
      <c r="E101" s="3">
        <v>94.918576000000002</v>
      </c>
      <c r="F101" s="3">
        <v>69.753450000000001</v>
      </c>
      <c r="G101" s="3">
        <v>68.677780999999996</v>
      </c>
      <c r="H101" s="9">
        <v>77.783269000000004</v>
      </c>
      <c r="I101" s="3">
        <v>50.657451999999999</v>
      </c>
      <c r="J101" s="3">
        <v>75.761238000000006</v>
      </c>
      <c r="K101" s="9">
        <v>63.209344999999999</v>
      </c>
      <c r="L101" s="3">
        <v>26.575303999999999</v>
      </c>
      <c r="M101" s="3">
        <v>33.440610999999997</v>
      </c>
      <c r="N101" s="9">
        <v>30.007957999999999</v>
      </c>
      <c r="O101" s="3"/>
      <c r="P101" s="3">
        <v>16.787382999999998</v>
      </c>
      <c r="Q101" s="3">
        <v>49.159325000000003</v>
      </c>
      <c r="R101" s="3">
        <v>58.444051999999999</v>
      </c>
      <c r="S101" s="3">
        <v>6.7911020000000004</v>
      </c>
      <c r="T101" s="3">
        <v>12.331826</v>
      </c>
      <c r="U101" s="3">
        <v>36.293027000000002</v>
      </c>
      <c r="V101" s="3">
        <v>21.700240999999998</v>
      </c>
      <c r="W101" s="3">
        <v>5.423457</v>
      </c>
      <c r="X101" s="3">
        <v>8.1212499999999999</v>
      </c>
      <c r="Y101" s="3">
        <v>5.8043209999999998</v>
      </c>
      <c r="Z101" s="3">
        <v>18.029879000000001</v>
      </c>
      <c r="AA101" s="3">
        <v>9.8344930000000002</v>
      </c>
      <c r="AB101" s="3">
        <v>49.262295999999999</v>
      </c>
      <c r="AC101" s="3">
        <v>53.701287000000001</v>
      </c>
      <c r="AD101" s="3">
        <v>51.159210999999999</v>
      </c>
      <c r="AE101" s="3">
        <v>14.724144000000001</v>
      </c>
      <c r="AF101" s="3">
        <v>12.890796999999999</v>
      </c>
      <c r="AG101" s="3">
        <v>24.392030999999999</v>
      </c>
      <c r="AH101" s="3">
        <v>11.482201</v>
      </c>
      <c r="AI101" s="3">
        <v>3.8541949999999998</v>
      </c>
      <c r="AJ101" s="3">
        <v>33.205956999999998</v>
      </c>
      <c r="AK101" s="3">
        <v>26.094891000000001</v>
      </c>
      <c r="AL101" s="3">
        <v>26.838235000000001</v>
      </c>
      <c r="AM101" s="3">
        <v>4.6505280000000004</v>
      </c>
      <c r="AN101" s="3">
        <v>6.1178249999999998</v>
      </c>
      <c r="AO101" s="3">
        <v>2.5002469999999999</v>
      </c>
      <c r="AP101" s="3">
        <v>7.3629939999999996</v>
      </c>
      <c r="AQ101" s="3">
        <v>0.53305800000000003</v>
      </c>
      <c r="AR101" s="3">
        <v>15.431661</v>
      </c>
      <c r="AS101" s="3">
        <v>21.248587000000001</v>
      </c>
      <c r="AT101" s="3">
        <v>6.133896</v>
      </c>
      <c r="AU101" s="3">
        <v>10.040998999999999</v>
      </c>
      <c r="AV101" s="3">
        <v>3.7648259999999998</v>
      </c>
      <c r="AW101" s="3">
        <v>0.89111700000000005</v>
      </c>
      <c r="AX101" s="3">
        <v>9.395664</v>
      </c>
      <c r="AY101" s="3">
        <v>7.0236999999999994E-2</v>
      </c>
      <c r="AZ101" s="3">
        <v>0.53081800000000001</v>
      </c>
      <c r="BA101" s="3">
        <v>0.79322400000000004</v>
      </c>
      <c r="BB101" s="3">
        <v>1.647268</v>
      </c>
      <c r="BC101" s="3">
        <v>0.14214099999999999</v>
      </c>
      <c r="BD101" s="3">
        <v>5.1399900000000001</v>
      </c>
      <c r="BE101" s="3">
        <v>40.742190999999998</v>
      </c>
      <c r="BF101" s="3">
        <v>12.851084</v>
      </c>
      <c r="BG101" s="3">
        <v>1.092381</v>
      </c>
      <c r="BH101" s="3">
        <v>57</v>
      </c>
      <c r="BI101" s="3">
        <v>2</v>
      </c>
      <c r="BJ101" s="3">
        <v>1</v>
      </c>
      <c r="BK101" s="3">
        <v>0</v>
      </c>
      <c r="BL101" s="3">
        <v>3</v>
      </c>
      <c r="BM101" s="3">
        <v>31</v>
      </c>
      <c r="BN101" s="3">
        <v>19</v>
      </c>
      <c r="BO101" s="3">
        <v>16</v>
      </c>
      <c r="BP101" s="3">
        <v>47</v>
      </c>
      <c r="BQ101" s="3">
        <v>14</v>
      </c>
      <c r="BR101" s="3">
        <v>82</v>
      </c>
      <c r="BS101" s="3">
        <v>11</v>
      </c>
      <c r="BT101" s="3">
        <v>8</v>
      </c>
      <c r="BU101" s="3">
        <v>7</v>
      </c>
      <c r="BV101" s="3">
        <v>49</v>
      </c>
      <c r="BW101" s="3">
        <v>10</v>
      </c>
      <c r="BX101" s="3">
        <v>18</v>
      </c>
      <c r="BY101" s="3">
        <v>15</v>
      </c>
      <c r="BZ101" s="3">
        <v>41</v>
      </c>
      <c r="CA101" s="3">
        <v>104</v>
      </c>
      <c r="CB101" s="3">
        <v>141</v>
      </c>
      <c r="CC101" s="3">
        <v>59</v>
      </c>
      <c r="CD101" s="3">
        <v>68</v>
      </c>
      <c r="CE101" s="3">
        <v>7.254677</v>
      </c>
      <c r="CF101" s="3">
        <v>57.855877</v>
      </c>
      <c r="CG101" s="3">
        <v>0.131466</v>
      </c>
      <c r="CH101" s="3">
        <v>40.494812000000003</v>
      </c>
      <c r="CI101" s="3">
        <v>8.7644E-2</v>
      </c>
      <c r="CJ101" s="3">
        <v>34.720346999999997</v>
      </c>
      <c r="CK101" s="3">
        <v>1.3584799999999999</v>
      </c>
      <c r="CL101" s="3">
        <v>40.866273</v>
      </c>
      <c r="CM101" s="3">
        <v>0.83261700000000005</v>
      </c>
      <c r="CN101" s="3">
        <v>32.894699000000003</v>
      </c>
      <c r="CO101" s="3">
        <v>4.3822E-2</v>
      </c>
      <c r="CP101" s="3">
        <v>3.6998739999999999</v>
      </c>
      <c r="CQ101" s="3">
        <v>0</v>
      </c>
      <c r="CR101" s="3">
        <v>0</v>
      </c>
      <c r="CS101" s="3">
        <v>0.84880599999999995</v>
      </c>
      <c r="CT101" s="3">
        <v>65.638274999999993</v>
      </c>
      <c r="CU101" s="3">
        <v>2.059631</v>
      </c>
      <c r="CV101" s="3">
        <v>30.36974</v>
      </c>
      <c r="CW101" s="3">
        <v>0.306753</v>
      </c>
      <c r="CX101" s="3">
        <v>33.812196</v>
      </c>
      <c r="CY101" s="3">
        <v>2.1472739999999999</v>
      </c>
      <c r="CZ101" s="3">
        <v>31.184498000000001</v>
      </c>
      <c r="DA101" s="3">
        <v>0.43821900000000003</v>
      </c>
      <c r="DB101" s="3">
        <v>22.489177000000002</v>
      </c>
      <c r="DC101" s="3">
        <v>0.78879500000000002</v>
      </c>
      <c r="DD101" s="3">
        <v>35.927728000000002</v>
      </c>
      <c r="DE101" s="3">
        <v>3.5933980000000001</v>
      </c>
      <c r="DF101" s="3">
        <v>41.655005000000003</v>
      </c>
      <c r="DG101" s="3">
        <v>6.0240960000000001</v>
      </c>
      <c r="DH101" s="3">
        <v>32.069419000000003</v>
      </c>
      <c r="DI101" s="3">
        <v>97.560975999999997</v>
      </c>
      <c r="DJ101" s="3">
        <v>12.299327999999999</v>
      </c>
      <c r="DK101" s="3">
        <v>0.61350700000000002</v>
      </c>
      <c r="DL101" s="3">
        <v>11.79069</v>
      </c>
      <c r="DM101" s="3">
        <v>3.1299730000000001</v>
      </c>
      <c r="DN101" s="3">
        <v>30.959309999999999</v>
      </c>
      <c r="DO101" s="3">
        <v>7.4801060000000001</v>
      </c>
      <c r="DP101" s="3">
        <v>123.62811600000001</v>
      </c>
      <c r="DQ101" s="3">
        <v>5.5172410000000003</v>
      </c>
      <c r="DR101" s="3">
        <v>43.876077000000002</v>
      </c>
      <c r="DS101" s="3">
        <v>2.1750660000000002</v>
      </c>
      <c r="DT101" s="3">
        <v>23.639643</v>
      </c>
      <c r="DU101" s="3">
        <v>0.65732900000000005</v>
      </c>
      <c r="DV101" s="3">
        <v>60.067729</v>
      </c>
      <c r="DW101" s="3">
        <v>3.1936439999999999</v>
      </c>
      <c r="DX101" s="3">
        <v>81.177600999999996</v>
      </c>
      <c r="DY101" s="3">
        <v>56.434175000000003</v>
      </c>
      <c r="DZ101" s="3">
        <v>75.792777999999998</v>
      </c>
      <c r="EA101" s="3">
        <v>44.880729000000002</v>
      </c>
      <c r="EB101" s="3">
        <v>16.421106999999999</v>
      </c>
      <c r="EC101" s="3">
        <v>64.833893000000003</v>
      </c>
      <c r="ED101" s="3">
        <v>4.0470160000000002</v>
      </c>
      <c r="EE101" s="3">
        <v>1.5174099999999999</v>
      </c>
      <c r="EF101" s="3">
        <v>0.35916399999999998</v>
      </c>
      <c r="EG101" s="3">
        <v>3.786915</v>
      </c>
      <c r="EH101" s="3">
        <v>2.8309000000000001E-2</v>
      </c>
      <c r="EI101" s="3">
        <v>0.213946</v>
      </c>
      <c r="EJ101" s="3">
        <v>0.31970799999999999</v>
      </c>
      <c r="EK101" s="3">
        <v>0.66393000000000002</v>
      </c>
      <c r="EL101" s="3">
        <v>5.7290000000000001E-2</v>
      </c>
      <c r="EM101" s="3">
        <v>2.071669</v>
      </c>
      <c r="EN101" s="3">
        <v>5.1796189999999998</v>
      </c>
      <c r="EO101" s="3">
        <v>0.44028299999999998</v>
      </c>
      <c r="EP101" s="3">
        <v>31.235488</v>
      </c>
      <c r="EQ101" s="3">
        <v>119.681397</v>
      </c>
      <c r="ER101" s="3">
        <v>18.328828000000001</v>
      </c>
      <c r="ES101" s="3">
        <v>18.140149000000001</v>
      </c>
      <c r="ET101" s="3">
        <v>10.587785</v>
      </c>
      <c r="EU101" s="3">
        <v>10.588023</v>
      </c>
      <c r="EV101" s="3">
        <v>28.393571000000001</v>
      </c>
      <c r="EW101" s="3">
        <v>28.393746</v>
      </c>
      <c r="EX101" s="3">
        <v>28.394134000000001</v>
      </c>
      <c r="EY101" s="3">
        <v>42.436559000000003</v>
      </c>
      <c r="EZ101" s="3">
        <v>64.833893000000003</v>
      </c>
      <c r="FA101" s="3">
        <v>58.608553000000001</v>
      </c>
      <c r="FB101" s="3">
        <v>18.328766000000002</v>
      </c>
      <c r="FC101" s="3">
        <v>36.461252999999999</v>
      </c>
      <c r="FD101" s="3">
        <v>34.720346999999997</v>
      </c>
      <c r="FE101" s="3">
        <v>31.394380999999999</v>
      </c>
      <c r="FF101" s="3">
        <v>36.708705000000002</v>
      </c>
      <c r="FG101" s="3">
        <v>5.9958450000000001</v>
      </c>
      <c r="FH101" s="3">
        <v>0</v>
      </c>
      <c r="FI101" s="3">
        <v>58.106769</v>
      </c>
      <c r="FJ101" s="3">
        <v>65.638274999999993</v>
      </c>
      <c r="FK101" s="3">
        <v>30.658322999999999</v>
      </c>
      <c r="FL101" s="3">
        <v>62.435262999999999</v>
      </c>
      <c r="FM101" s="3">
        <v>26.836380999999999</v>
      </c>
      <c r="FN101" s="3">
        <v>21.102373</v>
      </c>
      <c r="FO101" s="3">
        <v>30.061427999999999</v>
      </c>
      <c r="FP101" s="3">
        <v>41.915523</v>
      </c>
      <c r="FQ101" s="3">
        <v>32.069419000000003</v>
      </c>
      <c r="FR101" s="3">
        <v>12.299327999999999</v>
      </c>
      <c r="FS101" s="3">
        <v>11.389801</v>
      </c>
      <c r="FT101" s="3">
        <v>248.10867400000001</v>
      </c>
      <c r="FU101" s="3">
        <v>18850</v>
      </c>
      <c r="FV101" s="3">
        <v>7857</v>
      </c>
      <c r="FW101" s="3">
        <v>82</v>
      </c>
      <c r="FX101" s="3">
        <v>1826</v>
      </c>
      <c r="FY101" s="3">
        <v>4577.6611510000002</v>
      </c>
      <c r="FZ101" s="3">
        <v>633.69862999999998</v>
      </c>
      <c r="GA101" s="3">
        <v>6697.5194579999998</v>
      </c>
      <c r="GB101" s="3">
        <v>11908.879239</v>
      </c>
      <c r="GC101" s="3">
        <v>22819.626413000002</v>
      </c>
      <c r="GD101" s="3">
        <v>21292.289311</v>
      </c>
    </row>
    <row r="102" spans="1:186">
      <c r="A102" t="s">
        <v>376</v>
      </c>
      <c r="B102">
        <v>96</v>
      </c>
      <c r="C102" t="s">
        <v>377</v>
      </c>
      <c r="D102" s="9">
        <v>87.722722000000005</v>
      </c>
      <c r="E102" s="3">
        <v>95.088723999999999</v>
      </c>
      <c r="F102" s="3">
        <v>112.34854300000001</v>
      </c>
      <c r="G102" s="3">
        <v>115.851209</v>
      </c>
      <c r="H102" s="9">
        <v>107.76282500000001</v>
      </c>
      <c r="I102" s="3">
        <v>65.571841000000006</v>
      </c>
      <c r="J102" s="3">
        <v>99.053212000000002</v>
      </c>
      <c r="K102" s="9">
        <v>82.312526000000005</v>
      </c>
      <c r="L102" s="3">
        <v>71.089715999999996</v>
      </c>
      <c r="M102" s="3">
        <v>75.095909000000006</v>
      </c>
      <c r="N102" s="9">
        <v>73.092813000000007</v>
      </c>
      <c r="O102" s="3"/>
      <c r="P102" s="3">
        <v>19.672571999999999</v>
      </c>
      <c r="Q102" s="3">
        <v>54.223008</v>
      </c>
      <c r="R102" s="3">
        <v>57.874817999999998</v>
      </c>
      <c r="S102" s="3">
        <v>17.151958</v>
      </c>
      <c r="T102" s="3">
        <v>24.104524999999999</v>
      </c>
      <c r="U102" s="3">
        <v>41.951281999999999</v>
      </c>
      <c r="V102" s="3">
        <v>30.662503999999998</v>
      </c>
      <c r="W102" s="3">
        <v>22.510069000000001</v>
      </c>
      <c r="X102" s="3">
        <v>24.440936000000001</v>
      </c>
      <c r="Y102" s="3">
        <v>14.091158999999999</v>
      </c>
      <c r="Z102" s="3">
        <v>19.525048000000002</v>
      </c>
      <c r="AA102" s="3">
        <v>13.898144</v>
      </c>
      <c r="AB102" s="3">
        <v>46.696660999999999</v>
      </c>
      <c r="AC102" s="3">
        <v>56.683790999999999</v>
      </c>
      <c r="AD102" s="3">
        <v>51.250917000000001</v>
      </c>
      <c r="AE102" s="3">
        <v>23.715474</v>
      </c>
      <c r="AF102" s="3">
        <v>21.745234</v>
      </c>
      <c r="AG102" s="3">
        <v>24.071724</v>
      </c>
      <c r="AH102" s="3">
        <v>12.395661</v>
      </c>
      <c r="AI102" s="3">
        <v>13.773512</v>
      </c>
      <c r="AJ102" s="3">
        <v>34.132401000000002</v>
      </c>
      <c r="AK102" s="3">
        <v>45.143884999999997</v>
      </c>
      <c r="AL102" s="3">
        <v>37.5</v>
      </c>
      <c r="AM102" s="3">
        <v>3.1041099999999999</v>
      </c>
      <c r="AN102" s="3">
        <v>5.2249670000000004</v>
      </c>
      <c r="AO102" s="3">
        <v>2.620641</v>
      </c>
      <c r="AP102" s="3">
        <v>15.047348</v>
      </c>
      <c r="AQ102" s="3">
        <v>6.4475030000000002</v>
      </c>
      <c r="AR102" s="3">
        <v>14.069354000000001</v>
      </c>
      <c r="AS102" s="3">
        <v>27.650221999999999</v>
      </c>
      <c r="AT102" s="3">
        <v>8.0355889999999999</v>
      </c>
      <c r="AU102" s="3">
        <v>6.3319780000000003</v>
      </c>
      <c r="AV102" s="3">
        <v>0.89163300000000001</v>
      </c>
      <c r="AW102" s="3">
        <v>0.56724600000000003</v>
      </c>
      <c r="AX102" s="3">
        <v>10.204936</v>
      </c>
      <c r="AY102" s="3">
        <v>0.136549</v>
      </c>
      <c r="AZ102" s="3">
        <v>1.0319719999999999</v>
      </c>
      <c r="BA102" s="3">
        <v>0.87945399999999996</v>
      </c>
      <c r="BB102" s="3">
        <v>1.8263400000000001</v>
      </c>
      <c r="BC102" s="3">
        <v>0.15759300000000001</v>
      </c>
      <c r="BD102" s="3">
        <v>2.7441360000000001</v>
      </c>
      <c r="BE102" s="3">
        <v>16.546347000000001</v>
      </c>
      <c r="BF102" s="3">
        <v>4.922803</v>
      </c>
      <c r="BG102" s="3">
        <v>0.69536200000000004</v>
      </c>
      <c r="BH102" s="3">
        <v>30</v>
      </c>
      <c r="BI102" s="3">
        <v>0</v>
      </c>
      <c r="BJ102" s="3">
        <v>3</v>
      </c>
      <c r="BK102" s="3">
        <v>1</v>
      </c>
      <c r="BL102" s="3">
        <v>3</v>
      </c>
      <c r="BM102" s="3">
        <v>14</v>
      </c>
      <c r="BN102" s="3">
        <v>14</v>
      </c>
      <c r="BO102" s="3">
        <v>6</v>
      </c>
      <c r="BP102" s="3">
        <v>35</v>
      </c>
      <c r="BQ102" s="3">
        <v>4</v>
      </c>
      <c r="BR102" s="3">
        <v>37</v>
      </c>
      <c r="BS102" s="3">
        <v>5</v>
      </c>
      <c r="BT102" s="3">
        <v>6</v>
      </c>
      <c r="BU102" s="3">
        <v>4</v>
      </c>
      <c r="BV102" s="3">
        <v>30</v>
      </c>
      <c r="BW102" s="3">
        <v>23</v>
      </c>
      <c r="BX102" s="3">
        <v>16</v>
      </c>
      <c r="BY102" s="3">
        <v>8</v>
      </c>
      <c r="BZ102" s="3">
        <v>38</v>
      </c>
      <c r="CA102" s="3">
        <v>47</v>
      </c>
      <c r="CB102" s="3">
        <v>13</v>
      </c>
      <c r="CC102" s="3">
        <v>22</v>
      </c>
      <c r="CD102" s="3">
        <v>24</v>
      </c>
      <c r="CE102" s="3">
        <v>12.820513</v>
      </c>
      <c r="CF102" s="3">
        <v>102.24328</v>
      </c>
      <c r="CG102" s="3">
        <v>0.46753299999999998</v>
      </c>
      <c r="CH102" s="3">
        <v>144.01215400000001</v>
      </c>
      <c r="CI102" s="3">
        <v>0</v>
      </c>
      <c r="CJ102" s="3">
        <v>0</v>
      </c>
      <c r="CK102" s="3">
        <v>2.1818219999999999</v>
      </c>
      <c r="CL102" s="3">
        <v>65.634341000000006</v>
      </c>
      <c r="CM102" s="3">
        <v>2.1818219999999999</v>
      </c>
      <c r="CN102" s="3">
        <v>86.198578999999995</v>
      </c>
      <c r="CO102" s="3">
        <v>0.46753299999999998</v>
      </c>
      <c r="CP102" s="3">
        <v>39.473714999999999</v>
      </c>
      <c r="CQ102" s="3">
        <v>0.15584400000000001</v>
      </c>
      <c r="CR102" s="3">
        <v>125.181836</v>
      </c>
      <c r="CS102" s="3">
        <v>1.2195119999999999</v>
      </c>
      <c r="CT102" s="3">
        <v>94.304991999999999</v>
      </c>
      <c r="CU102" s="3">
        <v>5.4545539999999999</v>
      </c>
      <c r="CV102" s="3">
        <v>80.428695000000005</v>
      </c>
      <c r="CW102" s="3">
        <v>0.62337799999999999</v>
      </c>
      <c r="CX102" s="3">
        <v>68.712395000000001</v>
      </c>
      <c r="CY102" s="3">
        <v>4.675332</v>
      </c>
      <c r="CZ102" s="3">
        <v>67.899047999999993</v>
      </c>
      <c r="DA102" s="3">
        <v>3.5844209999999999</v>
      </c>
      <c r="DB102" s="3">
        <v>183.95057600000001</v>
      </c>
      <c r="DC102" s="3">
        <v>2.4935109999999998</v>
      </c>
      <c r="DD102" s="3">
        <v>113.57349499999999</v>
      </c>
      <c r="DE102" s="3">
        <v>5.7662430000000002</v>
      </c>
      <c r="DF102" s="3">
        <v>66.842827999999997</v>
      </c>
      <c r="DG102" s="3">
        <v>10.893246</v>
      </c>
      <c r="DH102" s="3">
        <v>57.990451999999998</v>
      </c>
      <c r="DI102" s="3">
        <v>500</v>
      </c>
      <c r="DJ102" s="3">
        <v>63.034056</v>
      </c>
      <c r="DK102" s="3">
        <v>0.62337799999999999</v>
      </c>
      <c r="DL102" s="3">
        <v>11.98039</v>
      </c>
      <c r="DM102" s="3">
        <v>4.4715449999999999</v>
      </c>
      <c r="DN102" s="3">
        <v>44.229109999999999</v>
      </c>
      <c r="DO102" s="3">
        <v>2.6422759999999998</v>
      </c>
      <c r="DP102" s="3">
        <v>43.670456999999999</v>
      </c>
      <c r="DQ102" s="3">
        <v>9.5528460000000006</v>
      </c>
      <c r="DR102" s="3">
        <v>75.969375999999997</v>
      </c>
      <c r="DS102" s="3">
        <v>7.7235769999999997</v>
      </c>
      <c r="DT102" s="3">
        <v>83.943466999999998</v>
      </c>
      <c r="DU102" s="3">
        <v>1.2467550000000001</v>
      </c>
      <c r="DV102" s="3">
        <v>113.93042</v>
      </c>
      <c r="DW102" s="3">
        <v>4.250515</v>
      </c>
      <c r="DX102" s="3">
        <v>108.041641</v>
      </c>
      <c r="DY102" s="3">
        <v>72.348566000000005</v>
      </c>
      <c r="DZ102" s="3">
        <v>98.627129999999994</v>
      </c>
      <c r="EA102" s="3">
        <v>58.795115000000003</v>
      </c>
      <c r="EB102" s="3">
        <v>20.858747000000001</v>
      </c>
      <c r="EC102" s="3">
        <v>82.354602</v>
      </c>
      <c r="ED102" s="3">
        <v>7.982253</v>
      </c>
      <c r="EE102" s="3">
        <v>1.124015</v>
      </c>
      <c r="EF102" s="3">
        <v>0.71508400000000005</v>
      </c>
      <c r="EG102" s="3">
        <v>12.864602</v>
      </c>
      <c r="EH102" s="3">
        <v>0.17213700000000001</v>
      </c>
      <c r="EI102" s="3">
        <v>1.3009299999999999</v>
      </c>
      <c r="EJ102" s="3">
        <v>1.108662</v>
      </c>
      <c r="EK102" s="3">
        <v>2.3023310000000001</v>
      </c>
      <c r="EL102" s="3">
        <v>0.19866500000000001</v>
      </c>
      <c r="EM102" s="3">
        <v>3.459327</v>
      </c>
      <c r="EN102" s="3">
        <v>6.2058099999999996</v>
      </c>
      <c r="EO102" s="3">
        <v>0.87659100000000001</v>
      </c>
      <c r="EP102" s="3">
        <v>61.608238999999998</v>
      </c>
      <c r="EQ102" s="3">
        <v>88.653482999999994</v>
      </c>
      <c r="ER102" s="3">
        <v>36.492131000000001</v>
      </c>
      <c r="ES102" s="3">
        <v>61.624250000000004</v>
      </c>
      <c r="ET102" s="3">
        <v>64.380667000000003</v>
      </c>
      <c r="EU102" s="3">
        <v>64.382112000000006</v>
      </c>
      <c r="EV102" s="3">
        <v>98.461262000000005</v>
      </c>
      <c r="EW102" s="3">
        <v>98.461870000000005</v>
      </c>
      <c r="EX102" s="3">
        <v>98.463215000000005</v>
      </c>
      <c r="EY102" s="3">
        <v>70.861690999999993</v>
      </c>
      <c r="EZ102" s="3">
        <v>82.354602</v>
      </c>
      <c r="FA102" s="3">
        <v>70.220134999999999</v>
      </c>
      <c r="FB102" s="3">
        <v>36.492007999999998</v>
      </c>
      <c r="FC102" s="3">
        <v>128.82917399999999</v>
      </c>
      <c r="FD102" s="3">
        <v>0</v>
      </c>
      <c r="FE102" s="3">
        <v>90.286343000000002</v>
      </c>
      <c r="FF102" s="3">
        <v>76.576648000000006</v>
      </c>
      <c r="FG102" s="3">
        <v>47.776032000000001</v>
      </c>
      <c r="FH102" s="3">
        <v>125.181836</v>
      </c>
      <c r="FI102" s="3">
        <v>91.568898000000004</v>
      </c>
      <c r="FJ102" s="3">
        <v>94.304991999999999</v>
      </c>
      <c r="FK102" s="3">
        <v>74.155209999999997</v>
      </c>
      <c r="FL102" s="3">
        <v>75.359424000000004</v>
      </c>
      <c r="FM102" s="3">
        <v>65.807447999999994</v>
      </c>
      <c r="FN102" s="3">
        <v>134.79772</v>
      </c>
      <c r="FO102" s="3">
        <v>87.879706999999996</v>
      </c>
      <c r="FP102" s="3">
        <v>68.182449000000005</v>
      </c>
      <c r="FQ102" s="3">
        <v>57.990451999999998</v>
      </c>
      <c r="FR102" s="3">
        <v>63.034056</v>
      </c>
      <c r="FS102" s="3">
        <v>29.447631000000001</v>
      </c>
      <c r="FT102" s="3">
        <v>79.325702000000007</v>
      </c>
      <c r="FU102" s="3">
        <v>4920</v>
      </c>
      <c r="FV102" s="3">
        <v>2340</v>
      </c>
      <c r="FW102" s="3">
        <v>12</v>
      </c>
      <c r="FX102" s="3">
        <v>459</v>
      </c>
      <c r="FY102" s="3">
        <v>792.61961599999995</v>
      </c>
      <c r="FZ102" s="3">
        <v>1824</v>
      </c>
      <c r="GA102" s="3">
        <v>1873.3490099999999</v>
      </c>
      <c r="GB102" s="3">
        <v>4489.9686259999999</v>
      </c>
      <c r="GC102" s="3">
        <v>6416.6562089999998</v>
      </c>
      <c r="GD102" s="3">
        <v>5646.3751650000004</v>
      </c>
    </row>
    <row r="103" spans="1:186">
      <c r="A103" t="s">
        <v>378</v>
      </c>
      <c r="B103">
        <v>97</v>
      </c>
      <c r="C103" t="s">
        <v>379</v>
      </c>
      <c r="D103" s="9">
        <v>57.361966000000002</v>
      </c>
      <c r="E103" s="3">
        <v>89.971378999999999</v>
      </c>
      <c r="F103" s="3">
        <v>81.493015</v>
      </c>
      <c r="G103" s="3">
        <v>66.362407000000005</v>
      </c>
      <c r="H103" s="9">
        <v>79.275599999999997</v>
      </c>
      <c r="I103" s="3">
        <v>28.593553</v>
      </c>
      <c r="J103" s="3">
        <v>85.312661000000006</v>
      </c>
      <c r="K103" s="9">
        <v>56.953107000000003</v>
      </c>
      <c r="L103" s="3">
        <v>32.809120999999998</v>
      </c>
      <c r="M103" s="3">
        <v>38.905256999999999</v>
      </c>
      <c r="N103" s="9">
        <v>35.857188999999998</v>
      </c>
      <c r="O103" s="3"/>
      <c r="P103" s="3">
        <v>18.283919999999998</v>
      </c>
      <c r="Q103" s="3">
        <v>46.412632000000002</v>
      </c>
      <c r="R103" s="3">
        <v>55.874428000000002</v>
      </c>
      <c r="S103" s="3">
        <v>5.5707740000000001</v>
      </c>
      <c r="T103" s="3">
        <v>17.167653999999999</v>
      </c>
      <c r="U103" s="3">
        <v>37.524231999999998</v>
      </c>
      <c r="V103" s="3">
        <v>22.615874999999999</v>
      </c>
      <c r="W103" s="3">
        <v>6.7887250000000003</v>
      </c>
      <c r="X103" s="3">
        <v>10.285603999999999</v>
      </c>
      <c r="Y103" s="3">
        <v>11.058405</v>
      </c>
      <c r="Z103" s="3">
        <v>12.72845</v>
      </c>
      <c r="AA103" s="3">
        <v>7.6498540000000004</v>
      </c>
      <c r="AB103" s="3">
        <v>40.120657999999999</v>
      </c>
      <c r="AC103" s="3">
        <v>53.141694999999999</v>
      </c>
      <c r="AD103" s="3">
        <v>48.492770999999998</v>
      </c>
      <c r="AE103" s="3">
        <v>17.20223</v>
      </c>
      <c r="AF103" s="3">
        <v>12.456201999999999</v>
      </c>
      <c r="AG103" s="3">
        <v>13.643295999999999</v>
      </c>
      <c r="AH103" s="3">
        <v>12.450866</v>
      </c>
      <c r="AI103" s="3">
        <v>4.0366330000000001</v>
      </c>
      <c r="AJ103" s="3">
        <v>30.217220999999999</v>
      </c>
      <c r="AK103" s="3">
        <v>32.530119999999997</v>
      </c>
      <c r="AL103" s="3">
        <v>28.105589999999999</v>
      </c>
      <c r="AM103" s="3">
        <v>6.1525030000000003</v>
      </c>
      <c r="AN103" s="3">
        <v>2.1222300000000001</v>
      </c>
      <c r="AO103" s="3">
        <v>4.3727799999999997</v>
      </c>
      <c r="AP103" s="3">
        <v>5.188161</v>
      </c>
      <c r="AQ103" s="3">
        <v>0.89054199999999994</v>
      </c>
      <c r="AR103" s="3">
        <v>12.839237000000001</v>
      </c>
      <c r="AS103" s="3">
        <v>20.347403</v>
      </c>
      <c r="AT103" s="3">
        <v>5.2179140000000004</v>
      </c>
      <c r="AU103" s="3">
        <v>4.1976019999999998</v>
      </c>
      <c r="AV103" s="3">
        <v>0</v>
      </c>
      <c r="AW103" s="3">
        <v>1.855891</v>
      </c>
      <c r="AX103" s="3">
        <v>5.0453960000000002</v>
      </c>
      <c r="AY103" s="3">
        <v>0.177616</v>
      </c>
      <c r="AZ103" s="3">
        <v>1.3423339999999999</v>
      </c>
      <c r="BA103" s="3">
        <v>0.45887299999999998</v>
      </c>
      <c r="BB103" s="3">
        <v>0.95293099999999997</v>
      </c>
      <c r="BC103" s="3">
        <v>8.2226999999999995E-2</v>
      </c>
      <c r="BD103" s="3">
        <v>4.092022</v>
      </c>
      <c r="BE103" s="3">
        <v>18.837496999999999</v>
      </c>
      <c r="BF103" s="3">
        <v>10.517022000000001</v>
      </c>
      <c r="BG103" s="3">
        <v>2.2750560000000002</v>
      </c>
      <c r="BH103" s="3">
        <v>42</v>
      </c>
      <c r="BI103" s="3">
        <v>1</v>
      </c>
      <c r="BJ103" s="3">
        <v>0</v>
      </c>
      <c r="BK103" s="3">
        <v>0</v>
      </c>
      <c r="BL103" s="3">
        <v>1</v>
      </c>
      <c r="BM103" s="3">
        <v>10</v>
      </c>
      <c r="BN103" s="3">
        <v>7</v>
      </c>
      <c r="BO103" s="3">
        <v>10</v>
      </c>
      <c r="BP103" s="3">
        <v>27</v>
      </c>
      <c r="BQ103" s="3">
        <v>2</v>
      </c>
      <c r="BR103" s="3">
        <v>17</v>
      </c>
      <c r="BS103" s="3">
        <v>6</v>
      </c>
      <c r="BT103" s="3">
        <v>3</v>
      </c>
      <c r="BU103" s="3">
        <v>3</v>
      </c>
      <c r="BV103" s="3">
        <v>31</v>
      </c>
      <c r="BW103" s="3">
        <v>4</v>
      </c>
      <c r="BX103" s="3">
        <v>11</v>
      </c>
      <c r="BY103" s="3">
        <v>0</v>
      </c>
      <c r="BZ103" s="3">
        <v>16</v>
      </c>
      <c r="CA103" s="3">
        <v>14</v>
      </c>
      <c r="CB103" s="3">
        <v>17</v>
      </c>
      <c r="CC103" s="3">
        <v>23</v>
      </c>
      <c r="CD103" s="3">
        <v>42</v>
      </c>
      <c r="CE103" s="3">
        <v>12.5</v>
      </c>
      <c r="CF103" s="3">
        <v>99.687197999999995</v>
      </c>
      <c r="CG103" s="3">
        <v>0.104078</v>
      </c>
      <c r="CH103" s="3">
        <v>32.058739000000003</v>
      </c>
      <c r="CI103" s="3">
        <v>0.104078</v>
      </c>
      <c r="CJ103" s="3">
        <v>41.230857</v>
      </c>
      <c r="CK103" s="3">
        <v>1.0407820000000001</v>
      </c>
      <c r="CL103" s="3">
        <v>31.309176000000001</v>
      </c>
      <c r="CM103" s="3">
        <v>0.72854699999999994</v>
      </c>
      <c r="CN103" s="3">
        <v>28.783172</v>
      </c>
      <c r="CO103" s="3">
        <v>0</v>
      </c>
      <c r="CP103" s="3">
        <v>0</v>
      </c>
      <c r="CQ103" s="3">
        <v>0</v>
      </c>
      <c r="CR103" s="3">
        <v>0</v>
      </c>
      <c r="CS103" s="3">
        <v>1.1974610000000001</v>
      </c>
      <c r="CT103" s="3">
        <v>92.599800000000002</v>
      </c>
      <c r="CU103" s="3">
        <v>2.810111</v>
      </c>
      <c r="CV103" s="3">
        <v>41.435757000000002</v>
      </c>
      <c r="CW103" s="3">
        <v>0.31223499999999998</v>
      </c>
      <c r="CX103" s="3">
        <v>34.416356</v>
      </c>
      <c r="CY103" s="3">
        <v>3.2264240000000002</v>
      </c>
      <c r="CZ103" s="3">
        <v>46.856803999999997</v>
      </c>
      <c r="DA103" s="3">
        <v>0.41631299999999999</v>
      </c>
      <c r="DB103" s="3">
        <v>21.364947999999998</v>
      </c>
      <c r="DC103" s="3">
        <v>1.14486</v>
      </c>
      <c r="DD103" s="3">
        <v>52.145668000000001</v>
      </c>
      <c r="DE103" s="3">
        <v>1.7693289999999999</v>
      </c>
      <c r="DF103" s="3">
        <v>20.510231000000001</v>
      </c>
      <c r="DG103" s="3">
        <v>6.637168</v>
      </c>
      <c r="DH103" s="3">
        <v>35.333120999999998</v>
      </c>
      <c r="DI103" s="3">
        <v>75</v>
      </c>
      <c r="DJ103" s="3">
        <v>9.4551079999999992</v>
      </c>
      <c r="DK103" s="3">
        <v>0.20815600000000001</v>
      </c>
      <c r="DL103" s="3">
        <v>4.0004559999999998</v>
      </c>
      <c r="DM103" s="3">
        <v>2.7541609999999999</v>
      </c>
      <c r="DN103" s="3">
        <v>27.242062000000001</v>
      </c>
      <c r="DO103" s="3">
        <v>2.0356839999999998</v>
      </c>
      <c r="DP103" s="3">
        <v>33.644953000000001</v>
      </c>
      <c r="DQ103" s="3">
        <v>1.6764460000000001</v>
      </c>
      <c r="DR103" s="3">
        <v>13.332001999999999</v>
      </c>
      <c r="DS103" s="3">
        <v>1.9159379999999999</v>
      </c>
      <c r="DT103" s="3">
        <v>20.823316999999999</v>
      </c>
      <c r="DU103" s="3">
        <v>0</v>
      </c>
      <c r="DV103" s="3">
        <v>0</v>
      </c>
      <c r="DW103" s="3">
        <v>4.6283370000000001</v>
      </c>
      <c r="DX103" s="3">
        <v>117.645324</v>
      </c>
      <c r="DY103" s="3">
        <v>19.008467</v>
      </c>
      <c r="DZ103" s="3">
        <v>72.578294999999997</v>
      </c>
      <c r="EA103" s="3">
        <v>38.178640000000001</v>
      </c>
      <c r="EB103" s="3">
        <v>14.905618</v>
      </c>
      <c r="EC103" s="3">
        <v>58.850433000000002</v>
      </c>
      <c r="ED103" s="3">
        <v>3.3214519999999998</v>
      </c>
      <c r="EE103" s="3">
        <v>0</v>
      </c>
      <c r="EF103" s="3">
        <v>1.468518</v>
      </c>
      <c r="EG103" s="3">
        <v>3.9922900000000001</v>
      </c>
      <c r="EH103" s="3">
        <v>0.140543</v>
      </c>
      <c r="EI103" s="3">
        <v>1.062154</v>
      </c>
      <c r="EJ103" s="3">
        <v>0.363095</v>
      </c>
      <c r="EK103" s="3">
        <v>0.75402899999999995</v>
      </c>
      <c r="EL103" s="3">
        <v>6.5063999999999997E-2</v>
      </c>
      <c r="EM103" s="3">
        <v>3.2379099999999998</v>
      </c>
      <c r="EN103" s="3">
        <v>8.3218440000000005</v>
      </c>
      <c r="EO103" s="3">
        <v>1.8001929999999999</v>
      </c>
      <c r="EP103" s="3">
        <v>25.635475</v>
      </c>
      <c r="EQ103" s="3">
        <v>0</v>
      </c>
      <c r="ER103" s="3">
        <v>74.941315000000003</v>
      </c>
      <c r="ES103" s="3">
        <v>19.123939</v>
      </c>
      <c r="ET103" s="3">
        <v>52.564095000000002</v>
      </c>
      <c r="EU103" s="3">
        <v>52.565275</v>
      </c>
      <c r="EV103" s="3">
        <v>32.246740000000003</v>
      </c>
      <c r="EW103" s="3">
        <v>32.246938999999998</v>
      </c>
      <c r="EX103" s="3">
        <v>32.247379000000002</v>
      </c>
      <c r="EY103" s="3">
        <v>66.326127999999997</v>
      </c>
      <c r="EZ103" s="3">
        <v>58.850433000000002</v>
      </c>
      <c r="FA103" s="3">
        <v>94.163532000000004</v>
      </c>
      <c r="FB103" s="3">
        <v>74.941061000000005</v>
      </c>
      <c r="FC103" s="3">
        <v>32.121619000000003</v>
      </c>
      <c r="FD103" s="3">
        <v>41.230857</v>
      </c>
      <c r="FE103" s="3">
        <v>29.937760999999998</v>
      </c>
      <c r="FF103" s="3">
        <v>31.621697000000001</v>
      </c>
      <c r="FG103" s="3">
        <v>17.521364999999999</v>
      </c>
      <c r="FH103" s="3">
        <v>0</v>
      </c>
      <c r="FI103" s="3">
        <v>97.845975999999993</v>
      </c>
      <c r="FJ103" s="3">
        <v>92.599800000000002</v>
      </c>
      <c r="FK103" s="3">
        <v>36.168996999999997</v>
      </c>
      <c r="FL103" s="3">
        <v>22.944237999999999</v>
      </c>
      <c r="FM103" s="3">
        <v>37.612515999999999</v>
      </c>
      <c r="FN103" s="3">
        <v>39.223652000000001</v>
      </c>
      <c r="FO103" s="3">
        <v>59.744216999999999</v>
      </c>
      <c r="FP103" s="3">
        <v>35.782196999999996</v>
      </c>
      <c r="FQ103" s="3">
        <v>35.333120999999998</v>
      </c>
      <c r="FR103" s="3">
        <v>9.4551079999999992</v>
      </c>
      <c r="FS103" s="3">
        <v>20.188728999999999</v>
      </c>
      <c r="FT103" s="3">
        <v>126.37849799999999</v>
      </c>
      <c r="FU103" s="3">
        <v>8351</v>
      </c>
      <c r="FV103" s="3">
        <v>3360</v>
      </c>
      <c r="FW103" s="3">
        <v>40</v>
      </c>
      <c r="FX103" s="3">
        <v>904</v>
      </c>
      <c r="FY103" s="3">
        <v>1210.0699179999999</v>
      </c>
      <c r="FZ103" s="3">
        <v>0</v>
      </c>
      <c r="GA103" s="3">
        <v>2561.410402</v>
      </c>
      <c r="GB103" s="3">
        <v>3771.4803189999998</v>
      </c>
      <c r="GC103" s="3">
        <v>9608.1601059999994</v>
      </c>
      <c r="GD103" s="3">
        <v>9074.5329390000006</v>
      </c>
    </row>
    <row r="104" spans="1:186">
      <c r="A104" t="s">
        <v>380</v>
      </c>
      <c r="B104">
        <v>98</v>
      </c>
      <c r="C104" t="s">
        <v>381</v>
      </c>
      <c r="D104" s="9">
        <v>73.835452000000004</v>
      </c>
      <c r="E104" s="3">
        <v>92.751791999999995</v>
      </c>
      <c r="F104" s="3">
        <v>80.443813000000006</v>
      </c>
      <c r="G104" s="3">
        <v>87.238973000000001</v>
      </c>
      <c r="H104" s="9">
        <v>86.811526000000001</v>
      </c>
      <c r="I104" s="3">
        <v>73.145994999999999</v>
      </c>
      <c r="J104" s="3">
        <v>111.66896800000001</v>
      </c>
      <c r="K104" s="9">
        <v>92.407482000000002</v>
      </c>
      <c r="L104" s="3">
        <v>47.510201000000002</v>
      </c>
      <c r="M104" s="3">
        <v>37.064494000000003</v>
      </c>
      <c r="N104" s="9">
        <v>42.287348000000001</v>
      </c>
      <c r="O104" s="3"/>
      <c r="P104" s="3">
        <v>15.943694000000001</v>
      </c>
      <c r="Q104" s="3">
        <v>45.942022000000001</v>
      </c>
      <c r="R104" s="3">
        <v>61.018585999999999</v>
      </c>
      <c r="S104" s="3">
        <v>7.9997889999999998</v>
      </c>
      <c r="T104" s="3">
        <v>16.180745000000002</v>
      </c>
      <c r="U104" s="3">
        <v>37.511854</v>
      </c>
      <c r="V104" s="3">
        <v>21.976431999999999</v>
      </c>
      <c r="W104" s="3">
        <v>7.383947</v>
      </c>
      <c r="X104" s="3">
        <v>12.024486</v>
      </c>
      <c r="Y104" s="3">
        <v>10.763076999999999</v>
      </c>
      <c r="Z104" s="3">
        <v>19.418134999999999</v>
      </c>
      <c r="AA104" s="3">
        <v>13.594238000000001</v>
      </c>
      <c r="AB104" s="3">
        <v>48.169542999999997</v>
      </c>
      <c r="AC104" s="3">
        <v>58.618563999999999</v>
      </c>
      <c r="AD104" s="3">
        <v>49.991357999999998</v>
      </c>
      <c r="AE104" s="3">
        <v>16.980754999999998</v>
      </c>
      <c r="AF104" s="3">
        <v>16.374727</v>
      </c>
      <c r="AG104" s="3">
        <v>26.229890999999999</v>
      </c>
      <c r="AH104" s="3">
        <v>24.434714</v>
      </c>
      <c r="AI104" s="3">
        <v>10.765288</v>
      </c>
      <c r="AJ104" s="3">
        <v>42.271655000000003</v>
      </c>
      <c r="AK104" s="3">
        <v>35.119047999999999</v>
      </c>
      <c r="AL104" s="3">
        <v>37.648809999999997</v>
      </c>
      <c r="AM104" s="3">
        <v>6.3251549999999996</v>
      </c>
      <c r="AN104" s="3">
        <v>6.3257690000000002</v>
      </c>
      <c r="AO104" s="3">
        <v>2.7405620000000002</v>
      </c>
      <c r="AP104" s="3">
        <v>14.247021</v>
      </c>
      <c r="AQ104" s="3">
        <v>3.2589999999999999</v>
      </c>
      <c r="AR104" s="3">
        <v>28.444105</v>
      </c>
      <c r="AS104" s="3">
        <v>28.817947</v>
      </c>
      <c r="AT104" s="3">
        <v>10.866206999999999</v>
      </c>
      <c r="AU104" s="3">
        <v>14.270557999999999</v>
      </c>
      <c r="AV104" s="3">
        <v>0.62680400000000003</v>
      </c>
      <c r="AW104" s="3">
        <v>0</v>
      </c>
      <c r="AX104" s="3">
        <v>4.7112600000000002</v>
      </c>
      <c r="AY104" s="3">
        <v>0.20633499999999999</v>
      </c>
      <c r="AZ104" s="3">
        <v>1.5593809999999999</v>
      </c>
      <c r="BA104" s="3">
        <v>0.35872700000000002</v>
      </c>
      <c r="BB104" s="3">
        <v>0.74495900000000004</v>
      </c>
      <c r="BC104" s="3">
        <v>6.4282000000000006E-2</v>
      </c>
      <c r="BD104" s="3">
        <v>2.10778</v>
      </c>
      <c r="BE104" s="3">
        <v>31.884646</v>
      </c>
      <c r="BF104" s="3">
        <v>8.8353850000000005</v>
      </c>
      <c r="BG104" s="3">
        <v>0</v>
      </c>
      <c r="BH104" s="3">
        <v>33</v>
      </c>
      <c r="BI104" s="3">
        <v>3</v>
      </c>
      <c r="BJ104" s="3">
        <v>4</v>
      </c>
      <c r="BK104" s="3">
        <v>1</v>
      </c>
      <c r="BL104" s="3">
        <v>4</v>
      </c>
      <c r="BM104" s="3">
        <v>28</v>
      </c>
      <c r="BN104" s="3">
        <v>13</v>
      </c>
      <c r="BO104" s="3">
        <v>9</v>
      </c>
      <c r="BP104" s="3">
        <v>41</v>
      </c>
      <c r="BQ104" s="3">
        <v>7</v>
      </c>
      <c r="BR104" s="3">
        <v>27</v>
      </c>
      <c r="BS104" s="3">
        <v>10</v>
      </c>
      <c r="BT104" s="3">
        <v>2</v>
      </c>
      <c r="BU104" s="3">
        <v>2</v>
      </c>
      <c r="BV104" s="3">
        <v>48</v>
      </c>
      <c r="BW104" s="3">
        <v>12</v>
      </c>
      <c r="BX104" s="3">
        <v>13</v>
      </c>
      <c r="BY104" s="3">
        <v>6</v>
      </c>
      <c r="BZ104" s="3">
        <v>25</v>
      </c>
      <c r="CA104" s="3">
        <v>52</v>
      </c>
      <c r="CB104" s="3">
        <v>108</v>
      </c>
      <c r="CC104" s="3">
        <v>43</v>
      </c>
      <c r="CD104" s="3">
        <v>64</v>
      </c>
      <c r="CE104" s="3">
        <v>7.5862069999999999</v>
      </c>
      <c r="CF104" s="3">
        <v>60.499817</v>
      </c>
      <c r="CG104" s="3">
        <v>0.31651899999999999</v>
      </c>
      <c r="CH104" s="3">
        <v>97.495924000000002</v>
      </c>
      <c r="CI104" s="3">
        <v>0.23738899999999999</v>
      </c>
      <c r="CJ104" s="3">
        <v>94.042389999999997</v>
      </c>
      <c r="CK104" s="3">
        <v>2.215633</v>
      </c>
      <c r="CL104" s="3">
        <v>66.651465000000002</v>
      </c>
      <c r="CM104" s="3">
        <v>1.0286869999999999</v>
      </c>
      <c r="CN104" s="3">
        <v>40.640963999999997</v>
      </c>
      <c r="CO104" s="3">
        <v>0.31651899999999999</v>
      </c>
      <c r="CP104" s="3">
        <v>26.723621000000001</v>
      </c>
      <c r="CQ104" s="3">
        <v>7.9130000000000006E-2</v>
      </c>
      <c r="CR104" s="3">
        <v>63.560878000000002</v>
      </c>
      <c r="CS104" s="3">
        <v>0.90307000000000004</v>
      </c>
      <c r="CT104" s="3">
        <v>69.834520999999995</v>
      </c>
      <c r="CU104" s="3">
        <v>3.2443200000000001</v>
      </c>
      <c r="CV104" s="3">
        <v>47.838264000000002</v>
      </c>
      <c r="CW104" s="3">
        <v>0.15826000000000001</v>
      </c>
      <c r="CX104" s="3">
        <v>17.444305</v>
      </c>
      <c r="CY104" s="3">
        <v>3.7982279999999999</v>
      </c>
      <c r="CZ104" s="3">
        <v>55.161014000000002</v>
      </c>
      <c r="DA104" s="3">
        <v>0.94955699999999998</v>
      </c>
      <c r="DB104" s="3">
        <v>48.730755000000002</v>
      </c>
      <c r="DC104" s="3">
        <v>1.0286869999999999</v>
      </c>
      <c r="DD104" s="3">
        <v>46.854244000000001</v>
      </c>
      <c r="DE104" s="3">
        <v>2.1365029999999998</v>
      </c>
      <c r="DF104" s="3">
        <v>24.766545000000001</v>
      </c>
      <c r="DG104" s="3">
        <v>11.312217</v>
      </c>
      <c r="DH104" s="3">
        <v>60.220854000000003</v>
      </c>
      <c r="DI104" s="3">
        <v>58.823529000000001</v>
      </c>
      <c r="DJ104" s="3">
        <v>7.4157710000000003</v>
      </c>
      <c r="DK104" s="3">
        <v>0.55390799999999996</v>
      </c>
      <c r="DL104" s="3">
        <v>10.645292</v>
      </c>
      <c r="DM104" s="3">
        <v>4.3146699999999996</v>
      </c>
      <c r="DN104" s="3">
        <v>42.677424000000002</v>
      </c>
      <c r="DO104" s="3">
        <v>10.836845</v>
      </c>
      <c r="DP104" s="3">
        <v>179.106919</v>
      </c>
      <c r="DQ104" s="3">
        <v>5.21774</v>
      </c>
      <c r="DR104" s="3">
        <v>41.494283000000003</v>
      </c>
      <c r="DS104" s="3">
        <v>2.5085289999999998</v>
      </c>
      <c r="DT104" s="3">
        <v>27.263871999999999</v>
      </c>
      <c r="DU104" s="3">
        <v>0.47477900000000001</v>
      </c>
      <c r="DV104" s="3">
        <v>43.385992000000002</v>
      </c>
      <c r="DW104" s="3">
        <v>5.5039230000000003</v>
      </c>
      <c r="DX104" s="3">
        <v>139.90137799999999</v>
      </c>
      <c r="DY104" s="3">
        <v>66.785697999999996</v>
      </c>
      <c r="DZ104" s="3">
        <v>102.79235199999999</v>
      </c>
      <c r="EA104" s="3">
        <v>79.506292999999999</v>
      </c>
      <c r="EB104" s="3">
        <v>20.726887999999999</v>
      </c>
      <c r="EC104" s="3">
        <v>81.833997999999994</v>
      </c>
      <c r="ED104" s="3">
        <v>9.2766990000000007</v>
      </c>
      <c r="EE104" s="3">
        <v>0.40745900000000002</v>
      </c>
      <c r="EF104" s="3">
        <v>0</v>
      </c>
      <c r="EG104" s="3">
        <v>3.062595</v>
      </c>
      <c r="EH104" s="3">
        <v>0.13413</v>
      </c>
      <c r="EI104" s="3">
        <v>1.0136890000000001</v>
      </c>
      <c r="EJ104" s="3">
        <v>0.23319400000000001</v>
      </c>
      <c r="EK104" s="3">
        <v>0.484267</v>
      </c>
      <c r="EL104" s="3">
        <v>4.1786999999999998E-2</v>
      </c>
      <c r="EM104" s="3">
        <v>1.37018</v>
      </c>
      <c r="EN104" s="3">
        <v>5.7435179999999999</v>
      </c>
      <c r="EO104" s="3">
        <v>0</v>
      </c>
      <c r="EP104" s="3">
        <v>71.598973000000001</v>
      </c>
      <c r="EQ104" s="3">
        <v>32.137183999999998</v>
      </c>
      <c r="ER104" s="3">
        <v>0</v>
      </c>
      <c r="ES104" s="3">
        <v>14.670496999999999</v>
      </c>
      <c r="ET104" s="3">
        <v>50.165663000000002</v>
      </c>
      <c r="EU104" s="3">
        <v>50.166789000000001</v>
      </c>
      <c r="EV104" s="3">
        <v>20.710117</v>
      </c>
      <c r="EW104" s="3">
        <v>20.710245</v>
      </c>
      <c r="EX104" s="3">
        <v>20.710528</v>
      </c>
      <c r="EY104" s="3">
        <v>28.0671</v>
      </c>
      <c r="EZ104" s="3">
        <v>81.833997999999994</v>
      </c>
      <c r="FA104" s="3">
        <v>64.989192000000003</v>
      </c>
      <c r="FB104" s="3">
        <v>0</v>
      </c>
      <c r="FC104" s="3">
        <v>71.900791999999996</v>
      </c>
      <c r="FD104" s="3">
        <v>94.042389999999997</v>
      </c>
      <c r="FE104" s="3">
        <v>33.997391</v>
      </c>
      <c r="FF104" s="3">
        <v>51.337682999999998</v>
      </c>
      <c r="FG104" s="3">
        <v>34.537635000000002</v>
      </c>
      <c r="FH104" s="3">
        <v>63.560878000000002</v>
      </c>
      <c r="FI104" s="3">
        <v>61.996274999999997</v>
      </c>
      <c r="FJ104" s="3">
        <v>69.834520999999995</v>
      </c>
      <c r="FK104" s="3">
        <v>55.758499999999998</v>
      </c>
      <c r="FL104" s="3">
        <v>22.341930999999999</v>
      </c>
      <c r="FM104" s="3">
        <v>41.664175</v>
      </c>
      <c r="FN104" s="3">
        <v>32.487169999999999</v>
      </c>
      <c r="FO104" s="3">
        <v>31.236163000000001</v>
      </c>
      <c r="FP104" s="3">
        <v>25.86673</v>
      </c>
      <c r="FQ104" s="3">
        <v>60.220854000000003</v>
      </c>
      <c r="FR104" s="3">
        <v>7.4157710000000003</v>
      </c>
      <c r="FS104" s="3">
        <v>23.819123999999999</v>
      </c>
      <c r="FT104" s="3">
        <v>153.83228700000001</v>
      </c>
      <c r="FU104" s="3">
        <v>9966</v>
      </c>
      <c r="FV104" s="3">
        <v>4350</v>
      </c>
      <c r="FW104" s="3">
        <v>34</v>
      </c>
      <c r="FX104" s="3">
        <v>884</v>
      </c>
      <c r="FY104" s="3">
        <v>3169.287452</v>
      </c>
      <c r="FZ104" s="3">
        <v>1590.6301370000001</v>
      </c>
      <c r="GA104" s="3">
        <v>3254.497562</v>
      </c>
      <c r="GB104" s="3">
        <v>8014.4151510000002</v>
      </c>
      <c r="GC104" s="3">
        <v>12637.471717</v>
      </c>
      <c r="GD104" s="3">
        <v>11628.070113</v>
      </c>
    </row>
    <row r="105" spans="1:186">
      <c r="A105" t="s">
        <v>382</v>
      </c>
      <c r="B105">
        <v>99</v>
      </c>
      <c r="C105" t="s">
        <v>383</v>
      </c>
      <c r="D105" s="9">
        <v>70.106779000000003</v>
      </c>
      <c r="E105" s="3">
        <v>97.211196000000001</v>
      </c>
      <c r="F105" s="3">
        <v>90.750296000000006</v>
      </c>
      <c r="G105" s="3">
        <v>83.060784999999996</v>
      </c>
      <c r="H105" s="9">
        <v>90.340759000000006</v>
      </c>
      <c r="I105" s="3">
        <v>73.830189000000004</v>
      </c>
      <c r="J105" s="3">
        <v>102.584549</v>
      </c>
      <c r="K105" s="9">
        <v>88.207369</v>
      </c>
      <c r="L105" s="3">
        <v>22.956648000000001</v>
      </c>
      <c r="M105" s="3">
        <v>40.587767999999997</v>
      </c>
      <c r="N105" s="9">
        <v>31.772207999999999</v>
      </c>
      <c r="O105" s="3"/>
      <c r="P105" s="3">
        <v>18.273284</v>
      </c>
      <c r="Q105" s="3">
        <v>50.599299999999999</v>
      </c>
      <c r="R105" s="3">
        <v>56.807915999999999</v>
      </c>
      <c r="S105" s="3">
        <v>12.489547999999999</v>
      </c>
      <c r="T105" s="3">
        <v>18.910034</v>
      </c>
      <c r="U105" s="3">
        <v>39.744160000000001</v>
      </c>
      <c r="V105" s="3">
        <v>21.258468000000001</v>
      </c>
      <c r="W105" s="3">
        <v>9.6739940000000004</v>
      </c>
      <c r="X105" s="3">
        <v>14.383476999999999</v>
      </c>
      <c r="Y105" s="3">
        <v>9.8578810000000008</v>
      </c>
      <c r="Z105" s="3">
        <v>18.380974999999999</v>
      </c>
      <c r="AA105" s="3">
        <v>12.468085</v>
      </c>
      <c r="AB105" s="3">
        <v>51.017400000000002</v>
      </c>
      <c r="AC105" s="3">
        <v>54.931229000000002</v>
      </c>
      <c r="AD105" s="3">
        <v>52.394886999999997</v>
      </c>
      <c r="AE105" s="3">
        <v>19.156334999999999</v>
      </c>
      <c r="AF105" s="3">
        <v>15.590482</v>
      </c>
      <c r="AG105" s="3">
        <v>20.945433000000001</v>
      </c>
      <c r="AH105" s="3">
        <v>15.877295</v>
      </c>
      <c r="AI105" s="3">
        <v>8.0621849999999995</v>
      </c>
      <c r="AJ105" s="3">
        <v>30.523143999999998</v>
      </c>
      <c r="AK105" s="3">
        <v>30.120481999999999</v>
      </c>
      <c r="AL105" s="3">
        <v>28.939394</v>
      </c>
      <c r="AM105" s="3">
        <v>5.4073149999999996</v>
      </c>
      <c r="AN105" s="3">
        <v>6.8344829999999996</v>
      </c>
      <c r="AO105" s="3">
        <v>4.3535880000000002</v>
      </c>
      <c r="AP105" s="3">
        <v>9.7338749999999994</v>
      </c>
      <c r="AQ105" s="3">
        <v>2.375505</v>
      </c>
      <c r="AR105" s="3">
        <v>25.069510000000001</v>
      </c>
      <c r="AS105" s="3">
        <v>22.437525999999998</v>
      </c>
      <c r="AT105" s="3">
        <v>8.9632710000000007</v>
      </c>
      <c r="AU105" s="3">
        <v>6.5916670000000002</v>
      </c>
      <c r="AV105" s="3">
        <v>3.8212269999999999</v>
      </c>
      <c r="AW105" s="3">
        <v>0</v>
      </c>
      <c r="AX105" s="3">
        <v>6.1718310000000001</v>
      </c>
      <c r="AY105" s="3">
        <v>0.26526100000000002</v>
      </c>
      <c r="AZ105" s="3">
        <v>2.0047130000000002</v>
      </c>
      <c r="BA105" s="3">
        <v>0</v>
      </c>
      <c r="BB105" s="3">
        <v>0</v>
      </c>
      <c r="BC105" s="3">
        <v>0</v>
      </c>
      <c r="BD105" s="3">
        <v>4.398021</v>
      </c>
      <c r="BE105" s="3">
        <v>42.100188000000003</v>
      </c>
      <c r="BF105" s="3">
        <v>18.083010999999999</v>
      </c>
      <c r="BG105" s="3">
        <v>0</v>
      </c>
      <c r="BH105" s="3">
        <v>42</v>
      </c>
      <c r="BI105" s="3">
        <v>1</v>
      </c>
      <c r="BJ105" s="3">
        <v>1</v>
      </c>
      <c r="BK105" s="3">
        <v>0</v>
      </c>
      <c r="BL105" s="3">
        <v>0</v>
      </c>
      <c r="BM105" s="3">
        <v>29</v>
      </c>
      <c r="BN105" s="3">
        <v>23</v>
      </c>
      <c r="BO105" s="3">
        <v>10</v>
      </c>
      <c r="BP105" s="3">
        <v>33</v>
      </c>
      <c r="BQ105" s="3">
        <v>11</v>
      </c>
      <c r="BR105" s="3">
        <v>29</v>
      </c>
      <c r="BS105" s="3">
        <v>14</v>
      </c>
      <c r="BT105" s="3">
        <v>19</v>
      </c>
      <c r="BU105" s="3">
        <v>5</v>
      </c>
      <c r="BV105" s="3">
        <v>53</v>
      </c>
      <c r="BW105" s="3">
        <v>14</v>
      </c>
      <c r="BX105" s="3">
        <v>8</v>
      </c>
      <c r="BY105" s="3">
        <v>9</v>
      </c>
      <c r="BZ105" s="3">
        <v>73</v>
      </c>
      <c r="CA105" s="3">
        <v>128</v>
      </c>
      <c r="CB105" s="3">
        <v>165</v>
      </c>
      <c r="CC105" s="3">
        <v>72</v>
      </c>
      <c r="CD105" s="3">
        <v>95</v>
      </c>
      <c r="CE105" s="3">
        <v>6.7146280000000003</v>
      </c>
      <c r="CF105" s="3">
        <v>53.548997999999997</v>
      </c>
      <c r="CG105" s="3">
        <v>0</v>
      </c>
      <c r="CH105" s="3">
        <v>0</v>
      </c>
      <c r="CI105" s="3">
        <v>5.5586000000000003E-2</v>
      </c>
      <c r="CJ105" s="3">
        <v>22.020644999999998</v>
      </c>
      <c r="CK105" s="3">
        <v>1.612001</v>
      </c>
      <c r="CL105" s="3">
        <v>48.492804999999997</v>
      </c>
      <c r="CM105" s="3">
        <v>1.278484</v>
      </c>
      <c r="CN105" s="3">
        <v>50.509855000000002</v>
      </c>
      <c r="CO105" s="3">
        <v>5.5586000000000003E-2</v>
      </c>
      <c r="CP105" s="3">
        <v>4.6931339999999997</v>
      </c>
      <c r="CQ105" s="3">
        <v>0</v>
      </c>
      <c r="CR105" s="3">
        <v>0</v>
      </c>
      <c r="CS105" s="3">
        <v>0.69454099999999996</v>
      </c>
      <c r="CT105" s="3">
        <v>53.708913000000003</v>
      </c>
      <c r="CU105" s="3">
        <v>1.8343469999999999</v>
      </c>
      <c r="CV105" s="3">
        <v>27.047874</v>
      </c>
      <c r="CW105" s="3">
        <v>0.27793099999999998</v>
      </c>
      <c r="CX105" s="3">
        <v>30.635242000000002</v>
      </c>
      <c r="CY105" s="3">
        <v>2.946072</v>
      </c>
      <c r="CZ105" s="3">
        <v>42.785293000000003</v>
      </c>
      <c r="DA105" s="3">
        <v>0.77820800000000001</v>
      </c>
      <c r="DB105" s="3">
        <v>39.937196</v>
      </c>
      <c r="DC105" s="3">
        <v>0.44468999999999997</v>
      </c>
      <c r="DD105" s="3">
        <v>20.254577999999999</v>
      </c>
      <c r="DE105" s="3">
        <v>1.612001</v>
      </c>
      <c r="DF105" s="3">
        <v>18.686471999999998</v>
      </c>
      <c r="DG105" s="3">
        <v>20.895522</v>
      </c>
      <c r="DH105" s="3">
        <v>111.23780499999999</v>
      </c>
      <c r="DI105" s="3">
        <v>231.70731699999999</v>
      </c>
      <c r="DJ105" s="3">
        <v>29.210903999999999</v>
      </c>
      <c r="DK105" s="3">
        <v>0.61144900000000002</v>
      </c>
      <c r="DL105" s="3">
        <v>11.751136000000001</v>
      </c>
      <c r="DM105" s="3">
        <v>5.0006950000000003</v>
      </c>
      <c r="DN105" s="3">
        <v>49.463056000000002</v>
      </c>
      <c r="DO105" s="3">
        <v>11.459925</v>
      </c>
      <c r="DP105" s="3">
        <v>189.40492399999999</v>
      </c>
      <c r="DQ105" s="3">
        <v>8.8901240000000001</v>
      </c>
      <c r="DR105" s="3">
        <v>70.699055000000001</v>
      </c>
      <c r="DS105" s="3">
        <v>5.0701489999999998</v>
      </c>
      <c r="DT105" s="3">
        <v>55.104757999999997</v>
      </c>
      <c r="DU105" s="3">
        <v>0.50027600000000005</v>
      </c>
      <c r="DV105" s="3">
        <v>45.716022000000002</v>
      </c>
      <c r="DW105" s="3">
        <v>5.9363130000000002</v>
      </c>
      <c r="DX105" s="3">
        <v>150.892088</v>
      </c>
      <c r="DY105" s="3">
        <v>82.077562999999998</v>
      </c>
      <c r="DZ105" s="3">
        <v>80.033670000000001</v>
      </c>
      <c r="EA105" s="3">
        <v>65.582813999999999</v>
      </c>
      <c r="EB105" s="3">
        <v>18.646984</v>
      </c>
      <c r="EC105" s="3">
        <v>73.622108999999995</v>
      </c>
      <c r="ED105" s="3">
        <v>2.9195760000000002</v>
      </c>
      <c r="EE105" s="3">
        <v>1.6924950000000001</v>
      </c>
      <c r="EF105" s="3">
        <v>0</v>
      </c>
      <c r="EG105" s="3">
        <v>2.7336230000000001</v>
      </c>
      <c r="EH105" s="3">
        <v>0.117489</v>
      </c>
      <c r="EI105" s="3">
        <v>0.88792599999999999</v>
      </c>
      <c r="EJ105" s="3">
        <v>0</v>
      </c>
      <c r="EK105" s="3">
        <v>0</v>
      </c>
      <c r="EL105" s="3">
        <v>0</v>
      </c>
      <c r="EM105" s="3">
        <v>1.9479679999999999</v>
      </c>
      <c r="EN105" s="3">
        <v>8.0093139999999998</v>
      </c>
      <c r="EO105" s="3">
        <v>0</v>
      </c>
      <c r="EP105" s="3">
        <v>22.533733999999999</v>
      </c>
      <c r="EQ105" s="3">
        <v>133.490725</v>
      </c>
      <c r="ER105" s="3">
        <v>0</v>
      </c>
      <c r="ES105" s="3">
        <v>13.09465</v>
      </c>
      <c r="ET105" s="3">
        <v>43.941864000000002</v>
      </c>
      <c r="EU105" s="3">
        <v>43.94285</v>
      </c>
      <c r="EV105" s="3">
        <v>0</v>
      </c>
      <c r="EW105" s="3">
        <v>0</v>
      </c>
      <c r="EX105" s="3">
        <v>0</v>
      </c>
      <c r="EY105" s="3">
        <v>39.902645999999997</v>
      </c>
      <c r="EZ105" s="3">
        <v>73.622108999999995</v>
      </c>
      <c r="FA105" s="3">
        <v>90.627182000000005</v>
      </c>
      <c r="FB105" s="3">
        <v>0</v>
      </c>
      <c r="FC105" s="3">
        <v>0</v>
      </c>
      <c r="FD105" s="3">
        <v>22.020644999999998</v>
      </c>
      <c r="FE105" s="3">
        <v>33.673237</v>
      </c>
      <c r="FF105" s="3">
        <v>32.328536999999997</v>
      </c>
      <c r="FG105" s="3">
        <v>17.776043999999999</v>
      </c>
      <c r="FH105" s="3">
        <v>0</v>
      </c>
      <c r="FI105" s="3">
        <v>65.908393000000004</v>
      </c>
      <c r="FJ105" s="3">
        <v>53.708913000000003</v>
      </c>
      <c r="FK105" s="3">
        <v>25.54316</v>
      </c>
      <c r="FL105" s="3">
        <v>64.920402999999993</v>
      </c>
      <c r="FM105" s="3">
        <v>32.888412000000002</v>
      </c>
      <c r="FN105" s="3">
        <v>26.624797000000001</v>
      </c>
      <c r="FO105" s="3">
        <v>13.503052</v>
      </c>
      <c r="FP105" s="3">
        <v>25.75853</v>
      </c>
      <c r="FQ105" s="3">
        <v>111.23780499999999</v>
      </c>
      <c r="FR105" s="3">
        <v>29.210903999999999</v>
      </c>
      <c r="FS105" s="3">
        <v>22.481707</v>
      </c>
      <c r="FT105" s="3">
        <v>225.77479</v>
      </c>
      <c r="FU105" s="3">
        <v>14398</v>
      </c>
      <c r="FV105" s="3">
        <v>6255</v>
      </c>
      <c r="FW105" s="3">
        <v>82</v>
      </c>
      <c r="FX105" s="3">
        <v>670</v>
      </c>
      <c r="FY105" s="3">
        <v>1239.2497530000001</v>
      </c>
      <c r="FZ105" s="3">
        <v>0</v>
      </c>
      <c r="GA105" s="3">
        <v>9536.9235570000001</v>
      </c>
      <c r="GB105" s="3">
        <v>10776.17331</v>
      </c>
      <c r="GC105" s="3">
        <v>17990.057769999999</v>
      </c>
      <c r="GD105" s="3">
        <v>16003.198695999999</v>
      </c>
    </row>
    <row r="106" spans="1:186">
      <c r="A106" t="s">
        <v>384</v>
      </c>
      <c r="B106">
        <v>100</v>
      </c>
      <c r="C106" t="s">
        <v>385</v>
      </c>
      <c r="D106" s="9">
        <v>57.656416</v>
      </c>
      <c r="E106" s="3">
        <v>80.522626000000002</v>
      </c>
      <c r="F106" s="3">
        <v>81.160704999999993</v>
      </c>
      <c r="G106" s="3">
        <v>56.899231999999998</v>
      </c>
      <c r="H106" s="9">
        <v>72.860854000000003</v>
      </c>
      <c r="I106" s="3">
        <v>29.247171999999999</v>
      </c>
      <c r="J106" s="3">
        <v>82.433370999999994</v>
      </c>
      <c r="K106" s="9">
        <v>55.840271000000001</v>
      </c>
      <c r="L106" s="3">
        <v>39.507437000000003</v>
      </c>
      <c r="M106" s="3">
        <v>49.028809000000003</v>
      </c>
      <c r="N106" s="9">
        <v>44.268123000000003</v>
      </c>
      <c r="O106" s="3"/>
      <c r="P106" s="3">
        <v>17.510027000000001</v>
      </c>
      <c r="Q106" s="3">
        <v>40.726669000000001</v>
      </c>
      <c r="R106" s="3">
        <v>58.223520999999998</v>
      </c>
      <c r="S106" s="3">
        <v>7.4923979999999997</v>
      </c>
      <c r="T106" s="3">
        <v>16.978732000000001</v>
      </c>
      <c r="U106" s="3">
        <v>36.834218999999997</v>
      </c>
      <c r="V106" s="3">
        <v>15.311946000000001</v>
      </c>
      <c r="W106" s="3">
        <v>5.2124059999999997</v>
      </c>
      <c r="X106" s="3">
        <v>9.8047210000000007</v>
      </c>
      <c r="Y106" s="3">
        <v>13.215938</v>
      </c>
      <c r="Z106" s="3">
        <v>11.402623</v>
      </c>
      <c r="AA106" s="3">
        <v>5.4846209999999997</v>
      </c>
      <c r="AB106" s="3">
        <v>40.115288999999997</v>
      </c>
      <c r="AC106" s="3">
        <v>52.735666000000002</v>
      </c>
      <c r="AD106" s="3">
        <v>43.400081999999998</v>
      </c>
      <c r="AE106" s="3">
        <v>17.132083000000002</v>
      </c>
      <c r="AF106" s="3">
        <v>10.679967</v>
      </c>
      <c r="AG106" s="3">
        <v>18.760940999999999</v>
      </c>
      <c r="AH106" s="3">
        <v>7.3980689999999996</v>
      </c>
      <c r="AI106" s="3">
        <v>3.3367079999999998</v>
      </c>
      <c r="AJ106" s="3">
        <v>31.533470999999999</v>
      </c>
      <c r="AK106" s="3">
        <v>41.034483000000002</v>
      </c>
      <c r="AL106" s="3">
        <v>38.489209000000002</v>
      </c>
      <c r="AM106" s="3">
        <v>3.8734690000000001</v>
      </c>
      <c r="AN106" s="3">
        <v>2.2211319999999999</v>
      </c>
      <c r="AO106" s="3">
        <v>1.584722</v>
      </c>
      <c r="AP106" s="3">
        <v>6.3175420000000004</v>
      </c>
      <c r="AQ106" s="3">
        <v>0.54000800000000004</v>
      </c>
      <c r="AR106" s="3">
        <v>6.5548510000000002</v>
      </c>
      <c r="AS106" s="3">
        <v>23.205998000000001</v>
      </c>
      <c r="AT106" s="3">
        <v>3.5064060000000001</v>
      </c>
      <c r="AU106" s="3">
        <v>1.9812510000000001</v>
      </c>
      <c r="AV106" s="3">
        <v>0.52731099999999997</v>
      </c>
      <c r="AW106" s="3">
        <v>0.69367400000000001</v>
      </c>
      <c r="AX106" s="3">
        <v>4.3268319999999996</v>
      </c>
      <c r="AY106" s="3">
        <v>0.16989699999999999</v>
      </c>
      <c r="AZ106" s="3">
        <v>1.283998</v>
      </c>
      <c r="BA106" s="3">
        <v>0.46694799999999997</v>
      </c>
      <c r="BB106" s="3">
        <v>0.96969799999999995</v>
      </c>
      <c r="BC106" s="3">
        <v>8.3673999999999998E-2</v>
      </c>
      <c r="BD106" s="3">
        <v>3.1606390000000002</v>
      </c>
      <c r="BE106" s="3">
        <v>7.9940340000000001</v>
      </c>
      <c r="BF106" s="3">
        <v>2.1568079999999998</v>
      </c>
      <c r="BG106" s="3">
        <v>0.85034500000000002</v>
      </c>
      <c r="BH106" s="3">
        <v>13</v>
      </c>
      <c r="BI106" s="3">
        <v>1</v>
      </c>
      <c r="BJ106" s="3">
        <v>0</v>
      </c>
      <c r="BK106" s="3">
        <v>0</v>
      </c>
      <c r="BL106" s="3">
        <v>1</v>
      </c>
      <c r="BM106" s="3">
        <v>4</v>
      </c>
      <c r="BN106" s="3">
        <v>7</v>
      </c>
      <c r="BO106" s="3">
        <v>9</v>
      </c>
      <c r="BP106" s="3">
        <v>12</v>
      </c>
      <c r="BQ106" s="3">
        <v>0</v>
      </c>
      <c r="BR106" s="3">
        <v>15</v>
      </c>
      <c r="BS106" s="3">
        <v>5</v>
      </c>
      <c r="BT106" s="3">
        <v>0</v>
      </c>
      <c r="BU106" s="3">
        <v>0</v>
      </c>
      <c r="BV106" s="3">
        <v>13</v>
      </c>
      <c r="BW106" s="3">
        <v>1</v>
      </c>
      <c r="BX106" s="3">
        <v>10</v>
      </c>
      <c r="BY106" s="3">
        <v>1</v>
      </c>
      <c r="BZ106" s="3">
        <v>16</v>
      </c>
      <c r="CA106" s="3">
        <v>14</v>
      </c>
      <c r="CB106" s="3">
        <v>13</v>
      </c>
      <c r="CC106" s="3">
        <v>10</v>
      </c>
      <c r="CD106" s="3">
        <v>20</v>
      </c>
      <c r="CE106" s="3">
        <v>8.2539680000000004</v>
      </c>
      <c r="CF106" s="3">
        <v>65.825197000000003</v>
      </c>
      <c r="CG106" s="3">
        <v>0.17987</v>
      </c>
      <c r="CH106" s="3">
        <v>55.404691</v>
      </c>
      <c r="CI106" s="3">
        <v>0.17987</v>
      </c>
      <c r="CJ106" s="3">
        <v>71.256169999999997</v>
      </c>
      <c r="CK106" s="3">
        <v>0.71948199999999995</v>
      </c>
      <c r="CL106" s="3">
        <v>21.643711</v>
      </c>
      <c r="CM106" s="3">
        <v>1.259093</v>
      </c>
      <c r="CN106" s="3">
        <v>49.743777000000001</v>
      </c>
      <c r="CO106" s="3">
        <v>0</v>
      </c>
      <c r="CP106" s="3">
        <v>0</v>
      </c>
      <c r="CQ106" s="3">
        <v>0</v>
      </c>
      <c r="CR106" s="3">
        <v>0</v>
      </c>
      <c r="CS106" s="3">
        <v>2.2200299999999999</v>
      </c>
      <c r="CT106" s="3">
        <v>171.675096</v>
      </c>
      <c r="CU106" s="3">
        <v>2.1584460000000001</v>
      </c>
      <c r="CV106" s="3">
        <v>31.826792000000001</v>
      </c>
      <c r="CW106" s="3">
        <v>0</v>
      </c>
      <c r="CX106" s="3">
        <v>0</v>
      </c>
      <c r="CY106" s="3">
        <v>2.3383159999999998</v>
      </c>
      <c r="CZ106" s="3">
        <v>33.958964000000002</v>
      </c>
      <c r="DA106" s="3">
        <v>0.17987</v>
      </c>
      <c r="DB106" s="3">
        <v>9.2308559999999993</v>
      </c>
      <c r="DC106" s="3">
        <v>1.798705</v>
      </c>
      <c r="DD106" s="3">
        <v>81.926736000000005</v>
      </c>
      <c r="DE106" s="3">
        <v>2.6980569999999999</v>
      </c>
      <c r="DF106" s="3">
        <v>31.276129000000001</v>
      </c>
      <c r="DG106" s="3">
        <v>8.7412589999999994</v>
      </c>
      <c r="DH106" s="3">
        <v>46.534297000000002</v>
      </c>
      <c r="DI106" s="3">
        <v>0</v>
      </c>
      <c r="DJ106" s="3">
        <v>0</v>
      </c>
      <c r="DK106" s="3">
        <v>0</v>
      </c>
      <c r="DL106" s="3">
        <v>0</v>
      </c>
      <c r="DM106" s="3">
        <v>2.4666999999999999</v>
      </c>
      <c r="DN106" s="3">
        <v>24.398710999999999</v>
      </c>
      <c r="DO106" s="3">
        <v>3.206709</v>
      </c>
      <c r="DP106" s="3">
        <v>52.999173999999996</v>
      </c>
      <c r="DQ106" s="3">
        <v>3.453379</v>
      </c>
      <c r="DR106" s="3">
        <v>27.463134</v>
      </c>
      <c r="DS106" s="3">
        <v>3.9467189999999999</v>
      </c>
      <c r="DT106" s="3">
        <v>42.894799999999996</v>
      </c>
      <c r="DU106" s="3">
        <v>0.17987</v>
      </c>
      <c r="DV106" s="3">
        <v>16.436841000000001</v>
      </c>
      <c r="DW106" s="3">
        <v>3.8576060000000001</v>
      </c>
      <c r="DX106" s="3">
        <v>98.054489000000004</v>
      </c>
      <c r="DY106" s="3">
        <v>32.838532000000001</v>
      </c>
      <c r="DZ106" s="3">
        <v>82.774777999999998</v>
      </c>
      <c r="EA106" s="3">
        <v>25.655812000000001</v>
      </c>
      <c r="EB106" s="3">
        <v>12.706258999999999</v>
      </c>
      <c r="EC106" s="3">
        <v>50.166912000000004</v>
      </c>
      <c r="ED106" s="3">
        <v>3.1491340000000001</v>
      </c>
      <c r="EE106" s="3">
        <v>0.838144</v>
      </c>
      <c r="EF106" s="3">
        <v>1.102573</v>
      </c>
      <c r="EG106" s="3">
        <v>6.8773600000000004</v>
      </c>
      <c r="EH106" s="3">
        <v>0.27004600000000001</v>
      </c>
      <c r="EI106" s="3">
        <v>2.0408729999999999</v>
      </c>
      <c r="EJ106" s="3">
        <v>0.74219800000000002</v>
      </c>
      <c r="EK106" s="3">
        <v>1.541304</v>
      </c>
      <c r="EL106" s="3">
        <v>0.132997</v>
      </c>
      <c r="EM106" s="3">
        <v>5.0237340000000001</v>
      </c>
      <c r="EN106" s="3">
        <v>3.4281769999999998</v>
      </c>
      <c r="EO106" s="3">
        <v>1.351596</v>
      </c>
      <c r="EP106" s="3">
        <v>24.305496999999999</v>
      </c>
      <c r="EQ106" s="3">
        <v>66.106187000000006</v>
      </c>
      <c r="ER106" s="3">
        <v>56.266419999999997</v>
      </c>
      <c r="ES106" s="3">
        <v>32.944054999999999</v>
      </c>
      <c r="ET106" s="3">
        <v>100.999121</v>
      </c>
      <c r="EU106" s="3">
        <v>101.00138800000001</v>
      </c>
      <c r="EV106" s="3">
        <v>65.915250999999998</v>
      </c>
      <c r="EW106" s="3">
        <v>65.915657999999993</v>
      </c>
      <c r="EX106" s="3">
        <v>65.916557999999995</v>
      </c>
      <c r="EY106" s="3">
        <v>102.907364</v>
      </c>
      <c r="EZ106" s="3">
        <v>50.166912000000004</v>
      </c>
      <c r="FA106" s="3">
        <v>38.790591999999997</v>
      </c>
      <c r="FB106" s="3">
        <v>56.266229000000003</v>
      </c>
      <c r="FC106" s="3">
        <v>58.908647000000002</v>
      </c>
      <c r="FD106" s="3">
        <v>71.256169999999997</v>
      </c>
      <c r="FE106" s="3">
        <v>55.134404000000004</v>
      </c>
      <c r="FF106" s="3">
        <v>36.400891000000001</v>
      </c>
      <c r="FG106" s="3">
        <v>33.666373999999998</v>
      </c>
      <c r="FH106" s="3">
        <v>0</v>
      </c>
      <c r="FI106" s="3">
        <v>56.813662000000001</v>
      </c>
      <c r="FJ106" s="3">
        <v>171.675096</v>
      </c>
      <c r="FK106" s="3">
        <v>29.319693999999998</v>
      </c>
      <c r="FL106" s="3">
        <v>22.035395999999999</v>
      </c>
      <c r="FM106" s="3">
        <v>33.620660999999998</v>
      </c>
      <c r="FN106" s="3">
        <v>24.909313999999998</v>
      </c>
      <c r="FO106" s="3">
        <v>73.373298000000005</v>
      </c>
      <c r="FP106" s="3">
        <v>55.153207999999999</v>
      </c>
      <c r="FQ106" s="3">
        <v>46.534297000000002</v>
      </c>
      <c r="FR106" s="3">
        <v>0</v>
      </c>
      <c r="FS106" s="3">
        <v>33.667129000000003</v>
      </c>
      <c r="FT106" s="3">
        <v>62.914141999999998</v>
      </c>
      <c r="FU106" s="3">
        <v>4054</v>
      </c>
      <c r="FV106" s="3">
        <v>1575</v>
      </c>
      <c r="FW106" s="3">
        <v>13</v>
      </c>
      <c r="FX106" s="3">
        <v>572</v>
      </c>
      <c r="FY106" s="3">
        <v>2716.7022470000002</v>
      </c>
      <c r="FZ106" s="3">
        <v>0</v>
      </c>
      <c r="GA106" s="3">
        <v>1799.9663720000001</v>
      </c>
      <c r="GB106" s="3">
        <v>4516.6686179999997</v>
      </c>
      <c r="GC106" s="3">
        <v>5559.5562060000002</v>
      </c>
      <c r="GD106" s="3">
        <v>5184.563212</v>
      </c>
    </row>
    <row r="107" spans="1:186">
      <c r="A107" t="s">
        <v>386</v>
      </c>
      <c r="B107">
        <v>101</v>
      </c>
      <c r="C107" t="s">
        <v>387</v>
      </c>
      <c r="D107" s="9">
        <v>68.564470999999998</v>
      </c>
      <c r="E107" s="3">
        <v>96.130849999999995</v>
      </c>
      <c r="F107" s="3">
        <v>76.648235</v>
      </c>
      <c r="G107" s="3">
        <v>70.285583000000003</v>
      </c>
      <c r="H107" s="9">
        <v>81.021556000000004</v>
      </c>
      <c r="I107" s="3">
        <v>45.782156999999998</v>
      </c>
      <c r="J107" s="3">
        <v>122.36936</v>
      </c>
      <c r="K107" s="9">
        <v>84.075757999999993</v>
      </c>
      <c r="L107" s="3">
        <v>32.544998999999997</v>
      </c>
      <c r="M107" s="3">
        <v>48.647199000000001</v>
      </c>
      <c r="N107" s="9">
        <v>40.596099000000002</v>
      </c>
      <c r="O107" s="3"/>
      <c r="P107" s="3">
        <v>14.026636</v>
      </c>
      <c r="Q107" s="3">
        <v>49.124769000000001</v>
      </c>
      <c r="R107" s="3">
        <v>60.432938</v>
      </c>
      <c r="S107" s="3">
        <v>6.5464469999999997</v>
      </c>
      <c r="T107" s="3">
        <v>14.969378000000001</v>
      </c>
      <c r="U107" s="3">
        <v>37.808337000000002</v>
      </c>
      <c r="V107" s="3">
        <v>18.656217000000002</v>
      </c>
      <c r="W107" s="3">
        <v>6.4090999999999996</v>
      </c>
      <c r="X107" s="3">
        <v>9.9312699999999996</v>
      </c>
      <c r="Y107" s="3">
        <v>8.6305779999999999</v>
      </c>
      <c r="Z107" s="3">
        <v>15.759672</v>
      </c>
      <c r="AA107" s="3">
        <v>8.5339100000000006</v>
      </c>
      <c r="AB107" s="3">
        <v>49.886699999999998</v>
      </c>
      <c r="AC107" s="3">
        <v>54.807566000000001</v>
      </c>
      <c r="AD107" s="3">
        <v>51.812601999999998</v>
      </c>
      <c r="AE107" s="3">
        <v>16.179552999999999</v>
      </c>
      <c r="AF107" s="3">
        <v>13.192581000000001</v>
      </c>
      <c r="AG107" s="3">
        <v>17.652260999999999</v>
      </c>
      <c r="AH107" s="3">
        <v>16.086727</v>
      </c>
      <c r="AI107" s="3">
        <v>9.5338259999999995</v>
      </c>
      <c r="AJ107" s="3">
        <v>46.533257999999996</v>
      </c>
      <c r="AK107" s="3">
        <v>34.926470999999999</v>
      </c>
      <c r="AL107" s="3">
        <v>35.555556000000003</v>
      </c>
      <c r="AM107" s="3">
        <v>4.8677039999999998</v>
      </c>
      <c r="AN107" s="3">
        <v>3.9477289999999998</v>
      </c>
      <c r="AO107" s="3">
        <v>1.7908280000000001</v>
      </c>
      <c r="AP107" s="3">
        <v>7.5755879999999998</v>
      </c>
      <c r="AQ107" s="3">
        <v>0.453399</v>
      </c>
      <c r="AR107" s="3">
        <v>23.453623</v>
      </c>
      <c r="AS107" s="3">
        <v>27.297712000000001</v>
      </c>
      <c r="AT107" s="3">
        <v>7.0455180000000004</v>
      </c>
      <c r="AU107" s="3">
        <v>7.730944</v>
      </c>
      <c r="AV107" s="3">
        <v>0</v>
      </c>
      <c r="AW107" s="3">
        <v>2.3536160000000002</v>
      </c>
      <c r="AX107" s="3">
        <v>5.5846910000000003</v>
      </c>
      <c r="AY107" s="3">
        <v>0.111442</v>
      </c>
      <c r="AZ107" s="3">
        <v>0.842225</v>
      </c>
      <c r="BA107" s="3">
        <v>1.5315019999999999</v>
      </c>
      <c r="BB107" s="3">
        <v>3.180431</v>
      </c>
      <c r="BC107" s="3">
        <v>0.27443499999999998</v>
      </c>
      <c r="BD107" s="3">
        <v>3.3349869999999999</v>
      </c>
      <c r="BE107" s="3">
        <v>22.345504999999999</v>
      </c>
      <c r="BF107" s="3">
        <v>2.0031479999999999</v>
      </c>
      <c r="BG107" s="3">
        <v>2.885195</v>
      </c>
      <c r="BH107" s="3">
        <v>23</v>
      </c>
      <c r="BI107" s="3">
        <v>0</v>
      </c>
      <c r="BJ107" s="3">
        <v>0</v>
      </c>
      <c r="BK107" s="3">
        <v>0</v>
      </c>
      <c r="BL107" s="3">
        <v>1</v>
      </c>
      <c r="BM107" s="3">
        <v>12</v>
      </c>
      <c r="BN107" s="3">
        <v>12</v>
      </c>
      <c r="BO107" s="3">
        <v>7</v>
      </c>
      <c r="BP107" s="3">
        <v>27</v>
      </c>
      <c r="BQ107" s="3">
        <v>0</v>
      </c>
      <c r="BR107" s="3">
        <v>18</v>
      </c>
      <c r="BS107" s="3">
        <v>13</v>
      </c>
      <c r="BT107" s="3">
        <v>2</v>
      </c>
      <c r="BU107" s="3">
        <v>1</v>
      </c>
      <c r="BV107" s="3">
        <v>15</v>
      </c>
      <c r="BW107" s="3">
        <v>3</v>
      </c>
      <c r="BX107" s="3">
        <v>4</v>
      </c>
      <c r="BY107" s="3">
        <v>3</v>
      </c>
      <c r="BZ107" s="3">
        <v>24</v>
      </c>
      <c r="CA107" s="3">
        <v>36</v>
      </c>
      <c r="CB107" s="3">
        <v>53</v>
      </c>
      <c r="CC107" s="3">
        <v>15</v>
      </c>
      <c r="CD107" s="3">
        <v>71</v>
      </c>
      <c r="CE107" s="3">
        <v>6.5620539999999998</v>
      </c>
      <c r="CF107" s="3">
        <v>52.332223999999997</v>
      </c>
      <c r="CG107" s="3">
        <v>9.9453E-2</v>
      </c>
      <c r="CH107" s="3">
        <v>30.634079</v>
      </c>
      <c r="CI107" s="3">
        <v>0</v>
      </c>
      <c r="CJ107" s="3">
        <v>0</v>
      </c>
      <c r="CK107" s="3">
        <v>1.1934370000000001</v>
      </c>
      <c r="CL107" s="3">
        <v>35.901392000000001</v>
      </c>
      <c r="CM107" s="3">
        <v>1.1934370000000001</v>
      </c>
      <c r="CN107" s="3">
        <v>47.149844000000002</v>
      </c>
      <c r="CO107" s="3">
        <v>0</v>
      </c>
      <c r="CP107" s="3">
        <v>0</v>
      </c>
      <c r="CQ107" s="3">
        <v>0</v>
      </c>
      <c r="CR107" s="3">
        <v>0</v>
      </c>
      <c r="CS107" s="3">
        <v>0.76973800000000003</v>
      </c>
      <c r="CT107" s="3">
        <v>59.523933999999997</v>
      </c>
      <c r="CU107" s="3">
        <v>2.6852330000000002</v>
      </c>
      <c r="CV107" s="3">
        <v>39.594391999999999</v>
      </c>
      <c r="CW107" s="3">
        <v>9.9453E-2</v>
      </c>
      <c r="CX107" s="3">
        <v>10.962308999999999</v>
      </c>
      <c r="CY107" s="3">
        <v>1.4917959999999999</v>
      </c>
      <c r="CZ107" s="3">
        <v>21.665096999999999</v>
      </c>
      <c r="DA107" s="3">
        <v>0.29835899999999999</v>
      </c>
      <c r="DB107" s="3">
        <v>15.311633</v>
      </c>
      <c r="DC107" s="3">
        <v>0.397812</v>
      </c>
      <c r="DD107" s="3">
        <v>18.119405</v>
      </c>
      <c r="DE107" s="3">
        <v>1.7901549999999999</v>
      </c>
      <c r="DF107" s="3">
        <v>20.751646000000001</v>
      </c>
      <c r="DG107" s="3">
        <v>41.401274000000001</v>
      </c>
      <c r="DH107" s="3">
        <v>220.400655</v>
      </c>
      <c r="DI107" s="3">
        <v>111.11111099999999</v>
      </c>
      <c r="DJ107" s="3">
        <v>14.007567999999999</v>
      </c>
      <c r="DK107" s="3">
        <v>0</v>
      </c>
      <c r="DL107" s="3">
        <v>0</v>
      </c>
      <c r="DM107" s="3">
        <v>1.6494390000000001</v>
      </c>
      <c r="DN107" s="3">
        <v>16.314993999999999</v>
      </c>
      <c r="DO107" s="3">
        <v>5.8280180000000001</v>
      </c>
      <c r="DP107" s="3">
        <v>96.323091000000005</v>
      </c>
      <c r="DQ107" s="3">
        <v>3.9586540000000001</v>
      </c>
      <c r="DR107" s="3">
        <v>31.481351</v>
      </c>
      <c r="DS107" s="3">
        <v>2.639103</v>
      </c>
      <c r="DT107" s="3">
        <v>28.683008000000001</v>
      </c>
      <c r="DU107" s="3">
        <v>0.29835899999999999</v>
      </c>
      <c r="DV107" s="3">
        <v>27.264523000000001</v>
      </c>
      <c r="DW107" s="3">
        <v>7.4055770000000001</v>
      </c>
      <c r="DX107" s="3">
        <v>188.238541</v>
      </c>
      <c r="DY107" s="3">
        <v>40.013393999999998</v>
      </c>
      <c r="DZ107" s="3">
        <v>97.369741000000005</v>
      </c>
      <c r="EA107" s="3">
        <v>51.550919999999998</v>
      </c>
      <c r="EB107" s="3">
        <v>16.622707999999999</v>
      </c>
      <c r="EC107" s="3">
        <v>65.629855000000006</v>
      </c>
      <c r="ED107" s="3">
        <v>5.75101</v>
      </c>
      <c r="EE107" s="3">
        <v>0</v>
      </c>
      <c r="EF107" s="3">
        <v>1.7508429999999999</v>
      </c>
      <c r="EG107" s="3">
        <v>4.1544230000000004</v>
      </c>
      <c r="EH107" s="3">
        <v>8.2901000000000002E-2</v>
      </c>
      <c r="EI107" s="3">
        <v>0.62652699999999995</v>
      </c>
      <c r="EJ107" s="3">
        <v>1.1392770000000001</v>
      </c>
      <c r="EK107" s="3">
        <v>2.365907</v>
      </c>
      <c r="EL107" s="3">
        <v>0.204151</v>
      </c>
      <c r="EM107" s="3">
        <v>2.48088</v>
      </c>
      <c r="EN107" s="3">
        <v>1.490132</v>
      </c>
      <c r="EO107" s="3">
        <v>2.1462819999999998</v>
      </c>
      <c r="EP107" s="3">
        <v>44.387168000000003</v>
      </c>
      <c r="EQ107" s="3">
        <v>0</v>
      </c>
      <c r="ER107" s="3">
        <v>89.348876000000004</v>
      </c>
      <c r="ES107" s="3">
        <v>19.900594000000002</v>
      </c>
      <c r="ET107" s="3">
        <v>31.005697000000001</v>
      </c>
      <c r="EU107" s="3">
        <v>31.006392999999999</v>
      </c>
      <c r="EV107" s="3">
        <v>101.180131</v>
      </c>
      <c r="EW107" s="3">
        <v>101.180755</v>
      </c>
      <c r="EX107" s="3">
        <v>101.182137</v>
      </c>
      <c r="EY107" s="3">
        <v>50.818936000000001</v>
      </c>
      <c r="EZ107" s="3">
        <v>65.629855000000006</v>
      </c>
      <c r="FA107" s="3">
        <v>16.861173999999998</v>
      </c>
      <c r="FB107" s="3">
        <v>89.348573000000002</v>
      </c>
      <c r="FC107" s="3">
        <v>54.150098999999997</v>
      </c>
      <c r="FD107" s="3">
        <v>0</v>
      </c>
      <c r="FE107" s="3">
        <v>65.160148000000007</v>
      </c>
      <c r="FF107" s="3">
        <v>57.660971000000004</v>
      </c>
      <c r="FG107" s="3">
        <v>10.335232</v>
      </c>
      <c r="FH107" s="3">
        <v>0</v>
      </c>
      <c r="FI107" s="3">
        <v>40.508541000000001</v>
      </c>
      <c r="FJ107" s="3">
        <v>59.523933999999997</v>
      </c>
      <c r="FK107" s="3">
        <v>41.191983999999998</v>
      </c>
      <c r="FL107" s="3">
        <v>7.3082060000000002</v>
      </c>
      <c r="FM107" s="3">
        <v>21.076929</v>
      </c>
      <c r="FN107" s="3">
        <v>39.990613000000003</v>
      </c>
      <c r="FO107" s="3">
        <v>41.862561999999997</v>
      </c>
      <c r="FP107" s="3">
        <v>30.774076000000001</v>
      </c>
      <c r="FQ107" s="3">
        <v>220.400655</v>
      </c>
      <c r="FR107" s="3">
        <v>14.007567999999999</v>
      </c>
      <c r="FS107" s="3">
        <v>10.335464</v>
      </c>
      <c r="FT107" s="3">
        <v>134.427584</v>
      </c>
      <c r="FU107" s="3">
        <v>9094</v>
      </c>
      <c r="FV107" s="3">
        <v>3505</v>
      </c>
      <c r="FW107" s="3">
        <v>18</v>
      </c>
      <c r="FX107" s="3">
        <v>314</v>
      </c>
      <c r="FY107" s="3">
        <v>638.38334199999997</v>
      </c>
      <c r="FZ107" s="3">
        <v>0</v>
      </c>
      <c r="GA107" s="3">
        <v>2244.5995800000001</v>
      </c>
      <c r="GB107" s="3">
        <v>2882.982923</v>
      </c>
      <c r="GC107" s="3">
        <v>10054.994307999999</v>
      </c>
      <c r="GD107" s="3">
        <v>9587.3693949999997</v>
      </c>
    </row>
    <row r="108" spans="1:186">
      <c r="A108" t="s">
        <v>388</v>
      </c>
      <c r="B108">
        <v>102</v>
      </c>
      <c r="C108" t="s">
        <v>389</v>
      </c>
      <c r="D108" s="9">
        <v>84.698718999999997</v>
      </c>
      <c r="E108" s="3">
        <v>88.208179000000001</v>
      </c>
      <c r="F108" s="3">
        <v>73.304086999999996</v>
      </c>
      <c r="G108" s="3">
        <v>93.975477999999995</v>
      </c>
      <c r="H108" s="9">
        <v>85.162581000000003</v>
      </c>
      <c r="I108" s="3">
        <v>67.071408000000005</v>
      </c>
      <c r="J108" s="3">
        <v>130.025184</v>
      </c>
      <c r="K108" s="9">
        <v>98.548295999999993</v>
      </c>
      <c r="L108" s="3">
        <v>53.375805999999997</v>
      </c>
      <c r="M108" s="3">
        <v>87.394754000000006</v>
      </c>
      <c r="N108" s="9">
        <v>70.385279999999995</v>
      </c>
      <c r="O108" s="3"/>
      <c r="P108" s="3">
        <v>14.36181</v>
      </c>
      <c r="Q108" s="3">
        <v>48.164231999999998</v>
      </c>
      <c r="R108" s="3">
        <v>58.850839000000001</v>
      </c>
      <c r="S108" s="3">
        <v>4.3685409999999996</v>
      </c>
      <c r="T108" s="3">
        <v>9.4509889999999999</v>
      </c>
      <c r="U108" s="3">
        <v>39.901522</v>
      </c>
      <c r="V108" s="3">
        <v>29.953147999999999</v>
      </c>
      <c r="W108" s="3">
        <v>8.3268880000000003</v>
      </c>
      <c r="X108" s="3">
        <v>10.666822</v>
      </c>
      <c r="Y108" s="3">
        <v>9.0529309999999992</v>
      </c>
      <c r="Z108" s="3">
        <v>15.908626</v>
      </c>
      <c r="AA108" s="3">
        <v>13.335998999999999</v>
      </c>
      <c r="AB108" s="3">
        <v>43.934933999999998</v>
      </c>
      <c r="AC108" s="3">
        <v>52.755082999999999</v>
      </c>
      <c r="AD108" s="3">
        <v>47.542440999999997</v>
      </c>
      <c r="AE108" s="3">
        <v>15.473642</v>
      </c>
      <c r="AF108" s="3">
        <v>17.639167</v>
      </c>
      <c r="AG108" s="3">
        <v>21.033487000000001</v>
      </c>
      <c r="AH108" s="3">
        <v>13.585794</v>
      </c>
      <c r="AI108" s="3">
        <v>10.763009</v>
      </c>
      <c r="AJ108" s="3">
        <v>36.321272999999998</v>
      </c>
      <c r="AK108" s="3">
        <v>39.880952000000001</v>
      </c>
      <c r="AL108" s="3">
        <v>39.453125</v>
      </c>
      <c r="AM108" s="3">
        <v>10.710063</v>
      </c>
      <c r="AN108" s="3">
        <v>4.1146390000000004</v>
      </c>
      <c r="AO108" s="3">
        <v>6.5588249999999997</v>
      </c>
      <c r="AP108" s="3">
        <v>11.294276999999999</v>
      </c>
      <c r="AQ108" s="3">
        <v>1.712485</v>
      </c>
      <c r="AR108" s="3">
        <v>13.812128</v>
      </c>
      <c r="AS108" s="3">
        <v>25.760045000000002</v>
      </c>
      <c r="AT108" s="3">
        <v>8.3661519999999996</v>
      </c>
      <c r="AU108" s="3">
        <v>1.217022</v>
      </c>
      <c r="AV108" s="3">
        <v>1.575682</v>
      </c>
      <c r="AW108" s="3">
        <v>0</v>
      </c>
      <c r="AX108" s="3">
        <v>1.9277949999999999</v>
      </c>
      <c r="AY108" s="3">
        <v>8.3632999999999999E-2</v>
      </c>
      <c r="AZ108" s="3">
        <v>0.63205800000000001</v>
      </c>
      <c r="BA108" s="3">
        <v>0.220225</v>
      </c>
      <c r="BB108" s="3">
        <v>0.45733499999999999</v>
      </c>
      <c r="BC108" s="3">
        <v>3.9462999999999998E-2</v>
      </c>
      <c r="BD108" s="3">
        <v>0.63068400000000002</v>
      </c>
      <c r="BE108" s="3">
        <v>2.6976849999999999</v>
      </c>
      <c r="BF108" s="3">
        <v>1.63005</v>
      </c>
      <c r="BG108" s="3">
        <v>0</v>
      </c>
      <c r="BH108" s="3">
        <v>4</v>
      </c>
      <c r="BI108" s="3">
        <v>2</v>
      </c>
      <c r="BJ108" s="3">
        <v>0</v>
      </c>
      <c r="BK108" s="3">
        <v>0</v>
      </c>
      <c r="BL108" s="3">
        <v>0</v>
      </c>
      <c r="BM108" s="3">
        <v>13</v>
      </c>
      <c r="BN108" s="3">
        <v>8</v>
      </c>
      <c r="BO108" s="3">
        <v>1</v>
      </c>
      <c r="BP108" s="3">
        <v>10</v>
      </c>
      <c r="BQ108" s="3">
        <v>8</v>
      </c>
      <c r="BR108" s="3">
        <v>24</v>
      </c>
      <c r="BS108" s="3">
        <v>8</v>
      </c>
      <c r="BT108" s="3">
        <v>11</v>
      </c>
      <c r="BU108" s="3">
        <v>1</v>
      </c>
      <c r="BV108" s="3">
        <v>11</v>
      </c>
      <c r="BW108" s="3">
        <v>1</v>
      </c>
      <c r="BX108" s="3">
        <v>4</v>
      </c>
      <c r="BY108" s="3">
        <v>4</v>
      </c>
      <c r="BZ108" s="3">
        <v>13</v>
      </c>
      <c r="CA108" s="3">
        <v>10</v>
      </c>
      <c r="CB108" s="3">
        <v>20</v>
      </c>
      <c r="CC108" s="3">
        <v>8</v>
      </c>
      <c r="CD108" s="3">
        <v>28</v>
      </c>
      <c r="CE108" s="3">
        <v>3.5714290000000002</v>
      </c>
      <c r="CF108" s="3">
        <v>28.482057000000001</v>
      </c>
      <c r="CG108" s="3">
        <v>0</v>
      </c>
      <c r="CH108" s="3">
        <v>0</v>
      </c>
      <c r="CI108" s="3">
        <v>0.61249200000000004</v>
      </c>
      <c r="CJ108" s="3">
        <v>242.640176</v>
      </c>
      <c r="CK108" s="3">
        <v>3.981195</v>
      </c>
      <c r="CL108" s="3">
        <v>119.76373700000001</v>
      </c>
      <c r="CM108" s="3">
        <v>2.4499659999999999</v>
      </c>
      <c r="CN108" s="3">
        <v>96.792331000000004</v>
      </c>
      <c r="CO108" s="3">
        <v>0</v>
      </c>
      <c r="CP108" s="3">
        <v>0</v>
      </c>
      <c r="CQ108" s="3">
        <v>0</v>
      </c>
      <c r="CR108" s="3">
        <v>0</v>
      </c>
      <c r="CS108" s="3">
        <v>0.40080199999999999</v>
      </c>
      <c r="CT108" s="3">
        <v>30.994025000000001</v>
      </c>
      <c r="CU108" s="3">
        <v>3.0624579999999999</v>
      </c>
      <c r="CV108" s="3">
        <v>45.156666000000001</v>
      </c>
      <c r="CW108" s="3">
        <v>0.30624600000000002</v>
      </c>
      <c r="CX108" s="3">
        <v>33.756233999999999</v>
      </c>
      <c r="CY108" s="3">
        <v>3.3687040000000001</v>
      </c>
      <c r="CZ108" s="3">
        <v>48.923104000000002</v>
      </c>
      <c r="DA108" s="3">
        <v>0.30624600000000002</v>
      </c>
      <c r="DB108" s="3">
        <v>15.716369</v>
      </c>
      <c r="DC108" s="3">
        <v>1.2249829999999999</v>
      </c>
      <c r="DD108" s="3">
        <v>55.795077999999997</v>
      </c>
      <c r="DE108" s="3">
        <v>7.3498989999999997</v>
      </c>
      <c r="DF108" s="3">
        <v>85.200711999999996</v>
      </c>
      <c r="DG108" s="3">
        <v>35.874439000000002</v>
      </c>
      <c r="DH108" s="3">
        <v>190.97842199999999</v>
      </c>
      <c r="DI108" s="3">
        <v>2200</v>
      </c>
      <c r="DJ108" s="3">
        <v>277.34984500000002</v>
      </c>
      <c r="DK108" s="3">
        <v>2.4499659999999999</v>
      </c>
      <c r="DL108" s="3">
        <v>47.084702999999998</v>
      </c>
      <c r="DM108" s="3">
        <v>3.206413</v>
      </c>
      <c r="DN108" s="3">
        <v>31.715389999999999</v>
      </c>
      <c r="DO108" s="3">
        <v>8.0160319999999992</v>
      </c>
      <c r="DP108" s="3">
        <v>132.485679</v>
      </c>
      <c r="DQ108" s="3">
        <v>4.0080159999999996</v>
      </c>
      <c r="DR108" s="3">
        <v>31.873904</v>
      </c>
      <c r="DS108" s="3">
        <v>5.2104210000000002</v>
      </c>
      <c r="DT108" s="3">
        <v>56.629302000000003</v>
      </c>
      <c r="DU108" s="3">
        <v>1.2249829999999999</v>
      </c>
      <c r="DV108" s="3">
        <v>111.940848</v>
      </c>
      <c r="DW108" s="3">
        <v>9.4080309999999994</v>
      </c>
      <c r="DX108" s="3">
        <v>239.137888</v>
      </c>
      <c r="DY108" s="3">
        <v>72.929024999999996</v>
      </c>
      <c r="DZ108" s="3">
        <v>91.884950000000003</v>
      </c>
      <c r="EA108" s="3">
        <v>61.213791999999998</v>
      </c>
      <c r="EB108" s="3">
        <v>6.6411129999999998</v>
      </c>
      <c r="EC108" s="3">
        <v>26.220475</v>
      </c>
      <c r="ED108" s="3">
        <v>2.9960420000000001</v>
      </c>
      <c r="EE108" s="3">
        <v>3.8789850000000001</v>
      </c>
      <c r="EF108" s="3">
        <v>0</v>
      </c>
      <c r="EG108" s="3">
        <v>4.7458109999999998</v>
      </c>
      <c r="EH108" s="3">
        <v>0.20588600000000001</v>
      </c>
      <c r="EI108" s="3">
        <v>1.5559879999999999</v>
      </c>
      <c r="EJ108" s="3">
        <v>0.54214499999999999</v>
      </c>
      <c r="EK108" s="3">
        <v>1.1258589999999999</v>
      </c>
      <c r="EL108" s="3">
        <v>9.7148999999999999E-2</v>
      </c>
      <c r="EM108" s="3">
        <v>1.5526070000000001</v>
      </c>
      <c r="EN108" s="3">
        <v>4.012829</v>
      </c>
      <c r="EO108" s="3">
        <v>0</v>
      </c>
      <c r="EP108" s="3">
        <v>23.123906000000002</v>
      </c>
      <c r="EQ108" s="3">
        <v>305.94387799999998</v>
      </c>
      <c r="ER108" s="3">
        <v>0</v>
      </c>
      <c r="ES108" s="3">
        <v>22.733470000000001</v>
      </c>
      <c r="ET108" s="3">
        <v>77.003052999999994</v>
      </c>
      <c r="EU108" s="3">
        <v>77.004780999999994</v>
      </c>
      <c r="EV108" s="3">
        <v>48.148353999999998</v>
      </c>
      <c r="EW108" s="3">
        <v>48.148651000000001</v>
      </c>
      <c r="EX108" s="3">
        <v>48.149309000000002</v>
      </c>
      <c r="EY108" s="3">
        <v>31.803968000000001</v>
      </c>
      <c r="EZ108" s="3">
        <v>26.220475</v>
      </c>
      <c r="FA108" s="3">
        <v>45.406056</v>
      </c>
      <c r="FB108" s="3">
        <v>0</v>
      </c>
      <c r="FC108" s="3">
        <v>16.049769999999999</v>
      </c>
      <c r="FD108" s="3">
        <v>242.640176</v>
      </c>
      <c r="FE108" s="3">
        <v>80.577770999999998</v>
      </c>
      <c r="FF108" s="3">
        <v>95.891942</v>
      </c>
      <c r="FG108" s="3">
        <v>25.667684000000001</v>
      </c>
      <c r="FH108" s="3">
        <v>0</v>
      </c>
      <c r="FI108" s="3">
        <v>34.123390000000001</v>
      </c>
      <c r="FJ108" s="3">
        <v>30.994025000000001</v>
      </c>
      <c r="FK108" s="3">
        <v>37.812412000000002</v>
      </c>
      <c r="FL108" s="3">
        <v>124.48544800000001</v>
      </c>
      <c r="FM108" s="3">
        <v>40.193226000000003</v>
      </c>
      <c r="FN108" s="3">
        <v>10.477579</v>
      </c>
      <c r="FO108" s="3">
        <v>37.196719000000002</v>
      </c>
      <c r="FP108" s="3">
        <v>67.401797999999999</v>
      </c>
      <c r="FQ108" s="3">
        <v>190.97842199999999</v>
      </c>
      <c r="FR108" s="3">
        <v>277.34984500000002</v>
      </c>
      <c r="FS108" s="3">
        <v>57.058062</v>
      </c>
      <c r="FT108" s="3">
        <v>40.620983000000003</v>
      </c>
      <c r="FU108" s="3">
        <v>2495</v>
      </c>
      <c r="FV108" s="3">
        <v>1120</v>
      </c>
      <c r="FW108" s="3">
        <v>5</v>
      </c>
      <c r="FX108" s="3">
        <v>223</v>
      </c>
      <c r="FY108" s="3">
        <v>923.035616</v>
      </c>
      <c r="FZ108" s="3">
        <v>0</v>
      </c>
      <c r="GA108" s="3">
        <v>1388.0175999999999</v>
      </c>
      <c r="GB108" s="3">
        <v>2311.0532159999998</v>
      </c>
      <c r="GC108" s="3">
        <v>3265.3510719999999</v>
      </c>
      <c r="GD108" s="3">
        <v>2976.1807389999999</v>
      </c>
    </row>
    <row r="109" spans="1:186">
      <c r="A109" t="s">
        <v>390</v>
      </c>
      <c r="B109">
        <v>103</v>
      </c>
      <c r="C109" t="s">
        <v>391</v>
      </c>
      <c r="D109" s="9">
        <v>53.005408000000003</v>
      </c>
      <c r="E109" s="3">
        <v>96.013463000000002</v>
      </c>
      <c r="F109" s="3">
        <v>70.378896999999995</v>
      </c>
      <c r="G109" s="3">
        <v>48.147658999999997</v>
      </c>
      <c r="H109" s="9">
        <v>71.513339999999999</v>
      </c>
      <c r="I109" s="3">
        <v>34.110501999999997</v>
      </c>
      <c r="J109" s="3">
        <v>72.586526000000006</v>
      </c>
      <c r="K109" s="9">
        <v>53.348514000000002</v>
      </c>
      <c r="L109" s="3">
        <v>33.053747000000001</v>
      </c>
      <c r="M109" s="3">
        <v>35.254997000000003</v>
      </c>
      <c r="N109" s="9">
        <v>34.154372000000002</v>
      </c>
      <c r="O109" s="3"/>
      <c r="P109" s="3">
        <v>16.690636000000001</v>
      </c>
      <c r="Q109" s="3">
        <v>49.647131999999999</v>
      </c>
      <c r="R109" s="3">
        <v>62.762259999999998</v>
      </c>
      <c r="S109" s="3">
        <v>5.8639950000000001</v>
      </c>
      <c r="T109" s="3">
        <v>14.511583999999999</v>
      </c>
      <c r="U109" s="3">
        <v>36.715606999999999</v>
      </c>
      <c r="V109" s="3">
        <v>14.168509</v>
      </c>
      <c r="W109" s="3">
        <v>2.8847529999999999</v>
      </c>
      <c r="X109" s="3">
        <v>5.8423189999999998</v>
      </c>
      <c r="Y109" s="3">
        <v>9.3415160000000004</v>
      </c>
      <c r="Z109" s="3">
        <v>11.591120999999999</v>
      </c>
      <c r="AA109" s="3">
        <v>5.2605680000000001</v>
      </c>
      <c r="AB109" s="3">
        <v>43.165604000000002</v>
      </c>
      <c r="AC109" s="3">
        <v>58.113768</v>
      </c>
      <c r="AD109" s="3">
        <v>51.749333</v>
      </c>
      <c r="AE109" s="3">
        <v>14.856168</v>
      </c>
      <c r="AF109" s="3">
        <v>9.0373000000000001</v>
      </c>
      <c r="AG109" s="3">
        <v>22.691102000000001</v>
      </c>
      <c r="AH109" s="3">
        <v>7.4786060000000001</v>
      </c>
      <c r="AI109" s="3">
        <v>2.2658689999999999</v>
      </c>
      <c r="AJ109" s="3">
        <v>36.226100000000002</v>
      </c>
      <c r="AK109" s="3">
        <v>29.770992</v>
      </c>
      <c r="AL109" s="3">
        <v>30.314961</v>
      </c>
      <c r="AM109" s="3">
        <v>2.3870490000000002</v>
      </c>
      <c r="AN109" s="3">
        <v>1.71732</v>
      </c>
      <c r="AO109" s="3">
        <v>0.456756</v>
      </c>
      <c r="AP109" s="3">
        <v>7.1061509999999997</v>
      </c>
      <c r="AQ109" s="3">
        <v>1.189111</v>
      </c>
      <c r="AR109" s="3">
        <v>7.215128</v>
      </c>
      <c r="AS109" s="3">
        <v>21.796600000000002</v>
      </c>
      <c r="AT109" s="3">
        <v>3.3350650000000002</v>
      </c>
      <c r="AU109" s="3">
        <v>10.827268999999999</v>
      </c>
      <c r="AV109" s="3">
        <v>0</v>
      </c>
      <c r="AW109" s="3">
        <v>0.52148700000000003</v>
      </c>
      <c r="AX109" s="3">
        <v>9.9517740000000003</v>
      </c>
      <c r="AY109" s="3">
        <v>0.20361899999999999</v>
      </c>
      <c r="AZ109" s="3">
        <v>1.538853</v>
      </c>
      <c r="BA109" s="3">
        <v>1.480038</v>
      </c>
      <c r="BB109" s="3">
        <v>3.0735570000000001</v>
      </c>
      <c r="BC109" s="3">
        <v>0.26521299999999998</v>
      </c>
      <c r="BD109" s="3">
        <v>2.999511</v>
      </c>
      <c r="BE109" s="3">
        <v>23.222958999999999</v>
      </c>
      <c r="BF109" s="3">
        <v>5.7864000000000004</v>
      </c>
      <c r="BG109" s="3">
        <v>0.63926899999999998</v>
      </c>
      <c r="BH109" s="3">
        <v>18</v>
      </c>
      <c r="BI109" s="3">
        <v>1</v>
      </c>
      <c r="BJ109" s="3">
        <v>0</v>
      </c>
      <c r="BK109" s="3">
        <v>0</v>
      </c>
      <c r="BL109" s="3">
        <v>0</v>
      </c>
      <c r="BM109" s="3">
        <v>17</v>
      </c>
      <c r="BN109" s="3">
        <v>16</v>
      </c>
      <c r="BO109" s="3">
        <v>11</v>
      </c>
      <c r="BP109" s="3">
        <v>21</v>
      </c>
      <c r="BQ109" s="3">
        <v>3</v>
      </c>
      <c r="BR109" s="3">
        <v>31</v>
      </c>
      <c r="BS109" s="3">
        <v>8</v>
      </c>
      <c r="BT109" s="3">
        <v>9</v>
      </c>
      <c r="BU109" s="3">
        <v>0</v>
      </c>
      <c r="BV109" s="3">
        <v>38</v>
      </c>
      <c r="BW109" s="3">
        <v>5</v>
      </c>
      <c r="BX109" s="3">
        <v>9</v>
      </c>
      <c r="BY109" s="3">
        <v>12</v>
      </c>
      <c r="BZ109" s="3">
        <v>37</v>
      </c>
      <c r="CA109" s="3">
        <v>27</v>
      </c>
      <c r="CB109" s="3">
        <v>26</v>
      </c>
      <c r="CC109" s="3">
        <v>21</v>
      </c>
      <c r="CD109" s="3">
        <v>31</v>
      </c>
      <c r="CE109" s="3">
        <v>4.7808760000000001</v>
      </c>
      <c r="CF109" s="3">
        <v>38.127375000000001</v>
      </c>
      <c r="CG109" s="3">
        <v>0</v>
      </c>
      <c r="CH109" s="3">
        <v>0</v>
      </c>
      <c r="CI109" s="3">
        <v>8.3070000000000005E-2</v>
      </c>
      <c r="CJ109" s="3">
        <v>32.908479999999997</v>
      </c>
      <c r="CK109" s="3">
        <v>1.412193</v>
      </c>
      <c r="CL109" s="3">
        <v>42.482104</v>
      </c>
      <c r="CM109" s="3">
        <v>1.3291230000000001</v>
      </c>
      <c r="CN109" s="3">
        <v>52.510488000000002</v>
      </c>
      <c r="CO109" s="3">
        <v>0</v>
      </c>
      <c r="CP109" s="3">
        <v>0</v>
      </c>
      <c r="CQ109" s="3">
        <v>0</v>
      </c>
      <c r="CR109" s="3">
        <v>0</v>
      </c>
      <c r="CS109" s="3">
        <v>1.1225639999999999</v>
      </c>
      <c r="CT109" s="3">
        <v>86.807941999999997</v>
      </c>
      <c r="CU109" s="3">
        <v>1.7444740000000001</v>
      </c>
      <c r="CV109" s="3">
        <v>25.722683</v>
      </c>
      <c r="CW109" s="3">
        <v>0</v>
      </c>
      <c r="CX109" s="3">
        <v>0</v>
      </c>
      <c r="CY109" s="3">
        <v>3.1566670000000001</v>
      </c>
      <c r="CZ109" s="3">
        <v>45.843738999999999</v>
      </c>
      <c r="DA109" s="3">
        <v>0.41535100000000003</v>
      </c>
      <c r="DB109" s="3">
        <v>21.315588000000002</v>
      </c>
      <c r="DC109" s="3">
        <v>0.74763199999999996</v>
      </c>
      <c r="DD109" s="3">
        <v>34.052854000000004</v>
      </c>
      <c r="DE109" s="3">
        <v>2.5751759999999999</v>
      </c>
      <c r="DF109" s="3">
        <v>29.851680999999999</v>
      </c>
      <c r="DG109" s="3">
        <v>8.7815589999999997</v>
      </c>
      <c r="DH109" s="3">
        <v>46.748834000000002</v>
      </c>
      <c r="DI109" s="3">
        <v>281.25</v>
      </c>
      <c r="DJ109" s="3">
        <v>35.456656000000002</v>
      </c>
      <c r="DK109" s="3">
        <v>0.24921099999999999</v>
      </c>
      <c r="DL109" s="3">
        <v>4.7894560000000004</v>
      </c>
      <c r="DM109" s="3">
        <v>2.1430760000000002</v>
      </c>
      <c r="DN109" s="3">
        <v>21.197672000000001</v>
      </c>
      <c r="DO109" s="3">
        <v>2.6533319999999998</v>
      </c>
      <c r="DP109" s="3">
        <v>43.853178999999997</v>
      </c>
      <c r="DQ109" s="3">
        <v>2.7553830000000001</v>
      </c>
      <c r="DR109" s="3">
        <v>21.912292000000001</v>
      </c>
      <c r="DS109" s="3">
        <v>3.7758949999999998</v>
      </c>
      <c r="DT109" s="3">
        <v>41.038207</v>
      </c>
      <c r="DU109" s="3">
        <v>0.99684200000000001</v>
      </c>
      <c r="DV109" s="3">
        <v>91.09299</v>
      </c>
      <c r="DW109" s="3">
        <v>2.705136</v>
      </c>
      <c r="DX109" s="3">
        <v>68.760446999999999</v>
      </c>
      <c r="DY109" s="3">
        <v>43.818868000000002</v>
      </c>
      <c r="DZ109" s="3">
        <v>77.747517000000002</v>
      </c>
      <c r="EA109" s="3">
        <v>24.402135000000001</v>
      </c>
      <c r="EB109" s="3">
        <v>16.401306000000002</v>
      </c>
      <c r="EC109" s="3">
        <v>64.755712000000003</v>
      </c>
      <c r="ED109" s="3">
        <v>7.646801</v>
      </c>
      <c r="EE109" s="3">
        <v>0</v>
      </c>
      <c r="EF109" s="3">
        <v>0.36830299999999999</v>
      </c>
      <c r="EG109" s="3">
        <v>7.0284789999999999</v>
      </c>
      <c r="EH109" s="3">
        <v>0.14380699999999999</v>
      </c>
      <c r="EI109" s="3">
        <v>1.086821</v>
      </c>
      <c r="EJ109" s="3">
        <v>1.045282</v>
      </c>
      <c r="EK109" s="3">
        <v>2.1707109999999998</v>
      </c>
      <c r="EL109" s="3">
        <v>0.187308</v>
      </c>
      <c r="EM109" s="3">
        <v>2.118417</v>
      </c>
      <c r="EN109" s="3">
        <v>4.0866680000000004</v>
      </c>
      <c r="EO109" s="3">
        <v>0.451486</v>
      </c>
      <c r="EP109" s="3">
        <v>59.019173000000002</v>
      </c>
      <c r="EQ109" s="3">
        <v>0</v>
      </c>
      <c r="ER109" s="3">
        <v>18.795189000000001</v>
      </c>
      <c r="ES109" s="3">
        <v>33.667949999999998</v>
      </c>
      <c r="ET109" s="3">
        <v>53.784801000000002</v>
      </c>
      <c r="EU109" s="3">
        <v>53.786009</v>
      </c>
      <c r="EV109" s="3">
        <v>92.832421999999994</v>
      </c>
      <c r="EW109" s="3">
        <v>92.832994999999997</v>
      </c>
      <c r="EX109" s="3">
        <v>92.834263000000007</v>
      </c>
      <c r="EY109" s="3">
        <v>43.394151999999998</v>
      </c>
      <c r="EZ109" s="3">
        <v>64.755712000000003</v>
      </c>
      <c r="FA109" s="3">
        <v>46.241560999999997</v>
      </c>
      <c r="FB109" s="3">
        <v>18.795126</v>
      </c>
      <c r="FC109" s="3">
        <v>30.944754</v>
      </c>
      <c r="FD109" s="3">
        <v>32.908479999999997</v>
      </c>
      <c r="FE109" s="3">
        <v>65.951324</v>
      </c>
      <c r="FF109" s="3">
        <v>59.265543000000001</v>
      </c>
      <c r="FG109" s="3">
        <v>17.928267000000002</v>
      </c>
      <c r="FH109" s="3">
        <v>0</v>
      </c>
      <c r="FI109" s="3">
        <v>40.832102999999996</v>
      </c>
      <c r="FJ109" s="3">
        <v>86.807941999999997</v>
      </c>
      <c r="FK109" s="3">
        <v>36.821513000000003</v>
      </c>
      <c r="FL109" s="3">
        <v>0</v>
      </c>
      <c r="FM109" s="3">
        <v>41.785142</v>
      </c>
      <c r="FN109" s="3">
        <v>20.475434</v>
      </c>
      <c r="FO109" s="3">
        <v>28.966965999999999</v>
      </c>
      <c r="FP109" s="3">
        <v>34.365837999999997</v>
      </c>
      <c r="FQ109" s="3">
        <v>46.748834000000002</v>
      </c>
      <c r="FR109" s="3">
        <v>35.456656000000002</v>
      </c>
      <c r="FS109" s="3">
        <v>21.121639999999999</v>
      </c>
      <c r="FT109" s="3">
        <v>141.592139</v>
      </c>
      <c r="FU109" s="3">
        <v>9799</v>
      </c>
      <c r="FV109" s="3">
        <v>3765</v>
      </c>
      <c r="FW109" s="3">
        <v>32</v>
      </c>
      <c r="FX109" s="3">
        <v>911</v>
      </c>
      <c r="FY109" s="3">
        <v>3941.0643289999998</v>
      </c>
      <c r="FZ109" s="3">
        <v>0</v>
      </c>
      <c r="GA109" s="3">
        <v>2775.9714130000002</v>
      </c>
      <c r="GB109" s="3">
        <v>6717.035742</v>
      </c>
      <c r="GC109" s="3">
        <v>12038.011914000001</v>
      </c>
      <c r="GD109" s="3">
        <v>11459.684536000001</v>
      </c>
    </row>
    <row r="110" spans="1:186">
      <c r="A110" t="s">
        <v>392</v>
      </c>
      <c r="B110">
        <v>104</v>
      </c>
      <c r="C110" t="s">
        <v>393</v>
      </c>
      <c r="D110" s="9">
        <v>72.149897999999993</v>
      </c>
      <c r="E110" s="3">
        <v>90.763541000000004</v>
      </c>
      <c r="F110" s="3">
        <v>86.449972000000002</v>
      </c>
      <c r="G110" s="3">
        <v>82.123374999999996</v>
      </c>
      <c r="H110" s="9">
        <v>86.445629999999994</v>
      </c>
      <c r="I110" s="3">
        <v>58.128397</v>
      </c>
      <c r="J110" s="3">
        <v>106.00273799999999</v>
      </c>
      <c r="K110" s="9">
        <v>82.065567000000001</v>
      </c>
      <c r="L110" s="3">
        <v>46.656879000000004</v>
      </c>
      <c r="M110" s="3">
        <v>49.220112999999998</v>
      </c>
      <c r="N110" s="9">
        <v>47.938496000000001</v>
      </c>
      <c r="O110" s="3"/>
      <c r="P110" s="3">
        <v>18.054016000000001</v>
      </c>
      <c r="Q110" s="3">
        <v>45.074005999999997</v>
      </c>
      <c r="R110" s="3">
        <v>61.754286999999998</v>
      </c>
      <c r="S110" s="3">
        <v>8.7540490000000002</v>
      </c>
      <c r="T110" s="3">
        <v>17.764028</v>
      </c>
      <c r="U110" s="3">
        <v>37.551665999999997</v>
      </c>
      <c r="V110" s="3">
        <v>19.260657999999999</v>
      </c>
      <c r="W110" s="3">
        <v>8.2520489999999995</v>
      </c>
      <c r="X110" s="3">
        <v>15.382440000000001</v>
      </c>
      <c r="Y110" s="3">
        <v>10.946393</v>
      </c>
      <c r="Z110" s="3">
        <v>17.834603999999999</v>
      </c>
      <c r="AA110" s="3">
        <v>10.808108000000001</v>
      </c>
      <c r="AB110" s="3">
        <v>42.707968000000001</v>
      </c>
      <c r="AC110" s="3">
        <v>57.411926999999999</v>
      </c>
      <c r="AD110" s="3">
        <v>48.919730000000001</v>
      </c>
      <c r="AE110" s="3">
        <v>18.248586</v>
      </c>
      <c r="AF110" s="3">
        <v>15.414531</v>
      </c>
      <c r="AG110" s="3">
        <v>23.627625999999999</v>
      </c>
      <c r="AH110" s="3">
        <v>18.127772</v>
      </c>
      <c r="AI110" s="3">
        <v>9.8813790000000008</v>
      </c>
      <c r="AJ110" s="3">
        <v>36.555208</v>
      </c>
      <c r="AK110" s="3">
        <v>42.115385000000003</v>
      </c>
      <c r="AL110" s="3">
        <v>43.849206000000002</v>
      </c>
      <c r="AM110" s="3">
        <v>14.209921</v>
      </c>
      <c r="AN110" s="3">
        <v>3.2332320000000001</v>
      </c>
      <c r="AO110" s="3">
        <v>6.8172470000000001</v>
      </c>
      <c r="AP110" s="3">
        <v>9.0371380000000006</v>
      </c>
      <c r="AQ110" s="3">
        <v>3.031901</v>
      </c>
      <c r="AR110" s="3">
        <v>10.129875</v>
      </c>
      <c r="AS110" s="3">
        <v>28.768591000000001</v>
      </c>
      <c r="AT110" s="3">
        <v>7.8967919999999996</v>
      </c>
      <c r="AU110" s="3">
        <v>7.2870949999999999</v>
      </c>
      <c r="AV110" s="3">
        <v>0.86038599999999998</v>
      </c>
      <c r="AW110" s="3">
        <v>0.197241</v>
      </c>
      <c r="AX110" s="3">
        <v>8.1327870000000004</v>
      </c>
      <c r="AY110" s="3">
        <v>0.17605999999999999</v>
      </c>
      <c r="AZ110" s="3">
        <v>1.3305769999999999</v>
      </c>
      <c r="BA110" s="3">
        <v>0.927458</v>
      </c>
      <c r="BB110" s="3">
        <v>1.926029</v>
      </c>
      <c r="BC110" s="3">
        <v>0.16619500000000001</v>
      </c>
      <c r="BD110" s="3">
        <v>6.9482330000000001</v>
      </c>
      <c r="BE110" s="3">
        <v>37.429296000000001</v>
      </c>
      <c r="BF110" s="3">
        <v>6.0433209999999997</v>
      </c>
      <c r="BG110" s="3">
        <v>0.241789</v>
      </c>
      <c r="BH110" s="3">
        <v>36</v>
      </c>
      <c r="BI110" s="3">
        <v>0</v>
      </c>
      <c r="BJ110" s="3">
        <v>2</v>
      </c>
      <c r="BK110" s="3">
        <v>1</v>
      </c>
      <c r="BL110" s="3">
        <v>3</v>
      </c>
      <c r="BM110" s="3">
        <v>29</v>
      </c>
      <c r="BN110" s="3">
        <v>24</v>
      </c>
      <c r="BO110" s="3">
        <v>15</v>
      </c>
      <c r="BP110" s="3">
        <v>21</v>
      </c>
      <c r="BQ110" s="3">
        <v>13</v>
      </c>
      <c r="BR110" s="3">
        <v>37</v>
      </c>
      <c r="BS110" s="3">
        <v>11</v>
      </c>
      <c r="BT110" s="3">
        <v>16</v>
      </c>
      <c r="BU110" s="3">
        <v>2</v>
      </c>
      <c r="BV110" s="3">
        <v>25</v>
      </c>
      <c r="BW110" s="3">
        <v>3</v>
      </c>
      <c r="BX110" s="3">
        <v>31</v>
      </c>
      <c r="BY110" s="3">
        <v>8</v>
      </c>
      <c r="BZ110" s="3">
        <v>35</v>
      </c>
      <c r="CA110" s="3">
        <v>50</v>
      </c>
      <c r="CB110" s="3">
        <v>64</v>
      </c>
      <c r="CC110" s="3">
        <v>37</v>
      </c>
      <c r="CD110" s="3">
        <v>49</v>
      </c>
      <c r="CE110" s="3">
        <v>10.510949</v>
      </c>
      <c r="CF110" s="3">
        <v>83.824563999999995</v>
      </c>
      <c r="CG110" s="3">
        <v>0.235678</v>
      </c>
      <c r="CH110" s="3">
        <v>72.594875999999999</v>
      </c>
      <c r="CI110" s="3">
        <v>0</v>
      </c>
      <c r="CJ110" s="3">
        <v>0</v>
      </c>
      <c r="CK110" s="3">
        <v>2.278222</v>
      </c>
      <c r="CL110" s="3">
        <v>68.534289000000001</v>
      </c>
      <c r="CM110" s="3">
        <v>1.8854249999999999</v>
      </c>
      <c r="CN110" s="3">
        <v>74.488654999999994</v>
      </c>
      <c r="CO110" s="3">
        <v>0.15711900000000001</v>
      </c>
      <c r="CP110" s="3">
        <v>13.265497999999999</v>
      </c>
      <c r="CQ110" s="3">
        <v>7.8559000000000004E-2</v>
      </c>
      <c r="CR110" s="3">
        <v>63.102727999999999</v>
      </c>
      <c r="CS110" s="3">
        <v>1.6006830000000001</v>
      </c>
      <c r="CT110" s="3">
        <v>123.780963</v>
      </c>
      <c r="CU110" s="3">
        <v>1.6497470000000001</v>
      </c>
      <c r="CV110" s="3">
        <v>24.32591</v>
      </c>
      <c r="CW110" s="3">
        <v>0.15711900000000001</v>
      </c>
      <c r="CX110" s="3">
        <v>17.318565</v>
      </c>
      <c r="CY110" s="3">
        <v>1.963984</v>
      </c>
      <c r="CZ110" s="3">
        <v>28.52261</v>
      </c>
      <c r="DA110" s="3">
        <v>0.235678</v>
      </c>
      <c r="DB110" s="3">
        <v>12.094875</v>
      </c>
      <c r="DC110" s="3">
        <v>2.4353410000000002</v>
      </c>
      <c r="DD110" s="3">
        <v>110.92399899999999</v>
      </c>
      <c r="DE110" s="3">
        <v>2.9066969999999999</v>
      </c>
      <c r="DF110" s="3">
        <v>33.694702999999997</v>
      </c>
      <c r="DG110" s="3">
        <v>17.1875</v>
      </c>
      <c r="DH110" s="3">
        <v>91.498061000000007</v>
      </c>
      <c r="DI110" s="3">
        <v>188.23529400000001</v>
      </c>
      <c r="DJ110" s="3">
        <v>23.730467999999998</v>
      </c>
      <c r="DK110" s="3">
        <v>1.021272</v>
      </c>
      <c r="DL110" s="3">
        <v>19.627326</v>
      </c>
      <c r="DM110" s="3">
        <v>3.9483510000000002</v>
      </c>
      <c r="DN110" s="3">
        <v>39.054079999999999</v>
      </c>
      <c r="DO110" s="3">
        <v>6.8295810000000001</v>
      </c>
      <c r="DP110" s="3">
        <v>112.876498</v>
      </c>
      <c r="DQ110" s="3">
        <v>5.33561</v>
      </c>
      <c r="DR110" s="3">
        <v>42.431645000000003</v>
      </c>
      <c r="DS110" s="3">
        <v>3.7349269999999999</v>
      </c>
      <c r="DT110" s="3">
        <v>40.592941000000003</v>
      </c>
      <c r="DU110" s="3">
        <v>0.62847500000000001</v>
      </c>
      <c r="DV110" s="3">
        <v>57.431018000000002</v>
      </c>
      <c r="DW110" s="3">
        <v>4.4754240000000003</v>
      </c>
      <c r="DX110" s="3">
        <v>113.75850800000001</v>
      </c>
      <c r="DY110" s="3">
        <v>58.477235999999998</v>
      </c>
      <c r="DZ110" s="3">
        <v>102.616302</v>
      </c>
      <c r="EA110" s="3">
        <v>57.779558000000002</v>
      </c>
      <c r="EB110" s="3">
        <v>25.492726999999999</v>
      </c>
      <c r="EC110" s="3">
        <v>100.650504</v>
      </c>
      <c r="ED110" s="3">
        <v>4.9631689999999997</v>
      </c>
      <c r="EE110" s="3">
        <v>0.58600099999999999</v>
      </c>
      <c r="EF110" s="3">
        <v>0.13433899999999999</v>
      </c>
      <c r="EG110" s="3">
        <v>5.5391620000000001</v>
      </c>
      <c r="EH110" s="3">
        <v>0.11991300000000001</v>
      </c>
      <c r="EI110" s="3">
        <v>0.90624300000000002</v>
      </c>
      <c r="EJ110" s="3">
        <v>0.63168299999999999</v>
      </c>
      <c r="EK110" s="3">
        <v>1.3117989999999999</v>
      </c>
      <c r="EL110" s="3">
        <v>0.113193</v>
      </c>
      <c r="EM110" s="3">
        <v>4.7323729999999999</v>
      </c>
      <c r="EN110" s="3">
        <v>4.116047</v>
      </c>
      <c r="EO110" s="3">
        <v>0.16467999999999999</v>
      </c>
      <c r="EP110" s="3">
        <v>38.306494999999998</v>
      </c>
      <c r="EQ110" s="3">
        <v>46.219124000000001</v>
      </c>
      <c r="ER110" s="3">
        <v>6.8555659999999996</v>
      </c>
      <c r="ES110" s="3">
        <v>26.533792999999999</v>
      </c>
      <c r="ET110" s="3">
        <v>44.848348000000001</v>
      </c>
      <c r="EU110" s="3">
        <v>44.849355000000003</v>
      </c>
      <c r="EV110" s="3">
        <v>56.100270000000002</v>
      </c>
      <c r="EW110" s="3">
        <v>56.100616000000002</v>
      </c>
      <c r="EX110" s="3">
        <v>56.101382000000001</v>
      </c>
      <c r="EY110" s="3">
        <v>96.939070999999998</v>
      </c>
      <c r="EZ110" s="3">
        <v>100.650504</v>
      </c>
      <c r="FA110" s="3">
        <v>46.573994999999996</v>
      </c>
      <c r="FB110" s="3">
        <v>6.8555419999999998</v>
      </c>
      <c r="FC110" s="3">
        <v>67.097044999999994</v>
      </c>
      <c r="FD110" s="3">
        <v>0</v>
      </c>
      <c r="FE110" s="3">
        <v>68.359308999999996</v>
      </c>
      <c r="FF110" s="3">
        <v>64.389616000000004</v>
      </c>
      <c r="FG110" s="3">
        <v>23.793115</v>
      </c>
      <c r="FH110" s="3">
        <v>63.102727999999999</v>
      </c>
      <c r="FI110" s="3">
        <v>71.407707000000002</v>
      </c>
      <c r="FJ110" s="3">
        <v>123.780963</v>
      </c>
      <c r="FK110" s="3">
        <v>28.986104999999998</v>
      </c>
      <c r="FL110" s="3">
        <v>26.952085</v>
      </c>
      <c r="FM110" s="3">
        <v>27.859670999999999</v>
      </c>
      <c r="FN110" s="3">
        <v>10.348431</v>
      </c>
      <c r="FO110" s="3">
        <v>76.234521999999998</v>
      </c>
      <c r="FP110" s="3">
        <v>54.776159</v>
      </c>
      <c r="FQ110" s="3">
        <v>91.498061000000007</v>
      </c>
      <c r="FR110" s="3">
        <v>23.730467999999998</v>
      </c>
      <c r="FS110" s="3">
        <v>28.034669000000001</v>
      </c>
      <c r="FT110" s="3">
        <v>146.82343</v>
      </c>
      <c r="FU110" s="3">
        <v>9371</v>
      </c>
      <c r="FV110" s="3">
        <v>3425</v>
      </c>
      <c r="FW110" s="3">
        <v>85</v>
      </c>
      <c r="FX110" s="3">
        <v>640</v>
      </c>
      <c r="FY110" s="3">
        <v>1528.070575</v>
      </c>
      <c r="FZ110" s="3">
        <v>528</v>
      </c>
      <c r="GA110" s="3">
        <v>8018.6035259999999</v>
      </c>
      <c r="GB110" s="3">
        <v>10074.674101000001</v>
      </c>
      <c r="GC110" s="3">
        <v>12729.224700000001</v>
      </c>
      <c r="GD110" s="3">
        <v>10948.682299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302"/>
  <sheetViews>
    <sheetView topLeftCell="H1" workbookViewId="0"/>
  </sheetViews>
  <sheetFormatPr baseColWidth="10" defaultColWidth="8.83203125" defaultRowHeight="14" x14ac:dyDescent="0"/>
  <cols>
    <col min="1" max="1" width="25.6640625" customWidth="1"/>
    <col min="2" max="2" width="20.5" customWidth="1"/>
    <col min="3" max="3" width="47" customWidth="1"/>
    <col min="4" max="4" width="18.6640625" style="5" customWidth="1"/>
    <col min="5" max="7" width="18.6640625" customWidth="1"/>
    <col min="8" max="8" width="18.6640625" style="5" customWidth="1"/>
    <col min="9" max="10" width="18.6640625" customWidth="1"/>
    <col min="11" max="11" width="18.6640625" style="5" customWidth="1"/>
    <col min="12" max="13" width="18.6640625" customWidth="1"/>
    <col min="14" max="14" width="18.6640625" style="5" customWidth="1"/>
    <col min="15" max="15" width="6.33203125" customWidth="1"/>
    <col min="16" max="186" width="18.6640625" customWidth="1"/>
    <col min="187" max="188" width="18.1640625" customWidth="1"/>
  </cols>
  <sheetData>
    <row r="1" spans="1:186">
      <c r="A1" s="2" t="s">
        <v>577</v>
      </c>
    </row>
    <row r="2" spans="1:186">
      <c r="D2" s="5" t="s">
        <v>579</v>
      </c>
      <c r="P2" s="5" t="s">
        <v>578</v>
      </c>
    </row>
    <row r="3" spans="1:186" ht="201" customHeight="1">
      <c r="A3" s="1" t="s">
        <v>394</v>
      </c>
      <c r="B3" s="1" t="s">
        <v>395</v>
      </c>
      <c r="C3" s="1" t="s">
        <v>396</v>
      </c>
      <c r="D3" s="4" t="s">
        <v>576</v>
      </c>
      <c r="E3" s="1" t="s">
        <v>421</v>
      </c>
      <c r="F3" s="1" t="s">
        <v>779</v>
      </c>
      <c r="G3" s="1" t="s">
        <v>568</v>
      </c>
      <c r="H3" s="4" t="s">
        <v>780</v>
      </c>
      <c r="I3" s="1" t="s">
        <v>570</v>
      </c>
      <c r="J3" s="1" t="s">
        <v>571</v>
      </c>
      <c r="K3" s="4" t="s">
        <v>572</v>
      </c>
      <c r="L3" s="1" t="s">
        <v>782</v>
      </c>
      <c r="M3" s="1" t="s">
        <v>783</v>
      </c>
      <c r="N3" s="4" t="s">
        <v>575</v>
      </c>
      <c r="O3" s="1"/>
      <c r="P3" s="1" t="s">
        <v>784</v>
      </c>
      <c r="Q3" s="1" t="s">
        <v>785</v>
      </c>
      <c r="R3" s="1" t="s">
        <v>410</v>
      </c>
      <c r="S3" s="1" t="s">
        <v>786</v>
      </c>
      <c r="T3" s="1" t="s">
        <v>787</v>
      </c>
      <c r="U3" s="1" t="s">
        <v>413</v>
      </c>
      <c r="V3" s="1" t="s">
        <v>788</v>
      </c>
      <c r="W3" s="1" t="s">
        <v>789</v>
      </c>
      <c r="X3" s="1" t="s">
        <v>790</v>
      </c>
      <c r="Y3" s="1" t="s">
        <v>791</v>
      </c>
      <c r="Z3" s="1" t="s">
        <v>792</v>
      </c>
      <c r="AA3" s="1" t="s">
        <v>419</v>
      </c>
      <c r="AB3" s="1" t="s">
        <v>785</v>
      </c>
      <c r="AC3" s="1" t="s">
        <v>420</v>
      </c>
      <c r="AD3" s="1" t="s">
        <v>421</v>
      </c>
      <c r="AE3" s="1" t="s">
        <v>793</v>
      </c>
      <c r="AF3" s="1" t="s">
        <v>794</v>
      </c>
      <c r="AG3" s="1" t="s">
        <v>795</v>
      </c>
      <c r="AH3" s="1" t="s">
        <v>796</v>
      </c>
      <c r="AI3" s="1" t="s">
        <v>797</v>
      </c>
      <c r="AJ3" s="1" t="s">
        <v>798</v>
      </c>
      <c r="AK3" s="1" t="s">
        <v>799</v>
      </c>
      <c r="AL3" s="1" t="s">
        <v>800</v>
      </c>
      <c r="AM3" s="1" t="s">
        <v>801</v>
      </c>
      <c r="AN3" s="1" t="s">
        <v>802</v>
      </c>
      <c r="AO3" s="1" t="s">
        <v>803</v>
      </c>
      <c r="AP3" s="1" t="s">
        <v>804</v>
      </c>
      <c r="AQ3" s="1" t="s">
        <v>805</v>
      </c>
      <c r="AR3" s="1" t="s">
        <v>806</v>
      </c>
      <c r="AS3" s="1" t="s">
        <v>807</v>
      </c>
      <c r="AT3" s="1" t="s">
        <v>808</v>
      </c>
      <c r="AU3" s="1" t="s">
        <v>438</v>
      </c>
      <c r="AV3" s="1" t="s">
        <v>439</v>
      </c>
      <c r="AW3" s="1" t="s">
        <v>440</v>
      </c>
      <c r="AX3" s="1" t="s">
        <v>441</v>
      </c>
      <c r="AY3" s="1" t="s">
        <v>442</v>
      </c>
      <c r="AZ3" s="1" t="s">
        <v>443</v>
      </c>
      <c r="BA3" s="1" t="s">
        <v>444</v>
      </c>
      <c r="BB3" s="1" t="s">
        <v>445</v>
      </c>
      <c r="BC3" s="1" t="s">
        <v>446</v>
      </c>
      <c r="BD3" s="1" t="s">
        <v>447</v>
      </c>
      <c r="BE3" s="1" t="s">
        <v>448</v>
      </c>
      <c r="BF3" s="1" t="s">
        <v>449</v>
      </c>
      <c r="BG3" s="1" t="s">
        <v>450</v>
      </c>
      <c r="BH3" s="1" t="s">
        <v>451</v>
      </c>
      <c r="BI3" s="1" t="s">
        <v>452</v>
      </c>
      <c r="BJ3" s="1" t="s">
        <v>453</v>
      </c>
      <c r="BK3" s="1" t="s">
        <v>454</v>
      </c>
      <c r="BL3" s="1" t="s">
        <v>455</v>
      </c>
      <c r="BM3" s="1" t="s">
        <v>456</v>
      </c>
      <c r="BN3" s="1" t="s">
        <v>457</v>
      </c>
      <c r="BO3" s="1" t="s">
        <v>458</v>
      </c>
      <c r="BP3" s="1" t="s">
        <v>459</v>
      </c>
      <c r="BQ3" s="1" t="s">
        <v>460</v>
      </c>
      <c r="BR3" s="1" t="s">
        <v>461</v>
      </c>
      <c r="BS3" s="1" t="s">
        <v>462</v>
      </c>
      <c r="BT3" s="1" t="s">
        <v>463</v>
      </c>
      <c r="BU3" s="1" t="s">
        <v>464</v>
      </c>
      <c r="BV3" s="1" t="s">
        <v>465</v>
      </c>
      <c r="BW3" s="1" t="s">
        <v>814</v>
      </c>
      <c r="BX3" s="1" t="s">
        <v>815</v>
      </c>
      <c r="BY3" s="1" t="s">
        <v>468</v>
      </c>
      <c r="BZ3" s="1" t="s">
        <v>469</v>
      </c>
      <c r="CA3" s="1" t="s">
        <v>470</v>
      </c>
      <c r="CB3" s="1" t="s">
        <v>471</v>
      </c>
      <c r="CC3" s="1" t="s">
        <v>472</v>
      </c>
      <c r="CD3" s="1" t="s">
        <v>473</v>
      </c>
      <c r="CE3" s="1" t="s">
        <v>474</v>
      </c>
      <c r="CF3" s="1" t="s">
        <v>475</v>
      </c>
      <c r="CG3" s="1" t="s">
        <v>476</v>
      </c>
      <c r="CH3" s="1" t="s">
        <v>477</v>
      </c>
      <c r="CI3" s="1" t="s">
        <v>478</v>
      </c>
      <c r="CJ3" s="1" t="s">
        <v>479</v>
      </c>
      <c r="CK3" s="1" t="s">
        <v>480</v>
      </c>
      <c r="CL3" s="1" t="s">
        <v>481</v>
      </c>
      <c r="CM3" s="1" t="s">
        <v>482</v>
      </c>
      <c r="CN3" s="1" t="s">
        <v>483</v>
      </c>
      <c r="CO3" s="1" t="s">
        <v>484</v>
      </c>
      <c r="CP3" s="1" t="s">
        <v>485</v>
      </c>
      <c r="CQ3" s="1" t="s">
        <v>486</v>
      </c>
      <c r="CR3" s="1" t="s">
        <v>487</v>
      </c>
      <c r="CS3" s="1" t="s">
        <v>820</v>
      </c>
      <c r="CT3" s="1" t="s">
        <v>489</v>
      </c>
      <c r="CU3" s="1" t="s">
        <v>490</v>
      </c>
      <c r="CV3" s="1" t="s">
        <v>491</v>
      </c>
      <c r="CW3" s="1" t="s">
        <v>492</v>
      </c>
      <c r="CX3" s="1" t="s">
        <v>493</v>
      </c>
      <c r="CY3" s="1" t="s">
        <v>494</v>
      </c>
      <c r="CZ3" s="1" t="s">
        <v>495</v>
      </c>
      <c r="DA3" s="1" t="s">
        <v>496</v>
      </c>
      <c r="DB3" s="1" t="s">
        <v>497</v>
      </c>
      <c r="DC3" s="1" t="s">
        <v>498</v>
      </c>
      <c r="DD3" s="1" t="s">
        <v>499</v>
      </c>
      <c r="DE3" s="1" t="s">
        <v>500</v>
      </c>
      <c r="DF3" s="1" t="s">
        <v>501</v>
      </c>
      <c r="DG3" s="1" t="s">
        <v>502</v>
      </c>
      <c r="DH3" s="1" t="s">
        <v>503</v>
      </c>
      <c r="DI3" s="1" t="s">
        <v>504</v>
      </c>
      <c r="DJ3" s="1" t="s">
        <v>505</v>
      </c>
      <c r="DK3" s="1" t="s">
        <v>506</v>
      </c>
      <c r="DL3" s="1" t="s">
        <v>507</v>
      </c>
      <c r="DM3" s="1" t="s">
        <v>508</v>
      </c>
      <c r="DN3" s="1" t="s">
        <v>509</v>
      </c>
      <c r="DO3" s="1" t="s">
        <v>510</v>
      </c>
      <c r="DP3" s="1" t="s">
        <v>511</v>
      </c>
      <c r="DQ3" s="1" t="s">
        <v>512</v>
      </c>
      <c r="DR3" s="1" t="s">
        <v>513</v>
      </c>
      <c r="DS3" s="1" t="s">
        <v>514</v>
      </c>
      <c r="DT3" s="1" t="s">
        <v>515</v>
      </c>
      <c r="DU3" s="1" t="s">
        <v>822</v>
      </c>
      <c r="DV3" s="1" t="s">
        <v>823</v>
      </c>
      <c r="DW3" s="1" t="s">
        <v>518</v>
      </c>
      <c r="DX3" s="1" t="s">
        <v>519</v>
      </c>
      <c r="DY3" s="1" t="s">
        <v>520</v>
      </c>
      <c r="DZ3" s="1" t="s">
        <v>521</v>
      </c>
      <c r="EA3" s="1" t="s">
        <v>522</v>
      </c>
      <c r="EB3" s="1" t="s">
        <v>523</v>
      </c>
      <c r="EC3" s="1" t="s">
        <v>524</v>
      </c>
      <c r="ED3" s="1" t="s">
        <v>525</v>
      </c>
      <c r="EE3" s="1" t="s">
        <v>526</v>
      </c>
      <c r="EF3" s="1" t="s">
        <v>527</v>
      </c>
      <c r="EG3" s="1" t="s">
        <v>528</v>
      </c>
      <c r="EH3" s="1" t="s">
        <v>529</v>
      </c>
      <c r="EI3" s="1" t="s">
        <v>530</v>
      </c>
      <c r="EJ3" s="1" t="s">
        <v>531</v>
      </c>
      <c r="EK3" s="1" t="s">
        <v>532</v>
      </c>
      <c r="EL3" s="1" t="s">
        <v>533</v>
      </c>
      <c r="EM3" s="1" t="s">
        <v>534</v>
      </c>
      <c r="EN3" s="1" t="s">
        <v>535</v>
      </c>
      <c r="EO3" s="1" t="s">
        <v>536</v>
      </c>
      <c r="EP3" s="1" t="s">
        <v>537</v>
      </c>
      <c r="EQ3" s="1" t="s">
        <v>538</v>
      </c>
      <c r="ER3" s="1" t="s">
        <v>828</v>
      </c>
      <c r="ES3" s="1" t="s">
        <v>540</v>
      </c>
      <c r="ET3" s="1" t="s">
        <v>541</v>
      </c>
      <c r="EU3" s="1" t="s">
        <v>542</v>
      </c>
      <c r="EV3" s="1" t="s">
        <v>543</v>
      </c>
      <c r="EW3" s="1" t="s">
        <v>544</v>
      </c>
      <c r="EX3" s="1" t="s">
        <v>545</v>
      </c>
      <c r="EY3" s="1" t="s">
        <v>546</v>
      </c>
      <c r="EZ3" s="1" t="s">
        <v>547</v>
      </c>
      <c r="FA3" s="1" t="s">
        <v>548</v>
      </c>
      <c r="FB3" s="1" t="s">
        <v>549</v>
      </c>
      <c r="FC3" s="1" t="s">
        <v>550</v>
      </c>
      <c r="FD3" s="1" t="s">
        <v>551</v>
      </c>
      <c r="FE3" s="1" t="s">
        <v>552</v>
      </c>
      <c r="FF3" s="1" t="s">
        <v>834</v>
      </c>
      <c r="FG3" s="1" t="s">
        <v>554</v>
      </c>
      <c r="FH3" s="1" t="s">
        <v>555</v>
      </c>
      <c r="FI3" s="1" t="s">
        <v>556</v>
      </c>
      <c r="FJ3" s="1" t="s">
        <v>833</v>
      </c>
      <c r="FK3" s="1" t="s">
        <v>558</v>
      </c>
      <c r="FL3" s="1" t="s">
        <v>559</v>
      </c>
      <c r="FM3" s="1" t="s">
        <v>560</v>
      </c>
      <c r="FN3" s="1" t="s">
        <v>561</v>
      </c>
      <c r="FO3" s="1" t="s">
        <v>562</v>
      </c>
      <c r="FP3" s="1" t="s">
        <v>563</v>
      </c>
      <c r="FQ3" s="1" t="s">
        <v>564</v>
      </c>
      <c r="FR3" s="1" t="s">
        <v>565</v>
      </c>
      <c r="FS3" s="1" t="s">
        <v>566</v>
      </c>
      <c r="FT3" s="1" t="s">
        <v>397</v>
      </c>
      <c r="FU3" s="1" t="s">
        <v>398</v>
      </c>
      <c r="FV3" s="1" t="s">
        <v>399</v>
      </c>
      <c r="FW3" s="1" t="s">
        <v>835</v>
      </c>
      <c r="FX3" s="1" t="s">
        <v>836</v>
      </c>
      <c r="FY3" s="1" t="s">
        <v>402</v>
      </c>
      <c r="FZ3" s="1" t="s">
        <v>403</v>
      </c>
      <c r="GA3" s="1" t="s">
        <v>404</v>
      </c>
      <c r="GB3" s="1" t="s">
        <v>405</v>
      </c>
      <c r="GC3" s="1" t="s">
        <v>406</v>
      </c>
      <c r="GD3" s="1" t="s">
        <v>407</v>
      </c>
    </row>
    <row r="4" spans="1:186" ht="18" customHeight="1">
      <c r="A4" s="1"/>
      <c r="B4" s="1"/>
      <c r="C4" s="1"/>
      <c r="D4" s="4"/>
      <c r="E4" s="1"/>
      <c r="F4" s="1"/>
      <c r="G4" s="1"/>
      <c r="H4" s="4"/>
      <c r="I4" s="1"/>
      <c r="J4" s="1"/>
      <c r="K4" s="4"/>
      <c r="L4" s="1"/>
      <c r="M4" s="1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</row>
    <row r="5" spans="1:186" s="1" customFormat="1" ht="32.25" customHeight="1">
      <c r="A5" s="1" t="s">
        <v>0</v>
      </c>
      <c r="B5" s="1" t="s">
        <v>1</v>
      </c>
      <c r="C5" s="1" t="s">
        <v>2</v>
      </c>
      <c r="D5" s="4" t="s">
        <v>184</v>
      </c>
      <c r="E5" s="1" t="s">
        <v>174</v>
      </c>
      <c r="F5" s="1" t="s">
        <v>837</v>
      </c>
      <c r="G5" s="1" t="s">
        <v>176</v>
      </c>
      <c r="H5" s="4" t="s">
        <v>781</v>
      </c>
      <c r="I5" s="1" t="s">
        <v>178</v>
      </c>
      <c r="J5" s="1" t="s">
        <v>179</v>
      </c>
      <c r="K5" s="4" t="s">
        <v>180</v>
      </c>
      <c r="L5" s="1" t="s">
        <v>181</v>
      </c>
      <c r="M5" s="1" t="s">
        <v>182</v>
      </c>
      <c r="N5" s="4" t="s">
        <v>183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812</v>
      </c>
      <c r="BD5" s="1" t="s">
        <v>813</v>
      </c>
      <c r="BE5" s="1" t="s">
        <v>55</v>
      </c>
      <c r="BF5" s="1" t="s">
        <v>56</v>
      </c>
      <c r="BG5" s="1" t="s">
        <v>57</v>
      </c>
      <c r="BH5" s="1" t="s">
        <v>58</v>
      </c>
      <c r="BI5" s="1" t="s">
        <v>59</v>
      </c>
      <c r="BJ5" s="1" t="s">
        <v>60</v>
      </c>
      <c r="BK5" s="1" t="s">
        <v>61</v>
      </c>
      <c r="BL5" s="1" t="s">
        <v>809</v>
      </c>
      <c r="BM5" s="1" t="s">
        <v>810</v>
      </c>
      <c r="BN5" s="1" t="s">
        <v>811</v>
      </c>
      <c r="BO5" s="1" t="s">
        <v>65</v>
      </c>
      <c r="BP5" s="1" t="s">
        <v>66</v>
      </c>
      <c r="BQ5" s="1" t="s">
        <v>67</v>
      </c>
      <c r="BR5" s="1" t="s">
        <v>68</v>
      </c>
      <c r="BS5" s="1" t="s">
        <v>69</v>
      </c>
      <c r="BT5" s="1" t="s">
        <v>70</v>
      </c>
      <c r="BU5" s="1" t="s">
        <v>71</v>
      </c>
      <c r="BV5" s="1" t="s">
        <v>72</v>
      </c>
      <c r="BW5" s="1" t="s">
        <v>73</v>
      </c>
      <c r="BX5" s="1" t="s">
        <v>74</v>
      </c>
      <c r="BY5" s="1" t="s">
        <v>75</v>
      </c>
      <c r="BZ5" s="1" t="s">
        <v>76</v>
      </c>
      <c r="CA5" s="1" t="s">
        <v>77</v>
      </c>
      <c r="CB5" s="1" t="s">
        <v>78</v>
      </c>
      <c r="CC5" s="1" t="s">
        <v>79</v>
      </c>
      <c r="CD5" s="1" t="s">
        <v>80</v>
      </c>
      <c r="CE5" s="1" t="s">
        <v>81</v>
      </c>
      <c r="CF5" s="1" t="s">
        <v>82</v>
      </c>
      <c r="CG5" s="1" t="s">
        <v>83</v>
      </c>
      <c r="CH5" s="1" t="s">
        <v>816</v>
      </c>
      <c r="CI5" s="1" t="s">
        <v>85</v>
      </c>
      <c r="CJ5" s="1" t="s">
        <v>86</v>
      </c>
      <c r="CK5" s="1" t="s">
        <v>817</v>
      </c>
      <c r="CL5" s="1" t="s">
        <v>818</v>
      </c>
      <c r="CM5" s="1" t="s">
        <v>89</v>
      </c>
      <c r="CN5" s="1" t="s">
        <v>819</v>
      </c>
      <c r="CO5" s="1" t="s">
        <v>91</v>
      </c>
      <c r="CP5" s="1" t="s">
        <v>92</v>
      </c>
      <c r="CQ5" s="1" t="s">
        <v>93</v>
      </c>
      <c r="CR5" s="1" t="s">
        <v>94</v>
      </c>
      <c r="CS5" s="1" t="s">
        <v>95</v>
      </c>
      <c r="CT5" s="1" t="s">
        <v>96</v>
      </c>
      <c r="CU5" s="1" t="s">
        <v>97</v>
      </c>
      <c r="CV5" s="1" t="s">
        <v>98</v>
      </c>
      <c r="CW5" s="1" t="s">
        <v>99</v>
      </c>
      <c r="CX5" s="1" t="s">
        <v>100</v>
      </c>
      <c r="CY5" s="1" t="s">
        <v>101</v>
      </c>
      <c r="CZ5" s="1" t="s">
        <v>102</v>
      </c>
      <c r="DA5" s="1" t="s">
        <v>103</v>
      </c>
      <c r="DB5" s="1" t="s">
        <v>104</v>
      </c>
      <c r="DC5" s="1" t="s">
        <v>105</v>
      </c>
      <c r="DD5" s="1" t="s">
        <v>821</v>
      </c>
      <c r="DE5" s="1" t="s">
        <v>107</v>
      </c>
      <c r="DF5" s="1" t="s">
        <v>108</v>
      </c>
      <c r="DG5" s="1" t="s">
        <v>109</v>
      </c>
      <c r="DH5" s="1" t="s">
        <v>110</v>
      </c>
      <c r="DI5" s="1" t="s">
        <v>111</v>
      </c>
      <c r="DJ5" s="1" t="s">
        <v>112</v>
      </c>
      <c r="DK5" s="1" t="s">
        <v>113</v>
      </c>
      <c r="DL5" s="1" t="s">
        <v>114</v>
      </c>
      <c r="DM5" s="1" t="s">
        <v>115</v>
      </c>
      <c r="DN5" s="1" t="s">
        <v>116</v>
      </c>
      <c r="DO5" s="1" t="s">
        <v>117</v>
      </c>
      <c r="DP5" s="1" t="s">
        <v>118</v>
      </c>
      <c r="DQ5" s="1" t="s">
        <v>119</v>
      </c>
      <c r="DR5" s="1" t="s">
        <v>120</v>
      </c>
      <c r="DS5" s="1" t="s">
        <v>121</v>
      </c>
      <c r="DT5" s="1" t="s">
        <v>122</v>
      </c>
      <c r="DU5" s="1" t="s">
        <v>123</v>
      </c>
      <c r="DV5" s="1" t="s">
        <v>124</v>
      </c>
      <c r="DW5" s="1" t="s">
        <v>125</v>
      </c>
      <c r="DX5" s="1" t="s">
        <v>126</v>
      </c>
      <c r="DY5" s="1" t="s">
        <v>127</v>
      </c>
      <c r="DZ5" s="1" t="s">
        <v>128</v>
      </c>
      <c r="EA5" s="1" t="s">
        <v>129</v>
      </c>
      <c r="EB5" s="1" t="s">
        <v>130</v>
      </c>
      <c r="EC5" s="1" t="s">
        <v>824</v>
      </c>
      <c r="ED5" s="1" t="s">
        <v>132</v>
      </c>
      <c r="EE5" s="1" t="s">
        <v>133</v>
      </c>
      <c r="EF5" s="1" t="s">
        <v>134</v>
      </c>
      <c r="EG5" s="1" t="s">
        <v>135</v>
      </c>
      <c r="EH5" s="1" t="s">
        <v>136</v>
      </c>
      <c r="EI5" s="1" t="s">
        <v>137</v>
      </c>
      <c r="EJ5" s="1" t="s">
        <v>138</v>
      </c>
      <c r="EK5" s="1" t="s">
        <v>139</v>
      </c>
      <c r="EL5" s="1" t="s">
        <v>825</v>
      </c>
      <c r="EM5" s="1" t="s">
        <v>141</v>
      </c>
      <c r="EN5" s="1" t="s">
        <v>142</v>
      </c>
      <c r="EO5" s="1" t="s">
        <v>826</v>
      </c>
      <c r="EP5" s="1" t="s">
        <v>827</v>
      </c>
      <c r="EQ5" s="1" t="s">
        <v>145</v>
      </c>
      <c r="ER5" s="1" t="s">
        <v>146</v>
      </c>
      <c r="ES5" s="1" t="s">
        <v>147</v>
      </c>
      <c r="ET5" s="1" t="s">
        <v>148</v>
      </c>
      <c r="EU5" s="1" t="s">
        <v>149</v>
      </c>
      <c r="EV5" s="1" t="s">
        <v>150</v>
      </c>
      <c r="EW5" s="1" t="s">
        <v>151</v>
      </c>
      <c r="EX5" s="1" t="s">
        <v>829</v>
      </c>
      <c r="EY5" s="1" t="s">
        <v>830</v>
      </c>
      <c r="EZ5" s="1" t="s">
        <v>154</v>
      </c>
      <c r="FA5" s="1" t="s">
        <v>155</v>
      </c>
      <c r="FB5" s="1" t="s">
        <v>831</v>
      </c>
      <c r="FC5" s="1" t="s">
        <v>157</v>
      </c>
      <c r="FD5" s="1" t="s">
        <v>158</v>
      </c>
      <c r="FE5" s="1" t="s">
        <v>159</v>
      </c>
      <c r="FF5" s="1" t="s">
        <v>832</v>
      </c>
      <c r="FG5" s="1" t="s">
        <v>161</v>
      </c>
      <c r="FH5" s="1" t="s">
        <v>162</v>
      </c>
      <c r="FI5" s="1" t="s">
        <v>163</v>
      </c>
      <c r="FJ5" s="1" t="s">
        <v>164</v>
      </c>
      <c r="FK5" s="1" t="s">
        <v>165</v>
      </c>
      <c r="FL5" s="1" t="s">
        <v>166</v>
      </c>
      <c r="FM5" s="1" t="s">
        <v>167</v>
      </c>
      <c r="FN5" s="1" t="s">
        <v>168</v>
      </c>
      <c r="FO5" s="1" t="s">
        <v>169</v>
      </c>
      <c r="FP5" s="1" t="s">
        <v>170</v>
      </c>
      <c r="FQ5" s="1" t="s">
        <v>171</v>
      </c>
      <c r="FR5" s="1" t="s">
        <v>172</v>
      </c>
      <c r="FS5" s="1" t="s">
        <v>173</v>
      </c>
      <c r="FT5" s="1" t="s">
        <v>3</v>
      </c>
      <c r="FU5" s="1" t="s">
        <v>4</v>
      </c>
      <c r="FV5" s="1" t="s">
        <v>5</v>
      </c>
      <c r="FW5" s="1" t="s">
        <v>6</v>
      </c>
      <c r="FX5" s="1" t="s">
        <v>7</v>
      </c>
      <c r="FY5" s="1" t="s">
        <v>8</v>
      </c>
      <c r="FZ5" s="1" t="s">
        <v>9</v>
      </c>
      <c r="GA5" s="1" t="s">
        <v>10</v>
      </c>
      <c r="GB5" s="1" t="s">
        <v>11</v>
      </c>
      <c r="GC5" s="1" t="s">
        <v>12</v>
      </c>
      <c r="GD5" s="1" t="s">
        <v>13</v>
      </c>
    </row>
    <row r="7" spans="1:186">
      <c r="A7" t="s">
        <v>185</v>
      </c>
      <c r="B7">
        <v>1</v>
      </c>
      <c r="C7" t="s">
        <v>186</v>
      </c>
      <c r="D7" s="9">
        <v>175.488866</v>
      </c>
      <c r="E7" s="3">
        <v>121.187364</v>
      </c>
      <c r="F7" s="3">
        <v>107.344268</v>
      </c>
      <c r="G7" s="3">
        <v>80.557141000000001</v>
      </c>
      <c r="H7" s="9">
        <v>103.029591</v>
      </c>
      <c r="I7" s="3">
        <v>401.75467300000003</v>
      </c>
      <c r="J7" s="3">
        <v>154.921899</v>
      </c>
      <c r="K7" s="9">
        <v>278.33828599999998</v>
      </c>
      <c r="L7" s="3">
        <v>130.16333499999999</v>
      </c>
      <c r="M7" s="3">
        <v>160.03410500000001</v>
      </c>
      <c r="N7" s="9">
        <v>145.09871999999999</v>
      </c>
      <c r="O7" s="3"/>
      <c r="P7" s="3">
        <v>25.207588999999999</v>
      </c>
      <c r="Q7" s="3">
        <v>72.546216000000001</v>
      </c>
      <c r="R7" s="3">
        <v>52.512036000000002</v>
      </c>
      <c r="S7" s="3">
        <v>13.458019999999999</v>
      </c>
      <c r="T7" s="3">
        <v>23.495557000000002</v>
      </c>
      <c r="U7" s="3">
        <v>43.792143000000003</v>
      </c>
      <c r="V7" s="3">
        <v>17.342345000000002</v>
      </c>
      <c r="W7" s="3">
        <v>18.089265999999999</v>
      </c>
      <c r="X7" s="3">
        <v>21.936097</v>
      </c>
      <c r="Y7" s="3">
        <v>6.5670149999999996</v>
      </c>
      <c r="Z7" s="3">
        <v>15.537252000000001</v>
      </c>
      <c r="AA7" s="3">
        <v>7.4636139999999997</v>
      </c>
      <c r="AB7" s="3">
        <v>75.144990000000007</v>
      </c>
      <c r="AC7" s="3">
        <v>66.504559</v>
      </c>
      <c r="AD7" s="3">
        <v>65.317560999999998</v>
      </c>
      <c r="AE7" s="3">
        <v>22.659129</v>
      </c>
      <c r="AF7" s="3">
        <v>15.120549</v>
      </c>
      <c r="AG7" s="3">
        <v>56.329935999999996</v>
      </c>
      <c r="AH7" s="3">
        <v>17.986170000000001</v>
      </c>
      <c r="AI7" s="3">
        <v>31.127465999999998</v>
      </c>
      <c r="AJ7" s="3">
        <v>37.185358000000001</v>
      </c>
      <c r="AK7" s="3">
        <v>40.425857999999998</v>
      </c>
      <c r="AL7" s="3">
        <v>43.093715000000003</v>
      </c>
      <c r="AM7" s="3">
        <v>60.235548000000001</v>
      </c>
      <c r="AN7" s="3">
        <v>40.834547999999998</v>
      </c>
      <c r="AO7" s="3">
        <v>38.19406</v>
      </c>
      <c r="AP7" s="3">
        <v>10.16784</v>
      </c>
      <c r="AQ7" s="3">
        <v>28.599824999999999</v>
      </c>
      <c r="AR7" s="3">
        <v>30.49343</v>
      </c>
      <c r="AS7" s="3">
        <v>37.594720000000002</v>
      </c>
      <c r="AT7" s="3">
        <v>34.637542000000003</v>
      </c>
      <c r="AU7" s="3">
        <v>11.716374</v>
      </c>
      <c r="AV7" s="3">
        <v>1.9967410000000001</v>
      </c>
      <c r="AW7" s="3">
        <v>1.397357</v>
      </c>
      <c r="AX7" s="3">
        <v>37.198233000000002</v>
      </c>
      <c r="AY7" s="3">
        <v>0.57583399999999996</v>
      </c>
      <c r="AZ7" s="3">
        <v>3.5682049999999998</v>
      </c>
      <c r="BA7" s="3">
        <v>1.702493</v>
      </c>
      <c r="BB7" s="3">
        <v>3.6460729999999999</v>
      </c>
      <c r="BC7" s="3">
        <v>0.35059000000000001</v>
      </c>
      <c r="BD7" s="3">
        <v>7.910577</v>
      </c>
      <c r="BE7" s="3">
        <v>44.096350000000001</v>
      </c>
      <c r="BF7" s="3">
        <v>10.772418</v>
      </c>
      <c r="BG7" s="3">
        <v>1.5237350000000001</v>
      </c>
      <c r="BH7" s="3">
        <v>23</v>
      </c>
      <c r="BI7" s="3">
        <v>8</v>
      </c>
      <c r="BJ7" s="3">
        <v>119</v>
      </c>
      <c r="BK7" s="3">
        <v>5</v>
      </c>
      <c r="BL7" s="3">
        <v>12</v>
      </c>
      <c r="BM7" s="3">
        <v>161</v>
      </c>
      <c r="BN7" s="3">
        <v>66</v>
      </c>
      <c r="BO7" s="3">
        <v>2</v>
      </c>
      <c r="BP7" s="3">
        <v>101</v>
      </c>
      <c r="BQ7" s="3">
        <v>1101</v>
      </c>
      <c r="BR7" s="3">
        <v>939</v>
      </c>
      <c r="BS7" s="3">
        <v>83</v>
      </c>
      <c r="BT7" s="3">
        <v>195</v>
      </c>
      <c r="BU7" s="3">
        <v>7</v>
      </c>
      <c r="BV7" s="3">
        <v>142</v>
      </c>
      <c r="BW7" s="3">
        <v>35</v>
      </c>
      <c r="BX7" s="3">
        <v>27</v>
      </c>
      <c r="BY7" s="3">
        <v>127</v>
      </c>
      <c r="BZ7" s="3">
        <v>337</v>
      </c>
      <c r="CA7" s="3">
        <v>322</v>
      </c>
      <c r="CB7" s="3">
        <v>34</v>
      </c>
      <c r="CC7" s="3">
        <v>350</v>
      </c>
      <c r="CD7" s="3">
        <v>100</v>
      </c>
      <c r="CE7" s="3">
        <v>8.1014440000000008</v>
      </c>
      <c r="CF7" s="3">
        <v>64.608822000000004</v>
      </c>
      <c r="CG7" s="3">
        <v>0.357792</v>
      </c>
      <c r="CH7" s="3">
        <v>110.209002</v>
      </c>
      <c r="CI7" s="3">
        <v>0.23852799999999999</v>
      </c>
      <c r="CJ7" s="3">
        <v>94.493458000000004</v>
      </c>
      <c r="CK7" s="3">
        <v>4.8003739999999997</v>
      </c>
      <c r="CL7" s="3">
        <v>144.406553</v>
      </c>
      <c r="CM7" s="3">
        <v>1.9678549999999999</v>
      </c>
      <c r="CN7" s="3">
        <v>77.745262999999994</v>
      </c>
      <c r="CO7" s="3">
        <v>3.5481020000000001</v>
      </c>
      <c r="CP7" s="3">
        <v>299.56538999999998</v>
      </c>
      <c r="CQ7" s="3">
        <v>0.14907999999999999</v>
      </c>
      <c r="CR7" s="3">
        <v>119.748271</v>
      </c>
      <c r="CS7" s="3">
        <v>0.46926299999999999</v>
      </c>
      <c r="CT7" s="3">
        <v>36.288170999999998</v>
      </c>
      <c r="CU7" s="3">
        <v>3.0114139999999998</v>
      </c>
      <c r="CV7" s="3">
        <v>44.404018999999998</v>
      </c>
      <c r="CW7" s="3">
        <v>0.20871200000000001</v>
      </c>
      <c r="CX7" s="3">
        <v>23.005468</v>
      </c>
      <c r="CY7" s="3">
        <v>4.2338699999999996</v>
      </c>
      <c r="CZ7" s="3">
        <v>61.487765000000003</v>
      </c>
      <c r="DA7" s="3">
        <v>1.0435589999999999</v>
      </c>
      <c r="DB7" s="3">
        <v>53.55491</v>
      </c>
      <c r="DC7" s="3">
        <v>0.80503199999999997</v>
      </c>
      <c r="DD7" s="3">
        <v>36.667281000000003</v>
      </c>
      <c r="DE7" s="3">
        <v>27.997209999999999</v>
      </c>
      <c r="DF7" s="3">
        <v>324.546266</v>
      </c>
      <c r="DG7" s="3">
        <v>54.036458000000003</v>
      </c>
      <c r="DH7" s="3">
        <v>287.664357</v>
      </c>
      <c r="DI7" s="3">
        <v>951.21951200000001</v>
      </c>
      <c r="DJ7" s="3">
        <v>119.918447</v>
      </c>
      <c r="DK7" s="3">
        <v>32.827399</v>
      </c>
      <c r="DL7" s="3">
        <v>630.89372500000002</v>
      </c>
      <c r="DM7" s="3">
        <v>82.121070000000003</v>
      </c>
      <c r="DN7" s="3">
        <v>812.27899100000002</v>
      </c>
      <c r="DO7" s="3">
        <v>7.9774750000000001</v>
      </c>
      <c r="DP7" s="3">
        <v>131.84843000000001</v>
      </c>
      <c r="DQ7" s="3">
        <v>75.551383999999999</v>
      </c>
      <c r="DR7" s="3">
        <v>600.82532900000001</v>
      </c>
      <c r="DS7" s="3">
        <v>79.070858999999999</v>
      </c>
      <c r="DT7" s="3">
        <v>859.37925199999995</v>
      </c>
      <c r="DU7" s="3">
        <v>3.7866300000000002</v>
      </c>
      <c r="DV7" s="3">
        <v>346.02809600000001</v>
      </c>
      <c r="DW7" s="3">
        <v>6.1056559999999998</v>
      </c>
      <c r="DX7" s="3">
        <v>155.19653700000001</v>
      </c>
      <c r="DY7" s="3">
        <v>550.07201999999995</v>
      </c>
      <c r="DZ7" s="3">
        <v>134.09871699999999</v>
      </c>
      <c r="EA7" s="3">
        <v>253.43732700000001</v>
      </c>
      <c r="EB7" s="3">
        <v>54.921714000000001</v>
      </c>
      <c r="EC7" s="3">
        <v>216.84216900000001</v>
      </c>
      <c r="ED7" s="3">
        <v>14.592667</v>
      </c>
      <c r="EE7" s="3">
        <v>2.4869270000000001</v>
      </c>
      <c r="EF7" s="3">
        <v>1.740399</v>
      </c>
      <c r="EG7" s="3">
        <v>46.330154999999998</v>
      </c>
      <c r="EH7" s="3">
        <v>0.71719699999999997</v>
      </c>
      <c r="EI7" s="3">
        <v>4.4441759999999997</v>
      </c>
      <c r="EJ7" s="3">
        <v>2.120444</v>
      </c>
      <c r="EK7" s="3">
        <v>4.5411599999999996</v>
      </c>
      <c r="EL7" s="3">
        <v>0.43665799999999999</v>
      </c>
      <c r="EM7" s="3">
        <v>9.8525720000000003</v>
      </c>
      <c r="EN7" s="3">
        <v>13.416975000000001</v>
      </c>
      <c r="EO7" s="3">
        <v>1.897802</v>
      </c>
      <c r="EP7" s="3">
        <v>112.628424</v>
      </c>
      <c r="EQ7" s="3">
        <v>196.149325</v>
      </c>
      <c r="ER7" s="3">
        <v>88.815900999999997</v>
      </c>
      <c r="ES7" s="3">
        <v>221.93154799999999</v>
      </c>
      <c r="ET7" s="3">
        <v>268.23702700000001</v>
      </c>
      <c r="EU7" s="3">
        <v>219.939234</v>
      </c>
      <c r="EV7" s="3">
        <v>188.31845200000001</v>
      </c>
      <c r="EW7" s="3">
        <v>194.20797999999999</v>
      </c>
      <c r="EX7" s="3">
        <v>216.41784100000001</v>
      </c>
      <c r="EY7" s="3">
        <v>201.82244499999999</v>
      </c>
      <c r="EZ7" s="3">
        <v>216.84216900000001</v>
      </c>
      <c r="FA7" s="3">
        <v>151.81608499999999</v>
      </c>
      <c r="FB7" s="3">
        <v>79.004491999999999</v>
      </c>
      <c r="FC7" s="3">
        <v>145.61194800000001</v>
      </c>
      <c r="FD7" s="3">
        <v>94.493458000000004</v>
      </c>
      <c r="FE7" s="3">
        <v>116.566169</v>
      </c>
      <c r="FF7" s="3">
        <v>159.04385300000001</v>
      </c>
      <c r="FG7" s="3">
        <v>289.12260199999997</v>
      </c>
      <c r="FH7" s="3">
        <v>119.748271</v>
      </c>
      <c r="FI7" s="3">
        <v>93.677909</v>
      </c>
      <c r="FJ7" s="3">
        <v>36.288170999999998</v>
      </c>
      <c r="FK7" s="3">
        <v>67.145487000000003</v>
      </c>
      <c r="FL7" s="3">
        <v>80.720087000000007</v>
      </c>
      <c r="FM7" s="3">
        <v>114.969026</v>
      </c>
      <c r="FN7" s="3">
        <v>62.038103999999997</v>
      </c>
      <c r="FO7" s="3">
        <v>54.050153999999999</v>
      </c>
      <c r="FP7" s="3">
        <v>283.63832600000001</v>
      </c>
      <c r="FQ7" s="3">
        <v>287.664357</v>
      </c>
      <c r="FR7" s="3">
        <v>119.918447</v>
      </c>
      <c r="FS7" s="3">
        <v>493.90889499999997</v>
      </c>
      <c r="FT7" s="3">
        <v>80.289463999999995</v>
      </c>
      <c r="FU7" s="3">
        <v>4262</v>
      </c>
      <c r="FV7" s="3">
        <v>2839</v>
      </c>
      <c r="FW7" s="3">
        <v>205</v>
      </c>
      <c r="FX7" s="3">
        <v>1536</v>
      </c>
      <c r="FY7" s="3">
        <v>5459.3232879999996</v>
      </c>
      <c r="FZ7" s="3">
        <v>1745.7095890000001</v>
      </c>
      <c r="GA7" s="3">
        <v>80626.136497</v>
      </c>
      <c r="GB7" s="3">
        <v>87831.169372999997</v>
      </c>
      <c r="GC7" s="3">
        <v>33539.056457999999</v>
      </c>
      <c r="GD7" s="3">
        <v>16378.25519</v>
      </c>
    </row>
    <row r="8" spans="1:186">
      <c r="A8" t="s">
        <v>187</v>
      </c>
      <c r="B8">
        <v>2</v>
      </c>
      <c r="C8" t="s">
        <v>188</v>
      </c>
      <c r="D8" s="9">
        <v>185.42677</v>
      </c>
      <c r="E8" s="3">
        <v>113.174322</v>
      </c>
      <c r="F8" s="3">
        <v>103.846997</v>
      </c>
      <c r="G8" s="3">
        <v>83.768784999999994</v>
      </c>
      <c r="H8" s="9">
        <v>100.263368</v>
      </c>
      <c r="I8" s="3">
        <v>470.47365300000001</v>
      </c>
      <c r="J8" s="3">
        <v>129.365906</v>
      </c>
      <c r="K8" s="9">
        <v>299.91978</v>
      </c>
      <c r="L8" s="3">
        <v>126.975104</v>
      </c>
      <c r="M8" s="3">
        <v>185.219223</v>
      </c>
      <c r="N8" s="9">
        <v>156.09716299999999</v>
      </c>
      <c r="O8" s="3"/>
      <c r="P8" s="3">
        <v>19.099793999999999</v>
      </c>
      <c r="Q8" s="3">
        <v>62.804671999999997</v>
      </c>
      <c r="R8" s="3">
        <v>54.914774999999999</v>
      </c>
      <c r="S8" s="3">
        <v>19.142923</v>
      </c>
      <c r="T8" s="3">
        <v>17.747937</v>
      </c>
      <c r="U8" s="3">
        <v>44.645798999999997</v>
      </c>
      <c r="V8" s="3">
        <v>20.706209000000001</v>
      </c>
      <c r="W8" s="3">
        <v>20.867915</v>
      </c>
      <c r="X8" s="3">
        <v>22.162445999999999</v>
      </c>
      <c r="Y8" s="3">
        <v>6.6066669999999998</v>
      </c>
      <c r="Z8" s="3">
        <v>12.093185</v>
      </c>
      <c r="AA8" s="3">
        <v>5.952445</v>
      </c>
      <c r="AB8" s="3">
        <v>71.444434000000001</v>
      </c>
      <c r="AC8" s="3">
        <v>61.159757999999997</v>
      </c>
      <c r="AD8" s="3">
        <v>60.998691999999998</v>
      </c>
      <c r="AE8" s="3">
        <v>21.920895999999999</v>
      </c>
      <c r="AF8" s="3">
        <v>15.723374</v>
      </c>
      <c r="AG8" s="3">
        <v>55.442948000000001</v>
      </c>
      <c r="AH8" s="3">
        <v>17.328344000000001</v>
      </c>
      <c r="AI8" s="3">
        <v>27.366154999999999</v>
      </c>
      <c r="AJ8" s="3">
        <v>29.348963000000001</v>
      </c>
      <c r="AK8" s="3">
        <v>37.008693000000001</v>
      </c>
      <c r="AL8" s="3">
        <v>38.67436</v>
      </c>
      <c r="AM8" s="3">
        <v>51.044207999999998</v>
      </c>
      <c r="AN8" s="3">
        <v>34.717781000000002</v>
      </c>
      <c r="AO8" s="3">
        <v>34.608902</v>
      </c>
      <c r="AP8" s="3">
        <v>10.8012</v>
      </c>
      <c r="AQ8" s="3">
        <v>27.487591999999999</v>
      </c>
      <c r="AR8" s="3">
        <v>36.057121000000002</v>
      </c>
      <c r="AS8" s="3">
        <v>34.455247999999997</v>
      </c>
      <c r="AT8" s="3">
        <v>31.936699999999998</v>
      </c>
      <c r="AU8" s="3">
        <v>9.0415679999999998</v>
      </c>
      <c r="AV8" s="3">
        <v>4.0836980000000001</v>
      </c>
      <c r="AW8" s="3">
        <v>0.54879199999999995</v>
      </c>
      <c r="AX8" s="3">
        <v>27.713346999999999</v>
      </c>
      <c r="AY8" s="3">
        <v>0.25736399999999998</v>
      </c>
      <c r="AZ8" s="3">
        <v>1.5947769999999999</v>
      </c>
      <c r="BA8" s="3">
        <v>2.9601419999999998</v>
      </c>
      <c r="BB8" s="3">
        <v>6.3394649999999997</v>
      </c>
      <c r="BC8" s="3">
        <v>0.60957399999999995</v>
      </c>
      <c r="BD8" s="3">
        <v>6.5267850000000003</v>
      </c>
      <c r="BE8" s="3">
        <v>35.524503000000003</v>
      </c>
      <c r="BF8" s="3">
        <v>7.1401560000000002</v>
      </c>
      <c r="BG8" s="3">
        <v>0.59842499999999998</v>
      </c>
      <c r="BH8" s="3">
        <v>25</v>
      </c>
      <c r="BI8" s="3">
        <v>13</v>
      </c>
      <c r="BJ8" s="3">
        <v>122</v>
      </c>
      <c r="BK8" s="3">
        <v>6</v>
      </c>
      <c r="BL8" s="3">
        <v>23</v>
      </c>
      <c r="BM8" s="3">
        <v>283</v>
      </c>
      <c r="BN8" s="3">
        <v>107</v>
      </c>
      <c r="BO8" s="3">
        <v>0</v>
      </c>
      <c r="BP8" s="3">
        <v>364</v>
      </c>
      <c r="BQ8" s="3">
        <v>1652</v>
      </c>
      <c r="BR8" s="3">
        <v>1745</v>
      </c>
      <c r="BS8" s="3">
        <v>111</v>
      </c>
      <c r="BT8" s="3">
        <v>1187</v>
      </c>
      <c r="BU8" s="3">
        <v>12</v>
      </c>
      <c r="BV8" s="3">
        <v>570</v>
      </c>
      <c r="BW8" s="3">
        <v>98</v>
      </c>
      <c r="BX8" s="3">
        <v>129</v>
      </c>
      <c r="BY8" s="3">
        <v>83</v>
      </c>
      <c r="BZ8" s="3">
        <v>511</v>
      </c>
      <c r="CA8" s="3">
        <v>300</v>
      </c>
      <c r="CB8" s="3">
        <v>39</v>
      </c>
      <c r="CC8" s="3">
        <v>695</v>
      </c>
      <c r="CD8" s="3">
        <v>123</v>
      </c>
      <c r="CE8" s="3">
        <v>8.3028890000000004</v>
      </c>
      <c r="CF8" s="3">
        <v>66.215342000000007</v>
      </c>
      <c r="CG8" s="3">
        <v>0.41433999999999999</v>
      </c>
      <c r="CH8" s="3">
        <v>127.627225</v>
      </c>
      <c r="CI8" s="3">
        <v>0.23419200000000001</v>
      </c>
      <c r="CJ8" s="3">
        <v>92.775814999999994</v>
      </c>
      <c r="CK8" s="3">
        <v>5.0981810000000003</v>
      </c>
      <c r="CL8" s="3">
        <v>153.365308</v>
      </c>
      <c r="CM8" s="3">
        <v>1.927581</v>
      </c>
      <c r="CN8" s="3">
        <v>76.154128</v>
      </c>
      <c r="CO8" s="3">
        <v>2.1978019999999998</v>
      </c>
      <c r="CP8" s="3">
        <v>185.55991900000001</v>
      </c>
      <c r="CQ8" s="3">
        <v>0.108089</v>
      </c>
      <c r="CR8" s="3">
        <v>86.822075999999996</v>
      </c>
      <c r="CS8" s="3">
        <v>0</v>
      </c>
      <c r="CT8" s="3">
        <v>0</v>
      </c>
      <c r="CU8" s="3">
        <v>6.5573779999999999</v>
      </c>
      <c r="CV8" s="3">
        <v>96.690089</v>
      </c>
      <c r="CW8" s="3">
        <v>0.21617700000000001</v>
      </c>
      <c r="CX8" s="3">
        <v>23.828347999999998</v>
      </c>
      <c r="CY8" s="3">
        <v>10.268421</v>
      </c>
      <c r="CZ8" s="3">
        <v>149.12652</v>
      </c>
      <c r="DA8" s="3">
        <v>1.7654479999999999</v>
      </c>
      <c r="DB8" s="3">
        <v>90.601833999999997</v>
      </c>
      <c r="DC8" s="3">
        <v>2.323906</v>
      </c>
      <c r="DD8" s="3">
        <v>105.848405</v>
      </c>
      <c r="DE8" s="3">
        <v>31.435780999999999</v>
      </c>
      <c r="DF8" s="3">
        <v>364.40650799999997</v>
      </c>
      <c r="DG8" s="3">
        <v>61.872909999999997</v>
      </c>
      <c r="DH8" s="3">
        <v>329.38189</v>
      </c>
      <c r="DI8" s="3">
        <v>2231.203008</v>
      </c>
      <c r="DJ8" s="3">
        <v>281.28354899999999</v>
      </c>
      <c r="DK8" s="3">
        <v>29.760407000000001</v>
      </c>
      <c r="DL8" s="3">
        <v>571.95070599999997</v>
      </c>
      <c r="DM8" s="3">
        <v>152.84803199999999</v>
      </c>
      <c r="DN8" s="3">
        <v>1511.8561549999999</v>
      </c>
      <c r="DO8" s="3">
        <v>8.5770839999999993</v>
      </c>
      <c r="DP8" s="3">
        <v>141.758511</v>
      </c>
      <c r="DQ8" s="3">
        <v>65.977568000000005</v>
      </c>
      <c r="DR8" s="3">
        <v>524.68917899999997</v>
      </c>
      <c r="DS8" s="3">
        <v>112.38179</v>
      </c>
      <c r="DT8" s="3">
        <v>1221.418109</v>
      </c>
      <c r="DU8" s="3">
        <v>1.4952259999999999</v>
      </c>
      <c r="DV8" s="3">
        <v>136.63608300000001</v>
      </c>
      <c r="DW8" s="3">
        <v>4.8045309999999999</v>
      </c>
      <c r="DX8" s="3">
        <v>122.123909</v>
      </c>
      <c r="DY8" s="3">
        <v>707.27160700000002</v>
      </c>
      <c r="DZ8" s="3">
        <v>122.900357</v>
      </c>
      <c r="EA8" s="3">
        <v>233.67569900000001</v>
      </c>
      <c r="EB8" s="3">
        <v>41.347031999999999</v>
      </c>
      <c r="EC8" s="3">
        <v>163.24654699999999</v>
      </c>
      <c r="ED8" s="3">
        <v>10.523497000000001</v>
      </c>
      <c r="EE8" s="3">
        <v>4.7530239999999999</v>
      </c>
      <c r="EF8" s="3">
        <v>0.63873999999999997</v>
      </c>
      <c r="EG8" s="3">
        <v>32.255614000000001</v>
      </c>
      <c r="EH8" s="3">
        <v>0.29954599999999998</v>
      </c>
      <c r="EI8" s="3">
        <v>1.8561639999999999</v>
      </c>
      <c r="EJ8" s="3">
        <v>3.4453149999999999</v>
      </c>
      <c r="EK8" s="3">
        <v>7.378514</v>
      </c>
      <c r="EL8" s="3">
        <v>0.70948500000000003</v>
      </c>
      <c r="EM8" s="3">
        <v>7.5965360000000004</v>
      </c>
      <c r="EN8" s="3">
        <v>8.3104399999999998</v>
      </c>
      <c r="EO8" s="3">
        <v>0.69650800000000002</v>
      </c>
      <c r="EP8" s="3">
        <v>81.221947999999998</v>
      </c>
      <c r="EQ8" s="3">
        <v>374.88121699999999</v>
      </c>
      <c r="ER8" s="3">
        <v>32.596136000000001</v>
      </c>
      <c r="ES8" s="3">
        <v>154.511428</v>
      </c>
      <c r="ET8" s="3">
        <v>112.03243500000001</v>
      </c>
      <c r="EU8" s="3">
        <v>91.860277999999994</v>
      </c>
      <c r="EV8" s="3">
        <v>305.98136799999997</v>
      </c>
      <c r="EW8" s="3">
        <v>315.55072200000001</v>
      </c>
      <c r="EX8" s="3">
        <v>351.63748600000002</v>
      </c>
      <c r="EY8" s="3">
        <v>155.60926699999999</v>
      </c>
      <c r="EZ8" s="3">
        <v>163.24654799999999</v>
      </c>
      <c r="FA8" s="3">
        <v>94.034492999999998</v>
      </c>
      <c r="FB8" s="3">
        <v>28.995270999999999</v>
      </c>
      <c r="FC8" s="3">
        <v>202.29731200000001</v>
      </c>
      <c r="FD8" s="3">
        <v>92.775814999999994</v>
      </c>
      <c r="FE8" s="3">
        <v>155.95299299999999</v>
      </c>
      <c r="FF8" s="3">
        <v>204.23732799999999</v>
      </c>
      <c r="FG8" s="3">
        <v>161.050757</v>
      </c>
      <c r="FH8" s="3">
        <v>86.822075999999996</v>
      </c>
      <c r="FI8" s="3">
        <v>75.488393000000002</v>
      </c>
      <c r="FJ8" s="3">
        <v>0</v>
      </c>
      <c r="FK8" s="3">
        <v>91.534041999999999</v>
      </c>
      <c r="FL8" s="3">
        <v>140.84597099999999</v>
      </c>
      <c r="FM8" s="3">
        <v>150.92149000000001</v>
      </c>
      <c r="FN8" s="3">
        <v>70.066312999999994</v>
      </c>
      <c r="FO8" s="3">
        <v>81.430982</v>
      </c>
      <c r="FP8" s="3">
        <v>294.80742800000002</v>
      </c>
      <c r="FQ8" s="3">
        <v>329.38189</v>
      </c>
      <c r="FR8" s="3">
        <v>281.28354899999999</v>
      </c>
      <c r="FS8" s="3">
        <v>411.92056300000002</v>
      </c>
      <c r="FT8" s="3">
        <v>85.917902999999995</v>
      </c>
      <c r="FU8" s="3">
        <v>4547</v>
      </c>
      <c r="FV8" s="3">
        <v>3011</v>
      </c>
      <c r="FW8" s="3">
        <v>532</v>
      </c>
      <c r="FX8" s="3">
        <v>1794</v>
      </c>
      <c r="FY8" s="3">
        <v>9325.0047119999999</v>
      </c>
      <c r="FZ8" s="3">
        <v>3872.2630140000001</v>
      </c>
      <c r="GA8" s="3">
        <v>139691.71111900001</v>
      </c>
      <c r="GB8" s="3">
        <v>152888.97884500001</v>
      </c>
      <c r="GC8" s="3">
        <v>55509.992947999999</v>
      </c>
      <c r="GD8" s="3">
        <v>25600.831671</v>
      </c>
    </row>
    <row r="9" spans="1:186">
      <c r="A9" t="s">
        <v>189</v>
      </c>
      <c r="B9">
        <v>3</v>
      </c>
      <c r="C9" t="s">
        <v>190</v>
      </c>
      <c r="D9" s="9">
        <v>99.300977000000003</v>
      </c>
      <c r="E9" s="3">
        <v>106.717372</v>
      </c>
      <c r="F9" s="3">
        <v>73.853586000000007</v>
      </c>
      <c r="G9" s="3">
        <v>46.723284999999997</v>
      </c>
      <c r="H9" s="9">
        <v>75.764747999999997</v>
      </c>
      <c r="I9" s="3">
        <v>145.353296</v>
      </c>
      <c r="J9" s="3">
        <v>116.407749</v>
      </c>
      <c r="K9" s="9">
        <v>130.88052300000001</v>
      </c>
      <c r="L9" s="3">
        <v>82.394182000000001</v>
      </c>
      <c r="M9" s="3">
        <v>100.12114200000001</v>
      </c>
      <c r="N9" s="9">
        <v>91.257661999999996</v>
      </c>
      <c r="O9" s="3"/>
      <c r="P9" s="3">
        <v>12.935862</v>
      </c>
      <c r="Q9" s="3">
        <v>57.579262999999997</v>
      </c>
      <c r="R9" s="3">
        <v>56.925852999999996</v>
      </c>
      <c r="S9" s="3">
        <v>6.9724310000000003</v>
      </c>
      <c r="T9" s="3">
        <v>20.443641</v>
      </c>
      <c r="U9" s="3">
        <v>37.166806000000001</v>
      </c>
      <c r="V9" s="3">
        <v>15.662443</v>
      </c>
      <c r="W9" s="3">
        <v>6.3276709999999996</v>
      </c>
      <c r="X9" s="3">
        <v>9.3103309999999997</v>
      </c>
      <c r="Y9" s="3">
        <v>5.3700599999999996</v>
      </c>
      <c r="Z9" s="3">
        <v>9.7819990000000008</v>
      </c>
      <c r="AA9" s="3">
        <v>3.7268599999999998</v>
      </c>
      <c r="AB9" s="3">
        <v>56.306759</v>
      </c>
      <c r="AC9" s="3">
        <v>61.818798999999999</v>
      </c>
      <c r="AD9" s="3">
        <v>57.518524999999997</v>
      </c>
      <c r="AE9" s="3">
        <v>15.589634999999999</v>
      </c>
      <c r="AF9" s="3">
        <v>8.7699449999999999</v>
      </c>
      <c r="AG9" s="3">
        <v>40.663342</v>
      </c>
      <c r="AH9" s="3">
        <v>12.325379999999999</v>
      </c>
      <c r="AI9" s="3">
        <v>32.554133</v>
      </c>
      <c r="AJ9" s="3">
        <v>39.511901000000002</v>
      </c>
      <c r="AK9" s="3">
        <v>28.767634999999999</v>
      </c>
      <c r="AL9" s="3">
        <v>29.727046000000001</v>
      </c>
      <c r="AM9" s="3">
        <v>38.933812000000003</v>
      </c>
      <c r="AN9" s="3">
        <v>21.717331999999999</v>
      </c>
      <c r="AO9" s="3">
        <v>18.911868999999999</v>
      </c>
      <c r="AP9" s="3">
        <v>11.321358999999999</v>
      </c>
      <c r="AQ9" s="3">
        <v>8.3837820000000001</v>
      </c>
      <c r="AR9" s="3">
        <v>19.640188999999999</v>
      </c>
      <c r="AS9" s="3">
        <v>30.331378999999998</v>
      </c>
      <c r="AT9" s="3">
        <v>20.068061</v>
      </c>
      <c r="AU9" s="3">
        <v>13.703464</v>
      </c>
      <c r="AV9" s="3">
        <v>1.008734</v>
      </c>
      <c r="AW9" s="3">
        <v>2.336595</v>
      </c>
      <c r="AX9" s="3">
        <v>49.792799000000002</v>
      </c>
      <c r="AY9" s="3">
        <v>0.84168399999999999</v>
      </c>
      <c r="AZ9" s="3">
        <v>5.215573</v>
      </c>
      <c r="BA9" s="3">
        <v>1.6525270000000001</v>
      </c>
      <c r="BB9" s="3">
        <v>3.539066</v>
      </c>
      <c r="BC9" s="3">
        <v>0.34030100000000002</v>
      </c>
      <c r="BD9" s="3">
        <v>3.093337</v>
      </c>
      <c r="BE9" s="3">
        <v>66.985803000000004</v>
      </c>
      <c r="BF9" s="3">
        <v>11.564546</v>
      </c>
      <c r="BG9" s="3">
        <v>2.5479189999999998</v>
      </c>
      <c r="BH9" s="3">
        <v>72</v>
      </c>
      <c r="BI9" s="3">
        <v>0</v>
      </c>
      <c r="BJ9" s="3">
        <v>55</v>
      </c>
      <c r="BK9" s="3">
        <v>2</v>
      </c>
      <c r="BL9" s="3">
        <v>4</v>
      </c>
      <c r="BM9" s="3">
        <v>42</v>
      </c>
      <c r="BN9" s="3">
        <v>21</v>
      </c>
      <c r="BO9" s="3">
        <v>5</v>
      </c>
      <c r="BP9" s="3">
        <v>188</v>
      </c>
      <c r="BQ9" s="3">
        <v>165</v>
      </c>
      <c r="BR9" s="3">
        <v>253</v>
      </c>
      <c r="BS9" s="3">
        <v>69</v>
      </c>
      <c r="BT9" s="3">
        <v>70</v>
      </c>
      <c r="BU9" s="3">
        <v>17</v>
      </c>
      <c r="BV9" s="3">
        <v>186</v>
      </c>
      <c r="BW9" s="3">
        <v>45</v>
      </c>
      <c r="BX9" s="3">
        <v>51</v>
      </c>
      <c r="BY9" s="3">
        <v>12</v>
      </c>
      <c r="BZ9" s="3">
        <v>99</v>
      </c>
      <c r="CA9" s="3">
        <v>199</v>
      </c>
      <c r="CB9" s="3">
        <v>32</v>
      </c>
      <c r="CC9" s="3">
        <v>158</v>
      </c>
      <c r="CD9" s="3">
        <v>48</v>
      </c>
      <c r="CE9" s="3">
        <v>15.420861</v>
      </c>
      <c r="CF9" s="3">
        <v>122.980994</v>
      </c>
      <c r="CG9" s="3">
        <v>0.16969799999999999</v>
      </c>
      <c r="CH9" s="3">
        <v>52.271163000000001</v>
      </c>
      <c r="CI9" s="3">
        <v>0</v>
      </c>
      <c r="CJ9" s="3">
        <v>0</v>
      </c>
      <c r="CK9" s="3">
        <v>1.7818240000000001</v>
      </c>
      <c r="CL9" s="3">
        <v>53.601466000000002</v>
      </c>
      <c r="CM9" s="3">
        <v>0.89091200000000004</v>
      </c>
      <c r="CN9" s="3">
        <v>35.197811000000002</v>
      </c>
      <c r="CO9" s="3">
        <v>2.3333409999999999</v>
      </c>
      <c r="CP9" s="3">
        <v>197.003398</v>
      </c>
      <c r="CQ9" s="3">
        <v>8.4848999999999994E-2</v>
      </c>
      <c r="CR9" s="3">
        <v>68.154666000000006</v>
      </c>
      <c r="CS9" s="3">
        <v>0.70821500000000004</v>
      </c>
      <c r="CT9" s="3">
        <v>54.766354999999997</v>
      </c>
      <c r="CU9" s="3">
        <v>7.975784</v>
      </c>
      <c r="CV9" s="3">
        <v>117.604816</v>
      </c>
      <c r="CW9" s="3">
        <v>0.72121400000000002</v>
      </c>
      <c r="CX9" s="3">
        <v>79.496553000000006</v>
      </c>
      <c r="CY9" s="3">
        <v>7.8909349999999998</v>
      </c>
      <c r="CZ9" s="3">
        <v>114.598691</v>
      </c>
      <c r="DA9" s="3">
        <v>1.909097</v>
      </c>
      <c r="DB9" s="3">
        <v>97.973836000000006</v>
      </c>
      <c r="DC9" s="3">
        <v>2.163643</v>
      </c>
      <c r="DD9" s="3">
        <v>98.548828999999998</v>
      </c>
      <c r="DE9" s="3">
        <v>10.733368</v>
      </c>
      <c r="DF9" s="3">
        <v>124.422206</v>
      </c>
      <c r="DG9" s="3">
        <v>27.811366</v>
      </c>
      <c r="DH9" s="3">
        <v>148.054463</v>
      </c>
      <c r="DI9" s="3">
        <v>290.45643200000001</v>
      </c>
      <c r="DJ9" s="3">
        <v>36.617294000000001</v>
      </c>
      <c r="DK9" s="3">
        <v>7.0000229999999997</v>
      </c>
      <c r="DL9" s="3">
        <v>134.53001399999999</v>
      </c>
      <c r="DM9" s="3">
        <v>22.379602999999999</v>
      </c>
      <c r="DN9" s="3">
        <v>221.36196799999999</v>
      </c>
      <c r="DO9" s="3">
        <v>4.532578</v>
      </c>
      <c r="DP9" s="3">
        <v>74.912582</v>
      </c>
      <c r="DQ9" s="3">
        <v>28.186969000000001</v>
      </c>
      <c r="DR9" s="3">
        <v>224.15796900000001</v>
      </c>
      <c r="DS9" s="3">
        <v>14.022663</v>
      </c>
      <c r="DT9" s="3">
        <v>152.40488999999999</v>
      </c>
      <c r="DU9" s="3">
        <v>0.50909300000000002</v>
      </c>
      <c r="DV9" s="3">
        <v>46.521664000000001</v>
      </c>
      <c r="DW9" s="3">
        <v>3.3293430000000002</v>
      </c>
      <c r="DX9" s="3">
        <v>84.626858999999996</v>
      </c>
      <c r="DY9" s="3">
        <v>143.871815</v>
      </c>
      <c r="DZ9" s="3">
        <v>108.190698</v>
      </c>
      <c r="EA9" s="3">
        <v>146.834778</v>
      </c>
      <c r="EB9" s="3">
        <v>51.826259999999998</v>
      </c>
      <c r="EC9" s="3">
        <v>204.62068300000001</v>
      </c>
      <c r="ED9" s="3">
        <v>10.602236</v>
      </c>
      <c r="EE9" s="3">
        <v>0.780447</v>
      </c>
      <c r="EF9" s="3">
        <v>1.8078000000000001</v>
      </c>
      <c r="EG9" s="3">
        <v>38.524200999999998</v>
      </c>
      <c r="EH9" s="3">
        <v>0.65120299999999998</v>
      </c>
      <c r="EI9" s="3">
        <v>4.0352379999999997</v>
      </c>
      <c r="EJ9" s="3">
        <v>1.2785439999999999</v>
      </c>
      <c r="EK9" s="3">
        <v>2.7381410000000002</v>
      </c>
      <c r="EL9" s="3">
        <v>0.26328699999999999</v>
      </c>
      <c r="EM9" s="3">
        <v>2.3932850000000001</v>
      </c>
      <c r="EN9" s="3">
        <v>8.9473760000000002</v>
      </c>
      <c r="EO9" s="3">
        <v>1.9713000000000001</v>
      </c>
      <c r="EP9" s="3">
        <v>81.829668999999996</v>
      </c>
      <c r="EQ9" s="3">
        <v>61.555574</v>
      </c>
      <c r="ER9" s="3">
        <v>92.255539999999996</v>
      </c>
      <c r="ES9" s="3">
        <v>184.53932699999999</v>
      </c>
      <c r="ET9" s="3">
        <v>243.55474100000001</v>
      </c>
      <c r="EU9" s="3">
        <v>199.70115100000001</v>
      </c>
      <c r="EV9" s="3">
        <v>113.548621</v>
      </c>
      <c r="EW9" s="3">
        <v>117.09977499999999</v>
      </c>
      <c r="EX9" s="3">
        <v>130.49144799999999</v>
      </c>
      <c r="EY9" s="3">
        <v>49.024613000000002</v>
      </c>
      <c r="EZ9" s="3">
        <v>204.62068300000001</v>
      </c>
      <c r="FA9" s="3">
        <v>101.241569</v>
      </c>
      <c r="FB9" s="3">
        <v>82.064156999999994</v>
      </c>
      <c r="FC9" s="3">
        <v>78.344590999999994</v>
      </c>
      <c r="FD9" s="3">
        <v>0</v>
      </c>
      <c r="FE9" s="3">
        <v>62.498465000000003</v>
      </c>
      <c r="FF9" s="3">
        <v>73.583850999999996</v>
      </c>
      <c r="FG9" s="3">
        <v>212.520512</v>
      </c>
      <c r="FH9" s="3">
        <v>68.154666000000006</v>
      </c>
      <c r="FI9" s="3">
        <v>115.73451900000001</v>
      </c>
      <c r="FJ9" s="3">
        <v>54.766354999999997</v>
      </c>
      <c r="FK9" s="3">
        <v>105.679767</v>
      </c>
      <c r="FL9" s="3">
        <v>73.516227000000001</v>
      </c>
      <c r="FM9" s="3">
        <v>137.91223600000001</v>
      </c>
      <c r="FN9" s="3">
        <v>92.670609999999996</v>
      </c>
      <c r="FO9" s="3">
        <v>96.451065999999997</v>
      </c>
      <c r="FP9" s="3">
        <v>99.289675000000003</v>
      </c>
      <c r="FQ9" s="3">
        <v>148.054463</v>
      </c>
      <c r="FR9" s="3">
        <v>36.617294000000001</v>
      </c>
      <c r="FS9" s="3">
        <v>156.253726</v>
      </c>
      <c r="FT9" s="3">
        <v>129.250698</v>
      </c>
      <c r="FU9" s="3">
        <v>7060</v>
      </c>
      <c r="FV9" s="3">
        <v>4669</v>
      </c>
      <c r="FW9" s="3">
        <v>241</v>
      </c>
      <c r="FX9" s="3">
        <v>2481</v>
      </c>
      <c r="FY9" s="3">
        <v>5594.4064660000004</v>
      </c>
      <c r="FZ9" s="3">
        <v>0</v>
      </c>
      <c r="GA9" s="3">
        <v>43939.648644000001</v>
      </c>
      <c r="GB9" s="3">
        <v>49534.055110000001</v>
      </c>
      <c r="GC9" s="3">
        <v>23571.351703</v>
      </c>
      <c r="GD9" s="3">
        <v>14417.258236</v>
      </c>
    </row>
    <row r="10" spans="1:186">
      <c r="A10" t="s">
        <v>191</v>
      </c>
      <c r="B10">
        <v>4</v>
      </c>
      <c r="C10" t="s">
        <v>192</v>
      </c>
      <c r="D10" s="9">
        <v>138.21271400000001</v>
      </c>
      <c r="E10" s="3">
        <v>101.628795</v>
      </c>
      <c r="F10" s="3">
        <v>68.973933000000002</v>
      </c>
      <c r="G10" s="3">
        <v>54.864525</v>
      </c>
      <c r="H10" s="9">
        <v>75.155750999999995</v>
      </c>
      <c r="I10" s="3">
        <v>208.72001599999999</v>
      </c>
      <c r="J10" s="3">
        <v>133.622895</v>
      </c>
      <c r="K10" s="9">
        <v>171.17145600000001</v>
      </c>
      <c r="L10" s="3">
        <v>144.737629</v>
      </c>
      <c r="M10" s="3">
        <v>191.884243</v>
      </c>
      <c r="N10" s="9">
        <v>168.310936</v>
      </c>
      <c r="O10" s="3"/>
      <c r="P10" s="3">
        <v>11.971563</v>
      </c>
      <c r="Q10" s="3">
        <v>52.140790000000003</v>
      </c>
      <c r="R10" s="3">
        <v>57.840338000000003</v>
      </c>
      <c r="S10" s="3">
        <v>8.3232210000000002</v>
      </c>
      <c r="T10" s="3">
        <v>15.265771000000001</v>
      </c>
      <c r="U10" s="3">
        <v>35.148681000000003</v>
      </c>
      <c r="V10" s="3">
        <v>17.985282000000002</v>
      </c>
      <c r="W10" s="3">
        <v>4.8356880000000002</v>
      </c>
      <c r="X10" s="3">
        <v>9.0857749999999999</v>
      </c>
      <c r="Y10" s="3">
        <v>3.6871529999999999</v>
      </c>
      <c r="Z10" s="3">
        <v>8.2182750000000002</v>
      </c>
      <c r="AA10" s="3">
        <v>3.5422509999999998</v>
      </c>
      <c r="AB10" s="3">
        <v>57.196216</v>
      </c>
      <c r="AC10" s="3">
        <v>59.180857000000003</v>
      </c>
      <c r="AD10" s="3">
        <v>54.775883999999998</v>
      </c>
      <c r="AE10" s="3">
        <v>14.559597</v>
      </c>
      <c r="AF10" s="3">
        <v>10.298052999999999</v>
      </c>
      <c r="AG10" s="3">
        <v>41.021177000000002</v>
      </c>
      <c r="AH10" s="3">
        <v>9.2263559999999991</v>
      </c>
      <c r="AI10" s="3">
        <v>18.574584000000002</v>
      </c>
      <c r="AJ10" s="3">
        <v>32.223179999999999</v>
      </c>
      <c r="AK10" s="3">
        <v>33.957194999999999</v>
      </c>
      <c r="AL10" s="3">
        <v>33.216479</v>
      </c>
      <c r="AM10" s="3">
        <v>35.388168</v>
      </c>
      <c r="AN10" s="3">
        <v>13.379057</v>
      </c>
      <c r="AO10" s="3">
        <v>16.396633000000001</v>
      </c>
      <c r="AP10" s="3">
        <v>15.011015</v>
      </c>
      <c r="AQ10" s="3">
        <v>7.3964489999999996</v>
      </c>
      <c r="AR10" s="3">
        <v>11.421754999999999</v>
      </c>
      <c r="AS10" s="3">
        <v>28.148197</v>
      </c>
      <c r="AT10" s="3">
        <v>16.656676000000001</v>
      </c>
      <c r="AU10" s="3">
        <v>6.8102910000000003</v>
      </c>
      <c r="AV10" s="3">
        <v>0</v>
      </c>
      <c r="AW10" s="3">
        <v>2.8739129999999999</v>
      </c>
      <c r="AX10" s="3">
        <v>34.556655999999997</v>
      </c>
      <c r="AY10" s="3">
        <v>0.76129100000000005</v>
      </c>
      <c r="AZ10" s="3">
        <v>4.717409</v>
      </c>
      <c r="BA10" s="3">
        <v>0.914655</v>
      </c>
      <c r="BB10" s="3">
        <v>1.9588319999999999</v>
      </c>
      <c r="BC10" s="3">
        <v>0.18835199999999999</v>
      </c>
      <c r="BD10" s="3">
        <v>1.9285920000000001</v>
      </c>
      <c r="BE10" s="3">
        <v>20.072001</v>
      </c>
      <c r="BF10" s="3">
        <v>4.8977940000000002</v>
      </c>
      <c r="BG10" s="3">
        <v>3.133832</v>
      </c>
      <c r="BH10" s="3">
        <v>36</v>
      </c>
      <c r="BI10" s="3">
        <v>3</v>
      </c>
      <c r="BJ10" s="3">
        <v>49</v>
      </c>
      <c r="BK10" s="3">
        <v>2</v>
      </c>
      <c r="BL10" s="3">
        <v>10</v>
      </c>
      <c r="BM10" s="3">
        <v>186</v>
      </c>
      <c r="BN10" s="3">
        <v>43</v>
      </c>
      <c r="BO10" s="3">
        <v>1</v>
      </c>
      <c r="BP10" s="3">
        <v>223</v>
      </c>
      <c r="BQ10" s="3">
        <v>807</v>
      </c>
      <c r="BR10" s="3">
        <v>509</v>
      </c>
      <c r="BS10" s="3">
        <v>44</v>
      </c>
      <c r="BT10" s="3">
        <v>59</v>
      </c>
      <c r="BU10" s="3">
        <v>5</v>
      </c>
      <c r="BV10" s="3">
        <v>196</v>
      </c>
      <c r="BW10" s="3">
        <v>56</v>
      </c>
      <c r="BX10" s="3">
        <v>49</v>
      </c>
      <c r="BY10" s="3">
        <v>71</v>
      </c>
      <c r="BZ10" s="3">
        <v>172</v>
      </c>
      <c r="CA10" s="3">
        <v>158</v>
      </c>
      <c r="CB10" s="3">
        <v>17</v>
      </c>
      <c r="CC10" s="3">
        <v>134</v>
      </c>
      <c r="CD10" s="3">
        <v>78</v>
      </c>
      <c r="CE10" s="3">
        <v>13.343216999999999</v>
      </c>
      <c r="CF10" s="3">
        <v>106.411835</v>
      </c>
      <c r="CG10" s="3">
        <v>0.62346199999999996</v>
      </c>
      <c r="CH10" s="3">
        <v>192.04229599999999</v>
      </c>
      <c r="CI10" s="3">
        <v>0.18703900000000001</v>
      </c>
      <c r="CJ10" s="3">
        <v>74.095883000000001</v>
      </c>
      <c r="CK10" s="3">
        <v>11.596399999999999</v>
      </c>
      <c r="CL10" s="3">
        <v>348.847036</v>
      </c>
      <c r="CM10" s="3">
        <v>2.6808879999999999</v>
      </c>
      <c r="CN10" s="3">
        <v>105.91550100000001</v>
      </c>
      <c r="CO10" s="3">
        <v>3.0549650000000002</v>
      </c>
      <c r="CP10" s="3">
        <v>257.92997800000001</v>
      </c>
      <c r="CQ10" s="3">
        <v>0.124692</v>
      </c>
      <c r="CR10" s="3">
        <v>100.159076</v>
      </c>
      <c r="CS10" s="3">
        <v>0.22680900000000001</v>
      </c>
      <c r="CT10" s="3">
        <v>17.539145999999999</v>
      </c>
      <c r="CU10" s="3">
        <v>13.90321</v>
      </c>
      <c r="CV10" s="3">
        <v>205.006125</v>
      </c>
      <c r="CW10" s="3">
        <v>0.31173099999999998</v>
      </c>
      <c r="CX10" s="3">
        <v>34.360866000000001</v>
      </c>
      <c r="CY10" s="3">
        <v>12.219861999999999</v>
      </c>
      <c r="CZ10" s="3">
        <v>177.46695500000001</v>
      </c>
      <c r="DA10" s="3">
        <v>3.4913889999999999</v>
      </c>
      <c r="DB10" s="3">
        <v>179.176208</v>
      </c>
      <c r="DC10" s="3">
        <v>3.0549650000000002</v>
      </c>
      <c r="DD10" s="3">
        <v>139.14643599999999</v>
      </c>
      <c r="DE10" s="3">
        <v>31.734233</v>
      </c>
      <c r="DF10" s="3">
        <v>367.86619000000002</v>
      </c>
      <c r="DG10" s="3">
        <v>29.062086999999998</v>
      </c>
      <c r="DH10" s="3">
        <v>154.712705</v>
      </c>
      <c r="DI10" s="3">
        <v>343.023256</v>
      </c>
      <c r="DJ10" s="3">
        <v>43.244293999999996</v>
      </c>
      <c r="DK10" s="3">
        <v>50.313411000000002</v>
      </c>
      <c r="DL10" s="3">
        <v>966.94882700000005</v>
      </c>
      <c r="DM10" s="3">
        <v>30.392378999999998</v>
      </c>
      <c r="DN10" s="3">
        <v>300.61823600000002</v>
      </c>
      <c r="DO10" s="3">
        <v>3.85575</v>
      </c>
      <c r="DP10" s="3">
        <v>63.726242999999997</v>
      </c>
      <c r="DQ10" s="3">
        <v>35.835790000000003</v>
      </c>
      <c r="DR10" s="3">
        <v>284.98552000000001</v>
      </c>
      <c r="DS10" s="3">
        <v>39.011113999999999</v>
      </c>
      <c r="DT10" s="3">
        <v>423.99111599999998</v>
      </c>
      <c r="DU10" s="3">
        <v>4.4265829999999999</v>
      </c>
      <c r="DV10" s="3">
        <v>404.507946</v>
      </c>
      <c r="DW10" s="3">
        <v>7.8771240000000002</v>
      </c>
      <c r="DX10" s="3">
        <v>200.224548</v>
      </c>
      <c r="DY10" s="3">
        <v>295.56581199999999</v>
      </c>
      <c r="DZ10" s="3">
        <v>100.403385</v>
      </c>
      <c r="EA10" s="3">
        <v>121.87421999999999</v>
      </c>
      <c r="EB10" s="3">
        <v>25.347753000000001</v>
      </c>
      <c r="EC10" s="3">
        <v>100.078119</v>
      </c>
      <c r="ED10" s="3">
        <v>8.6003170000000004</v>
      </c>
      <c r="EE10" s="3">
        <v>0</v>
      </c>
      <c r="EF10" s="3">
        <v>3.6292960000000001</v>
      </c>
      <c r="EG10" s="3">
        <v>43.639574000000003</v>
      </c>
      <c r="EH10" s="3">
        <v>0.96138999999999997</v>
      </c>
      <c r="EI10" s="3">
        <v>5.9573390000000002</v>
      </c>
      <c r="EJ10" s="3">
        <v>1.1550640000000001</v>
      </c>
      <c r="EK10" s="3">
        <v>2.4736940000000001</v>
      </c>
      <c r="EL10" s="3">
        <v>0.23785899999999999</v>
      </c>
      <c r="EM10" s="3">
        <v>2.435505</v>
      </c>
      <c r="EN10" s="3">
        <v>6.1851370000000001</v>
      </c>
      <c r="EO10" s="3">
        <v>3.9575330000000002</v>
      </c>
      <c r="EP10" s="3">
        <v>66.378555000000006</v>
      </c>
      <c r="EQ10" s="3">
        <v>0</v>
      </c>
      <c r="ER10" s="3">
        <v>185.20994999999999</v>
      </c>
      <c r="ES10" s="3">
        <v>209.043082</v>
      </c>
      <c r="ET10" s="3">
        <v>359.56693799999999</v>
      </c>
      <c r="EU10" s="3">
        <v>294.82461000000001</v>
      </c>
      <c r="EV10" s="3">
        <v>102.58220900000001</v>
      </c>
      <c r="EW10" s="3">
        <v>105.790396</v>
      </c>
      <c r="EX10" s="3">
        <v>117.88871399999999</v>
      </c>
      <c r="EY10" s="3">
        <v>49.889474</v>
      </c>
      <c r="EZ10" s="3">
        <v>100.078119</v>
      </c>
      <c r="FA10" s="3">
        <v>69.986213000000006</v>
      </c>
      <c r="FB10" s="3">
        <v>164.74997999999999</v>
      </c>
      <c r="FC10" s="3">
        <v>167.32443499999999</v>
      </c>
      <c r="FD10" s="3">
        <v>74.095883000000001</v>
      </c>
      <c r="FE10" s="3">
        <v>105.87379900000001</v>
      </c>
      <c r="FF10" s="3">
        <v>266.75876</v>
      </c>
      <c r="FG10" s="3">
        <v>291.808965</v>
      </c>
      <c r="FH10" s="3">
        <v>100.159076</v>
      </c>
      <c r="FI10" s="3">
        <v>94.269960999999995</v>
      </c>
      <c r="FJ10" s="3">
        <v>17.539145999999999</v>
      </c>
      <c r="FK10" s="3">
        <v>158.79693499999999</v>
      </c>
      <c r="FL10" s="3">
        <v>22.907243999999999</v>
      </c>
      <c r="FM10" s="3">
        <v>187.99233100000001</v>
      </c>
      <c r="FN10" s="3">
        <v>174.36746500000001</v>
      </c>
      <c r="FO10" s="3">
        <v>154.50094000000001</v>
      </c>
      <c r="FP10" s="3">
        <v>261.87395099999998</v>
      </c>
      <c r="FQ10" s="3">
        <v>154.712705</v>
      </c>
      <c r="FR10" s="3">
        <v>43.244293999999996</v>
      </c>
      <c r="FS10" s="3">
        <v>742.907421</v>
      </c>
      <c r="FT10" s="3">
        <v>79.186509000000001</v>
      </c>
      <c r="FU10" s="3">
        <v>4409</v>
      </c>
      <c r="FV10" s="3">
        <v>2698</v>
      </c>
      <c r="FW10" s="3">
        <v>172</v>
      </c>
      <c r="FX10" s="3">
        <v>1514</v>
      </c>
      <c r="FY10" s="3">
        <v>5432.0097530000003</v>
      </c>
      <c r="FZ10" s="3">
        <v>0</v>
      </c>
      <c r="GA10" s="3">
        <v>29459.373638000001</v>
      </c>
      <c r="GB10" s="3">
        <v>34891.383392000003</v>
      </c>
      <c r="GC10" s="3">
        <v>16039.461131</v>
      </c>
      <c r="GD10" s="3">
        <v>9902.0916230000003</v>
      </c>
    </row>
    <row r="11" spans="1:186">
      <c r="A11" t="s">
        <v>193</v>
      </c>
      <c r="B11">
        <v>5</v>
      </c>
      <c r="C11" t="s">
        <v>194</v>
      </c>
      <c r="D11" s="9">
        <v>119.37466499999999</v>
      </c>
      <c r="E11" s="3">
        <v>105.51254</v>
      </c>
      <c r="F11" s="3">
        <v>80.252990999999994</v>
      </c>
      <c r="G11" s="3">
        <v>62.078601999999997</v>
      </c>
      <c r="H11" s="9">
        <v>82.614711</v>
      </c>
      <c r="I11" s="3">
        <v>206.801604</v>
      </c>
      <c r="J11" s="3">
        <v>118.74869200000001</v>
      </c>
      <c r="K11" s="9">
        <v>162.775148</v>
      </c>
      <c r="L11" s="3">
        <v>104.217274</v>
      </c>
      <c r="M11" s="3">
        <v>121.250997</v>
      </c>
      <c r="N11" s="9">
        <v>112.73413499999999</v>
      </c>
      <c r="O11" s="3"/>
      <c r="P11" s="3">
        <v>14.215227000000001</v>
      </c>
      <c r="Q11" s="3">
        <v>61.360711000000002</v>
      </c>
      <c r="R11" s="3">
        <v>50.320346999999998</v>
      </c>
      <c r="S11" s="3">
        <v>11.083299999999999</v>
      </c>
      <c r="T11" s="3">
        <v>20.364626999999999</v>
      </c>
      <c r="U11" s="3">
        <v>37.765940000000001</v>
      </c>
      <c r="V11" s="3">
        <v>16.373540999999999</v>
      </c>
      <c r="W11" s="3">
        <v>9.0529609999999998</v>
      </c>
      <c r="X11" s="3">
        <v>12.969039</v>
      </c>
      <c r="Y11" s="3">
        <v>3.4972850000000002</v>
      </c>
      <c r="Z11" s="3">
        <v>13.797577</v>
      </c>
      <c r="AA11" s="3">
        <v>8.1559010000000001</v>
      </c>
      <c r="AB11" s="3">
        <v>60.333095</v>
      </c>
      <c r="AC11" s="3">
        <v>54.630783000000001</v>
      </c>
      <c r="AD11" s="3">
        <v>56.869145000000003</v>
      </c>
      <c r="AE11" s="3">
        <v>16.940474999999999</v>
      </c>
      <c r="AF11" s="3">
        <v>11.652132999999999</v>
      </c>
      <c r="AG11" s="3">
        <v>38.905681999999999</v>
      </c>
      <c r="AH11" s="3">
        <v>10.07179</v>
      </c>
      <c r="AI11" s="3">
        <v>24.215734999999999</v>
      </c>
      <c r="AJ11" s="3">
        <v>36.233471000000002</v>
      </c>
      <c r="AK11" s="3">
        <v>28.794795000000001</v>
      </c>
      <c r="AL11" s="3">
        <v>30.131205000000001</v>
      </c>
      <c r="AM11" s="3">
        <v>37.630127000000002</v>
      </c>
      <c r="AN11" s="3">
        <v>30.363948000000001</v>
      </c>
      <c r="AO11" s="3">
        <v>12.497610999999999</v>
      </c>
      <c r="AP11" s="3">
        <v>12.691952000000001</v>
      </c>
      <c r="AQ11" s="3">
        <v>15.337334999999999</v>
      </c>
      <c r="AR11" s="3">
        <v>21.622819</v>
      </c>
      <c r="AS11" s="3">
        <v>28.251314000000001</v>
      </c>
      <c r="AT11" s="3">
        <v>21.397485</v>
      </c>
      <c r="AU11" s="3">
        <v>17.870539000000001</v>
      </c>
      <c r="AV11" s="3">
        <v>1.265774</v>
      </c>
      <c r="AW11" s="3">
        <v>1.605237</v>
      </c>
      <c r="AX11" s="3">
        <v>45.530065999999998</v>
      </c>
      <c r="AY11" s="3">
        <v>0.86720200000000003</v>
      </c>
      <c r="AZ11" s="3">
        <v>5.3736959999999998</v>
      </c>
      <c r="BA11" s="3">
        <v>2.4375309999999999</v>
      </c>
      <c r="BB11" s="3">
        <v>5.2202349999999997</v>
      </c>
      <c r="BC11" s="3">
        <v>0.50195400000000001</v>
      </c>
      <c r="BD11" s="3">
        <v>8.1865400000000008</v>
      </c>
      <c r="BE11" s="3">
        <v>71.031739000000002</v>
      </c>
      <c r="BF11" s="3">
        <v>16.729849999999999</v>
      </c>
      <c r="BG11" s="3">
        <v>1.7504169999999999</v>
      </c>
      <c r="BH11" s="3">
        <v>51</v>
      </c>
      <c r="BI11" s="3">
        <v>6</v>
      </c>
      <c r="BJ11" s="3">
        <v>69</v>
      </c>
      <c r="BK11" s="3">
        <v>4</v>
      </c>
      <c r="BL11" s="3">
        <v>9</v>
      </c>
      <c r="BM11" s="3">
        <v>70</v>
      </c>
      <c r="BN11" s="3">
        <v>44</v>
      </c>
      <c r="BO11" s="3">
        <v>11</v>
      </c>
      <c r="BP11" s="3">
        <v>455</v>
      </c>
      <c r="BQ11" s="3">
        <v>182</v>
      </c>
      <c r="BR11" s="3">
        <v>422</v>
      </c>
      <c r="BS11" s="3">
        <v>47</v>
      </c>
      <c r="BT11" s="3">
        <v>101</v>
      </c>
      <c r="BU11" s="3">
        <v>13</v>
      </c>
      <c r="BV11" s="3">
        <v>218</v>
      </c>
      <c r="BW11" s="3">
        <v>42</v>
      </c>
      <c r="BX11" s="3">
        <v>64</v>
      </c>
      <c r="BY11" s="3">
        <v>88</v>
      </c>
      <c r="BZ11" s="3">
        <v>155</v>
      </c>
      <c r="CA11" s="3">
        <v>256</v>
      </c>
      <c r="CB11" s="3">
        <v>108</v>
      </c>
      <c r="CC11" s="3">
        <v>363</v>
      </c>
      <c r="CD11" s="3">
        <v>81</v>
      </c>
      <c r="CE11" s="3">
        <v>8.4521049999999995</v>
      </c>
      <c r="CF11" s="3">
        <v>67.405331000000004</v>
      </c>
      <c r="CG11" s="3">
        <v>0.37117899999999998</v>
      </c>
      <c r="CH11" s="3">
        <v>114.332477</v>
      </c>
      <c r="CI11" s="3">
        <v>0.24745200000000001</v>
      </c>
      <c r="CJ11" s="3">
        <v>98.028936000000002</v>
      </c>
      <c r="CK11" s="3">
        <v>2.8869449999999999</v>
      </c>
      <c r="CL11" s="3">
        <v>86.846104999999994</v>
      </c>
      <c r="CM11" s="3">
        <v>1.814651</v>
      </c>
      <c r="CN11" s="3">
        <v>71.692538999999996</v>
      </c>
      <c r="CO11" s="3">
        <v>2.8457029999999999</v>
      </c>
      <c r="CP11" s="3">
        <v>240.261977</v>
      </c>
      <c r="CQ11" s="3">
        <v>0.164968</v>
      </c>
      <c r="CR11" s="3">
        <v>132.510569</v>
      </c>
      <c r="CS11" s="3">
        <v>1.1531610000000001</v>
      </c>
      <c r="CT11" s="3">
        <v>89.174025</v>
      </c>
      <c r="CU11" s="3">
        <v>18.765141</v>
      </c>
      <c r="CV11" s="3">
        <v>276.69644799999998</v>
      </c>
      <c r="CW11" s="3">
        <v>0.53614700000000004</v>
      </c>
      <c r="CX11" s="3">
        <v>59.097302999999997</v>
      </c>
      <c r="CY11" s="3">
        <v>8.9907710000000005</v>
      </c>
      <c r="CZ11" s="3">
        <v>130.57142200000001</v>
      </c>
      <c r="DA11" s="3">
        <v>1.732167</v>
      </c>
      <c r="DB11" s="3">
        <v>88.893871000000004</v>
      </c>
      <c r="DC11" s="3">
        <v>2.6394920000000002</v>
      </c>
      <c r="DD11" s="3">
        <v>120.222621</v>
      </c>
      <c r="DE11" s="3">
        <v>17.404153000000001</v>
      </c>
      <c r="DF11" s="3">
        <v>201.750564</v>
      </c>
      <c r="DG11" s="3">
        <v>24.466424</v>
      </c>
      <c r="DH11" s="3">
        <v>130.24758199999999</v>
      </c>
      <c r="DI11" s="3">
        <v>909.90990999999997</v>
      </c>
      <c r="DJ11" s="3">
        <v>114.710624</v>
      </c>
      <c r="DK11" s="3">
        <v>7.5060560000000001</v>
      </c>
      <c r="DL11" s="3">
        <v>144.25522699999999</v>
      </c>
      <c r="DM11" s="3">
        <v>38.054302999999997</v>
      </c>
      <c r="DN11" s="3">
        <v>376.40414600000003</v>
      </c>
      <c r="DO11" s="3">
        <v>11.321942</v>
      </c>
      <c r="DP11" s="3">
        <v>187.12439000000001</v>
      </c>
      <c r="DQ11" s="3">
        <v>26.837195000000001</v>
      </c>
      <c r="DR11" s="3">
        <v>213.42383699999999</v>
      </c>
      <c r="DS11" s="3">
        <v>16.249082999999999</v>
      </c>
      <c r="DT11" s="3">
        <v>176.602667</v>
      </c>
      <c r="DU11" s="3">
        <v>3.629302</v>
      </c>
      <c r="DV11" s="3">
        <v>331.65121599999998</v>
      </c>
      <c r="DW11" s="3">
        <v>4.9403290000000002</v>
      </c>
      <c r="DX11" s="3">
        <v>125.575672</v>
      </c>
      <c r="DY11" s="3">
        <v>257.04125099999999</v>
      </c>
      <c r="DZ11" s="3">
        <v>100.771199</v>
      </c>
      <c r="EA11" s="3">
        <v>156.56195700000001</v>
      </c>
      <c r="EB11" s="3">
        <v>40.278360999999997</v>
      </c>
      <c r="EC11" s="3">
        <v>159.02721399999999</v>
      </c>
      <c r="ED11" s="3">
        <v>10.133442000000001</v>
      </c>
      <c r="EE11" s="3">
        <v>0.717754</v>
      </c>
      <c r="EF11" s="3">
        <v>0.910246</v>
      </c>
      <c r="EG11" s="3">
        <v>25.817703999999999</v>
      </c>
      <c r="EH11" s="3">
        <v>0.49174499999999999</v>
      </c>
      <c r="EI11" s="3">
        <v>3.0471400000000002</v>
      </c>
      <c r="EJ11" s="3">
        <v>1.3821950000000001</v>
      </c>
      <c r="EK11" s="3">
        <v>2.960121</v>
      </c>
      <c r="EL11" s="3">
        <v>0.284632</v>
      </c>
      <c r="EM11" s="3">
        <v>4.6421559999999999</v>
      </c>
      <c r="EN11" s="3">
        <v>9.486618</v>
      </c>
      <c r="EO11" s="3">
        <v>0.99256900000000003</v>
      </c>
      <c r="EP11" s="3">
        <v>78.211448000000004</v>
      </c>
      <c r="EQ11" s="3">
        <v>56.610802999999997</v>
      </c>
      <c r="ER11" s="3">
        <v>46.451591000000001</v>
      </c>
      <c r="ES11" s="3">
        <v>123.672436</v>
      </c>
      <c r="ET11" s="3">
        <v>183.91615100000001</v>
      </c>
      <c r="EU11" s="3">
        <v>150.800871</v>
      </c>
      <c r="EV11" s="3">
        <v>122.753953</v>
      </c>
      <c r="EW11" s="3">
        <v>126.592997</v>
      </c>
      <c r="EX11" s="3">
        <v>141.07032599999999</v>
      </c>
      <c r="EY11" s="3">
        <v>95.091033999999993</v>
      </c>
      <c r="EZ11" s="3">
        <v>159.02721500000001</v>
      </c>
      <c r="FA11" s="3">
        <v>107.343206</v>
      </c>
      <c r="FB11" s="3">
        <v>41.320127999999997</v>
      </c>
      <c r="FC11" s="3">
        <v>123.245093</v>
      </c>
      <c r="FD11" s="3">
        <v>98.028936000000002</v>
      </c>
      <c r="FE11" s="3">
        <v>89.992690999999994</v>
      </c>
      <c r="FF11" s="3">
        <v>98.815387999999999</v>
      </c>
      <c r="FG11" s="3">
        <v>221.48003499999999</v>
      </c>
      <c r="FH11" s="3">
        <v>132.510569</v>
      </c>
      <c r="FI11" s="3">
        <v>80.717956000000001</v>
      </c>
      <c r="FJ11" s="3">
        <v>89.174025</v>
      </c>
      <c r="FK11" s="3">
        <v>210.53478100000001</v>
      </c>
      <c r="FL11" s="3">
        <v>58.268469000000003</v>
      </c>
      <c r="FM11" s="3">
        <v>128.27176</v>
      </c>
      <c r="FN11" s="3">
        <v>73.035955999999999</v>
      </c>
      <c r="FO11" s="3">
        <v>95.632277999999999</v>
      </c>
      <c r="FP11" s="3">
        <v>166.19738699999999</v>
      </c>
      <c r="FQ11" s="3">
        <v>130.24758199999999</v>
      </c>
      <c r="FR11" s="3">
        <v>114.710624</v>
      </c>
      <c r="FS11" s="3">
        <v>146.43710799999999</v>
      </c>
      <c r="FT11" s="3">
        <v>176.35211000000001</v>
      </c>
      <c r="FU11" s="3">
        <v>9539</v>
      </c>
      <c r="FV11" s="3">
        <v>6034</v>
      </c>
      <c r="FW11" s="3">
        <v>111</v>
      </c>
      <c r="FX11" s="3">
        <v>1921</v>
      </c>
      <c r="FY11" s="3">
        <v>6437.460384</v>
      </c>
      <c r="FZ11" s="3">
        <v>2217.2054790000002</v>
      </c>
      <c r="GA11" s="3">
        <v>35469.593330999996</v>
      </c>
      <c r="GB11" s="3">
        <v>44124.259193999998</v>
      </c>
      <c r="GC11" s="3">
        <v>24247.086397999999</v>
      </c>
      <c r="GD11" s="3">
        <v>16395.669978999998</v>
      </c>
    </row>
    <row r="12" spans="1:186">
      <c r="A12" t="s">
        <v>195</v>
      </c>
      <c r="B12">
        <v>6</v>
      </c>
      <c r="C12" t="s">
        <v>196</v>
      </c>
      <c r="D12" s="9">
        <v>95.669809000000001</v>
      </c>
      <c r="E12" s="3">
        <v>98.745315000000005</v>
      </c>
      <c r="F12" s="3">
        <v>77.152974999999998</v>
      </c>
      <c r="G12" s="3">
        <v>66.676353000000006</v>
      </c>
      <c r="H12" s="9">
        <v>80.858214000000004</v>
      </c>
      <c r="I12" s="3">
        <v>134.83072999999999</v>
      </c>
      <c r="J12" s="3">
        <v>106.919977</v>
      </c>
      <c r="K12" s="9">
        <v>120.875354</v>
      </c>
      <c r="L12" s="3">
        <v>72.969318000000001</v>
      </c>
      <c r="M12" s="3">
        <v>97.582402000000002</v>
      </c>
      <c r="N12" s="9">
        <v>85.275859999999994</v>
      </c>
      <c r="O12" s="3"/>
      <c r="P12" s="3">
        <v>13.485943000000001</v>
      </c>
      <c r="Q12" s="3">
        <v>53.355466999999997</v>
      </c>
      <c r="R12" s="3">
        <v>51.692233000000002</v>
      </c>
      <c r="S12" s="3">
        <v>9.8003319999999992</v>
      </c>
      <c r="T12" s="3">
        <v>17.837496000000002</v>
      </c>
      <c r="U12" s="3">
        <v>37.046506999999998</v>
      </c>
      <c r="V12" s="3">
        <v>18.460106</v>
      </c>
      <c r="W12" s="3">
        <v>8.780837</v>
      </c>
      <c r="X12" s="3">
        <v>11.874224</v>
      </c>
      <c r="Y12" s="3">
        <v>5.1697439999999997</v>
      </c>
      <c r="Z12" s="3">
        <v>13.959123999999999</v>
      </c>
      <c r="AA12" s="3">
        <v>6.2268350000000003</v>
      </c>
      <c r="AB12" s="3">
        <v>56.399321999999998</v>
      </c>
      <c r="AC12" s="3">
        <v>53.642916</v>
      </c>
      <c r="AD12" s="3">
        <v>53.221746000000003</v>
      </c>
      <c r="AE12" s="3">
        <v>16.286097999999999</v>
      </c>
      <c r="AF12" s="3">
        <v>12.515129999999999</v>
      </c>
      <c r="AG12" s="3">
        <v>43.321187999999999</v>
      </c>
      <c r="AH12" s="3">
        <v>9.9846029999999999</v>
      </c>
      <c r="AI12" s="3">
        <v>22.888546999999999</v>
      </c>
      <c r="AJ12" s="3">
        <v>46.825208000000003</v>
      </c>
      <c r="AK12" s="3">
        <v>28.979894999999999</v>
      </c>
      <c r="AL12" s="3">
        <v>27.975283000000001</v>
      </c>
      <c r="AM12" s="3">
        <v>21.284718999999999</v>
      </c>
      <c r="AN12" s="3">
        <v>17.592015</v>
      </c>
      <c r="AO12" s="3">
        <v>7.8595550000000003</v>
      </c>
      <c r="AP12" s="3">
        <v>15.971965000000001</v>
      </c>
      <c r="AQ12" s="3">
        <v>7.0000119999999999</v>
      </c>
      <c r="AR12" s="3">
        <v>20.428291000000002</v>
      </c>
      <c r="AS12" s="3">
        <v>30.112154</v>
      </c>
      <c r="AT12" s="3">
        <v>15.172964</v>
      </c>
      <c r="AU12" s="3">
        <v>15.167147</v>
      </c>
      <c r="AV12" s="3">
        <v>2.8254489999999999</v>
      </c>
      <c r="AW12" s="3">
        <v>0.57672699999999999</v>
      </c>
      <c r="AX12" s="3">
        <v>43.025030000000001</v>
      </c>
      <c r="AY12" s="3">
        <v>1.3583499999999999</v>
      </c>
      <c r="AZ12" s="3">
        <v>8.4171359999999993</v>
      </c>
      <c r="BA12" s="3">
        <v>2.0853630000000001</v>
      </c>
      <c r="BB12" s="3">
        <v>4.4660310000000001</v>
      </c>
      <c r="BC12" s="3">
        <v>0.42943300000000001</v>
      </c>
      <c r="BD12" s="3">
        <v>8.3300429999999999</v>
      </c>
      <c r="BE12" s="3">
        <v>50.055219999999998</v>
      </c>
      <c r="BF12" s="3">
        <v>10.811604000000001</v>
      </c>
      <c r="BG12" s="3">
        <v>0.62888699999999997</v>
      </c>
      <c r="BH12" s="3">
        <v>45</v>
      </c>
      <c r="BI12" s="3">
        <v>2</v>
      </c>
      <c r="BJ12" s="3">
        <v>17</v>
      </c>
      <c r="BK12" s="3">
        <v>0</v>
      </c>
      <c r="BL12" s="3">
        <v>5</v>
      </c>
      <c r="BM12" s="3">
        <v>36</v>
      </c>
      <c r="BN12" s="3">
        <v>42</v>
      </c>
      <c r="BO12" s="3">
        <v>20</v>
      </c>
      <c r="BP12" s="3">
        <v>93</v>
      </c>
      <c r="BQ12" s="3">
        <v>61</v>
      </c>
      <c r="BR12" s="3">
        <v>151</v>
      </c>
      <c r="BS12" s="3">
        <v>43</v>
      </c>
      <c r="BT12" s="3">
        <v>45</v>
      </c>
      <c r="BU12" s="3">
        <v>11</v>
      </c>
      <c r="BV12" s="3">
        <v>142</v>
      </c>
      <c r="BW12" s="3">
        <v>28</v>
      </c>
      <c r="BX12" s="3">
        <v>63</v>
      </c>
      <c r="BY12" s="3">
        <v>46</v>
      </c>
      <c r="BZ12" s="3">
        <v>108</v>
      </c>
      <c r="CA12" s="3">
        <v>120</v>
      </c>
      <c r="CB12" s="3">
        <v>54</v>
      </c>
      <c r="CC12" s="3">
        <v>241</v>
      </c>
      <c r="CD12" s="3">
        <v>54</v>
      </c>
      <c r="CE12" s="3">
        <v>8.0804449999999992</v>
      </c>
      <c r="CF12" s="3">
        <v>64.441355999999999</v>
      </c>
      <c r="CG12" s="3">
        <v>0.25184099999999998</v>
      </c>
      <c r="CH12" s="3">
        <v>77.573558000000006</v>
      </c>
      <c r="CI12" s="3">
        <v>0.10073699999999999</v>
      </c>
      <c r="CJ12" s="3">
        <v>39.907051000000003</v>
      </c>
      <c r="CK12" s="3">
        <v>1.813258</v>
      </c>
      <c r="CL12" s="3">
        <v>54.547068000000003</v>
      </c>
      <c r="CM12" s="3">
        <v>2.1154670000000002</v>
      </c>
      <c r="CN12" s="3">
        <v>83.577077000000003</v>
      </c>
      <c r="CO12" s="3">
        <v>0.85626100000000005</v>
      </c>
      <c r="CP12" s="3">
        <v>72.293870999999996</v>
      </c>
      <c r="CQ12" s="3">
        <v>0</v>
      </c>
      <c r="CR12" s="3">
        <v>0</v>
      </c>
      <c r="CS12" s="3">
        <v>2.151926</v>
      </c>
      <c r="CT12" s="3">
        <v>166.408636</v>
      </c>
      <c r="CU12" s="3">
        <v>4.6842490000000003</v>
      </c>
      <c r="CV12" s="3">
        <v>69.070363</v>
      </c>
      <c r="CW12" s="3">
        <v>0.55405099999999996</v>
      </c>
      <c r="CX12" s="3">
        <v>61.070798000000003</v>
      </c>
      <c r="CY12" s="3">
        <v>7.1522949999999996</v>
      </c>
      <c r="CZ12" s="3">
        <v>103.871545</v>
      </c>
      <c r="DA12" s="3">
        <v>1.410312</v>
      </c>
      <c r="DB12" s="3">
        <v>72.376430999999997</v>
      </c>
      <c r="DC12" s="3">
        <v>3.1732010000000002</v>
      </c>
      <c r="DD12" s="3">
        <v>144.53178800000001</v>
      </c>
      <c r="DE12" s="3">
        <v>7.6056090000000003</v>
      </c>
      <c r="DF12" s="3">
        <v>88.164928000000003</v>
      </c>
      <c r="DG12" s="3">
        <v>23.031600999999998</v>
      </c>
      <c r="DH12" s="3">
        <v>122.609272</v>
      </c>
      <c r="DI12" s="3">
        <v>306.12244900000002</v>
      </c>
      <c r="DJ12" s="3">
        <v>38.592278999999998</v>
      </c>
      <c r="DK12" s="3">
        <v>3.0724649999999998</v>
      </c>
      <c r="DL12" s="3">
        <v>59.048192999999998</v>
      </c>
      <c r="DM12" s="3">
        <v>25.930707999999999</v>
      </c>
      <c r="DN12" s="3">
        <v>256.48678699999999</v>
      </c>
      <c r="DO12" s="3">
        <v>5.8102</v>
      </c>
      <c r="DP12" s="3">
        <v>96.028597000000005</v>
      </c>
      <c r="DQ12" s="3">
        <v>12.911555999999999</v>
      </c>
      <c r="DR12" s="3">
        <v>102.67965100000001</v>
      </c>
      <c r="DS12" s="3">
        <v>11.6204</v>
      </c>
      <c r="DT12" s="3">
        <v>126.29597099999999</v>
      </c>
      <c r="DU12" s="3">
        <v>2.3169400000000002</v>
      </c>
      <c r="DV12" s="3">
        <v>211.725594</v>
      </c>
      <c r="DW12" s="3">
        <v>3.8335159999999999</v>
      </c>
      <c r="DX12" s="3">
        <v>97.442165000000003</v>
      </c>
      <c r="DY12" s="3">
        <v>158.64331999999999</v>
      </c>
      <c r="DZ12" s="3">
        <v>107.408733</v>
      </c>
      <c r="EA12" s="3">
        <v>111.018141</v>
      </c>
      <c r="EB12" s="3">
        <v>31.510355000000001</v>
      </c>
      <c r="EC12" s="3">
        <v>124.40933099999999</v>
      </c>
      <c r="ED12" s="3">
        <v>9.5478989999999992</v>
      </c>
      <c r="EE12" s="3">
        <v>1.778654</v>
      </c>
      <c r="EF12" s="3">
        <v>0.36305700000000002</v>
      </c>
      <c r="EG12" s="3">
        <v>27.084765999999998</v>
      </c>
      <c r="EH12" s="3">
        <v>0.855097</v>
      </c>
      <c r="EI12" s="3">
        <v>5.2986870000000001</v>
      </c>
      <c r="EJ12" s="3">
        <v>1.3127610000000001</v>
      </c>
      <c r="EK12" s="3">
        <v>2.81142</v>
      </c>
      <c r="EL12" s="3">
        <v>0.27033299999999999</v>
      </c>
      <c r="EM12" s="3">
        <v>5.2438609999999999</v>
      </c>
      <c r="EN12" s="3">
        <v>6.8060330000000002</v>
      </c>
      <c r="EO12" s="3">
        <v>0.39589200000000002</v>
      </c>
      <c r="EP12" s="3">
        <v>73.692136000000005</v>
      </c>
      <c r="EQ12" s="3">
        <v>140.28623899999999</v>
      </c>
      <c r="ER12" s="3">
        <v>18.527473000000001</v>
      </c>
      <c r="ES12" s="3">
        <v>129.74194</v>
      </c>
      <c r="ET12" s="3">
        <v>319.81269700000001</v>
      </c>
      <c r="EU12" s="3">
        <v>262.22837399999997</v>
      </c>
      <c r="EV12" s="3">
        <v>116.58743800000001</v>
      </c>
      <c r="EW12" s="3">
        <v>120.23362899999999</v>
      </c>
      <c r="EX12" s="3">
        <v>133.98369299999999</v>
      </c>
      <c r="EY12" s="3">
        <v>107.416495</v>
      </c>
      <c r="EZ12" s="3">
        <v>124.40933099999999</v>
      </c>
      <c r="FA12" s="3">
        <v>77.011786000000001</v>
      </c>
      <c r="FB12" s="3">
        <v>16.480761000000001</v>
      </c>
      <c r="FC12" s="3">
        <v>96.376936999999998</v>
      </c>
      <c r="FD12" s="3">
        <v>39.907051000000003</v>
      </c>
      <c r="FE12" s="3">
        <v>95.795928000000004</v>
      </c>
      <c r="FF12" s="3">
        <v>75.227192000000002</v>
      </c>
      <c r="FG12" s="3">
        <v>154.80014600000001</v>
      </c>
      <c r="FH12" s="3">
        <v>0</v>
      </c>
      <c r="FI12" s="3">
        <v>68.631500000000003</v>
      </c>
      <c r="FJ12" s="3">
        <v>166.408636</v>
      </c>
      <c r="FK12" s="3">
        <v>70.610954000000007</v>
      </c>
      <c r="FL12" s="3">
        <v>87.475944999999996</v>
      </c>
      <c r="FM12" s="3">
        <v>112.49500999999999</v>
      </c>
      <c r="FN12" s="3">
        <v>53.744540999999998</v>
      </c>
      <c r="FO12" s="3">
        <v>102.530349</v>
      </c>
      <c r="FP12" s="3">
        <v>94.582116999999997</v>
      </c>
      <c r="FQ12" s="3">
        <v>122.609272</v>
      </c>
      <c r="FR12" s="3">
        <v>38.592278999999998</v>
      </c>
      <c r="FS12" s="3">
        <v>126.77491999999999</v>
      </c>
      <c r="FT12" s="3">
        <v>158.85324299999999</v>
      </c>
      <c r="FU12" s="3">
        <v>9294</v>
      </c>
      <c r="FV12" s="3">
        <v>5569</v>
      </c>
      <c r="FW12" s="3">
        <v>147</v>
      </c>
      <c r="FX12" s="3">
        <v>1867</v>
      </c>
      <c r="FY12" s="3">
        <v>3995.3879449999999</v>
      </c>
      <c r="FZ12" s="3">
        <v>0</v>
      </c>
      <c r="GA12" s="3">
        <v>27683.917702999999</v>
      </c>
      <c r="GB12" s="3">
        <v>31679.305648000001</v>
      </c>
      <c r="GC12" s="3">
        <v>19853.768549</v>
      </c>
      <c r="GD12" s="3">
        <v>14086.285695</v>
      </c>
    </row>
    <row r="13" spans="1:186">
      <c r="A13" t="s">
        <v>197</v>
      </c>
      <c r="B13">
        <v>7</v>
      </c>
      <c r="C13" t="s">
        <v>198</v>
      </c>
      <c r="D13" s="9">
        <v>98.334456000000003</v>
      </c>
      <c r="E13" s="3">
        <v>97.969290000000001</v>
      </c>
      <c r="F13" s="3">
        <v>66.211254999999994</v>
      </c>
      <c r="G13" s="3">
        <v>53.683943999999997</v>
      </c>
      <c r="H13" s="9">
        <v>72.621495999999993</v>
      </c>
      <c r="I13" s="3">
        <v>128.64760699999999</v>
      </c>
      <c r="J13" s="3">
        <v>121.52506099999999</v>
      </c>
      <c r="K13" s="9">
        <v>125.08633399999999</v>
      </c>
      <c r="L13" s="3">
        <v>96.220988000000006</v>
      </c>
      <c r="M13" s="3">
        <v>98.370086999999998</v>
      </c>
      <c r="N13" s="9">
        <v>97.295536999999996</v>
      </c>
      <c r="O13" s="3"/>
      <c r="P13" s="3">
        <v>12.162731000000001</v>
      </c>
      <c r="Q13" s="3">
        <v>50.069319</v>
      </c>
      <c r="R13" s="3">
        <v>55.733702999999998</v>
      </c>
      <c r="S13" s="3">
        <v>6.4870140000000003</v>
      </c>
      <c r="T13" s="3">
        <v>15.438393</v>
      </c>
      <c r="U13" s="3">
        <v>34.490706000000003</v>
      </c>
      <c r="V13" s="3">
        <v>14.426786</v>
      </c>
      <c r="W13" s="3">
        <v>5.8039370000000003</v>
      </c>
      <c r="X13" s="3">
        <v>9.6492509999999996</v>
      </c>
      <c r="Y13" s="3">
        <v>4.1934069999999997</v>
      </c>
      <c r="Z13" s="3">
        <v>11.091586</v>
      </c>
      <c r="AA13" s="3">
        <v>7.8257510000000003</v>
      </c>
      <c r="AB13" s="3">
        <v>52.982337999999999</v>
      </c>
      <c r="AC13" s="3">
        <v>54.883073000000003</v>
      </c>
      <c r="AD13" s="3">
        <v>52.803483999999997</v>
      </c>
      <c r="AE13" s="3">
        <v>13.976428</v>
      </c>
      <c r="AF13" s="3">
        <v>10.076459</v>
      </c>
      <c r="AG13" s="3">
        <v>37.342815999999999</v>
      </c>
      <c r="AH13" s="3">
        <v>10.331213999999999</v>
      </c>
      <c r="AI13" s="3">
        <v>28.100555</v>
      </c>
      <c r="AJ13" s="3">
        <v>44.520046000000001</v>
      </c>
      <c r="AK13" s="3">
        <v>31.544544999999999</v>
      </c>
      <c r="AL13" s="3">
        <v>29.148667</v>
      </c>
      <c r="AM13" s="3">
        <v>29.205036</v>
      </c>
      <c r="AN13" s="3">
        <v>15.774027999999999</v>
      </c>
      <c r="AO13" s="3">
        <v>18.796624000000001</v>
      </c>
      <c r="AP13" s="3">
        <v>17.632770000000001</v>
      </c>
      <c r="AQ13" s="3">
        <v>8.0969130000000007</v>
      </c>
      <c r="AR13" s="3">
        <v>13.649902000000001</v>
      </c>
      <c r="AS13" s="3">
        <v>30.186409000000001</v>
      </c>
      <c r="AT13" s="3">
        <v>17.233414</v>
      </c>
      <c r="AU13" s="3">
        <v>22.048836000000001</v>
      </c>
      <c r="AV13" s="3">
        <v>2.9796330000000002</v>
      </c>
      <c r="AW13" s="3">
        <v>3.9473560000000001</v>
      </c>
      <c r="AX13" s="3">
        <v>97.374801000000005</v>
      </c>
      <c r="AY13" s="3">
        <v>1.526416</v>
      </c>
      <c r="AZ13" s="3">
        <v>9.4585749999999997</v>
      </c>
      <c r="BA13" s="3">
        <v>6.3377910000000002</v>
      </c>
      <c r="BB13" s="3">
        <v>13.573064</v>
      </c>
      <c r="BC13" s="3">
        <v>1.3051250000000001</v>
      </c>
      <c r="BD13" s="3">
        <v>16.500805</v>
      </c>
      <c r="BE13" s="3">
        <v>134.70751200000001</v>
      </c>
      <c r="BF13" s="3">
        <v>15.286254</v>
      </c>
      <c r="BG13" s="3">
        <v>4.3043579999999997</v>
      </c>
      <c r="BH13" s="3">
        <v>127</v>
      </c>
      <c r="BI13" s="3">
        <v>8</v>
      </c>
      <c r="BJ13" s="3">
        <v>36</v>
      </c>
      <c r="BK13" s="3">
        <v>3</v>
      </c>
      <c r="BL13" s="3">
        <v>16</v>
      </c>
      <c r="BM13" s="3">
        <v>101</v>
      </c>
      <c r="BN13" s="3">
        <v>64</v>
      </c>
      <c r="BO13" s="3">
        <v>14</v>
      </c>
      <c r="BP13" s="3">
        <v>227</v>
      </c>
      <c r="BQ13" s="3">
        <v>209</v>
      </c>
      <c r="BR13" s="3">
        <v>360</v>
      </c>
      <c r="BS13" s="3">
        <v>82</v>
      </c>
      <c r="BT13" s="3">
        <v>38</v>
      </c>
      <c r="BU13" s="3">
        <v>13</v>
      </c>
      <c r="BV13" s="3">
        <v>358</v>
      </c>
      <c r="BW13" s="3">
        <v>99</v>
      </c>
      <c r="BX13" s="3">
        <v>95</v>
      </c>
      <c r="BY13" s="3">
        <v>19</v>
      </c>
      <c r="BZ13" s="3">
        <v>221</v>
      </c>
      <c r="CA13" s="3">
        <v>506</v>
      </c>
      <c r="CB13" s="3">
        <v>86</v>
      </c>
      <c r="CC13" s="3">
        <v>386</v>
      </c>
      <c r="CD13" s="3">
        <v>123</v>
      </c>
      <c r="CE13" s="3">
        <v>9.823639</v>
      </c>
      <c r="CF13" s="3">
        <v>78.343281000000005</v>
      </c>
      <c r="CG13" s="3">
        <v>0.50494099999999997</v>
      </c>
      <c r="CH13" s="3">
        <v>155.53464700000001</v>
      </c>
      <c r="CI13" s="3">
        <v>0.25247000000000003</v>
      </c>
      <c r="CJ13" s="3">
        <v>100.01683</v>
      </c>
      <c r="CK13" s="3">
        <v>3.1874389999999999</v>
      </c>
      <c r="CL13" s="3">
        <v>95.885677999999999</v>
      </c>
      <c r="CM13" s="3">
        <v>2.0197630000000002</v>
      </c>
      <c r="CN13" s="3">
        <v>79.796036000000001</v>
      </c>
      <c r="CO13" s="3">
        <v>1.136117</v>
      </c>
      <c r="CP13" s="3">
        <v>95.922065000000003</v>
      </c>
      <c r="CQ13" s="3">
        <v>9.4675999999999996E-2</v>
      </c>
      <c r="CR13" s="3">
        <v>76.048709000000002</v>
      </c>
      <c r="CS13" s="3">
        <v>0.72153800000000001</v>
      </c>
      <c r="CT13" s="3">
        <v>55.796593999999999</v>
      </c>
      <c r="CU13" s="3">
        <v>7.1638479999999998</v>
      </c>
      <c r="CV13" s="3">
        <v>105.632633</v>
      </c>
      <c r="CW13" s="3">
        <v>0.41026400000000002</v>
      </c>
      <c r="CX13" s="3">
        <v>45.221786999999999</v>
      </c>
      <c r="CY13" s="3">
        <v>11.298050999999999</v>
      </c>
      <c r="CZ13" s="3">
        <v>164.07965300000001</v>
      </c>
      <c r="DA13" s="3">
        <v>3.1243210000000001</v>
      </c>
      <c r="DB13" s="3">
        <v>160.33848800000001</v>
      </c>
      <c r="DC13" s="3">
        <v>2.9980859999999998</v>
      </c>
      <c r="DD13" s="3">
        <v>136.55571699999999</v>
      </c>
      <c r="DE13" s="3">
        <v>11.361169</v>
      </c>
      <c r="DF13" s="3">
        <v>131.699725</v>
      </c>
      <c r="DG13" s="3">
        <v>23.482244999999999</v>
      </c>
      <c r="DH13" s="3">
        <v>125.008284</v>
      </c>
      <c r="DI13" s="3">
        <v>165.21739099999999</v>
      </c>
      <c r="DJ13" s="3">
        <v>20.828645000000002</v>
      </c>
      <c r="DK13" s="3">
        <v>6.59579</v>
      </c>
      <c r="DL13" s="3">
        <v>126.761251</v>
      </c>
      <c r="DM13" s="3">
        <v>19.893830999999999</v>
      </c>
      <c r="DN13" s="3">
        <v>196.77460199999999</v>
      </c>
      <c r="DO13" s="3">
        <v>4.4323040000000002</v>
      </c>
      <c r="DP13" s="3">
        <v>73.255301000000003</v>
      </c>
      <c r="DQ13" s="3">
        <v>26.078441000000002</v>
      </c>
      <c r="DR13" s="3">
        <v>207.38982300000001</v>
      </c>
      <c r="DS13" s="3">
        <v>11.389991</v>
      </c>
      <c r="DT13" s="3">
        <v>123.791777</v>
      </c>
      <c r="DU13" s="3">
        <v>0.59961699999999996</v>
      </c>
      <c r="DV13" s="3">
        <v>54.793947000000003</v>
      </c>
      <c r="DW13" s="3">
        <v>4.9106990000000001</v>
      </c>
      <c r="DX13" s="3">
        <v>124.82252699999999</v>
      </c>
      <c r="DY13" s="3">
        <v>131.20108999999999</v>
      </c>
      <c r="DZ13" s="3">
        <v>107.673597</v>
      </c>
      <c r="EA13" s="3">
        <v>126.09412399999999</v>
      </c>
      <c r="EB13" s="3">
        <v>39.634349</v>
      </c>
      <c r="EC13" s="3">
        <v>156.48452399999999</v>
      </c>
      <c r="ED13" s="3">
        <v>6.4873240000000001</v>
      </c>
      <c r="EE13" s="3">
        <v>0.87668299999999999</v>
      </c>
      <c r="EF13" s="3">
        <v>1.1614120000000001</v>
      </c>
      <c r="EG13" s="3">
        <v>28.650123000000001</v>
      </c>
      <c r="EH13" s="3">
        <v>0.44911000000000001</v>
      </c>
      <c r="EI13" s="3">
        <v>2.7829519999999999</v>
      </c>
      <c r="EJ13" s="3">
        <v>1.864738</v>
      </c>
      <c r="EK13" s="3">
        <v>3.993538</v>
      </c>
      <c r="EL13" s="3">
        <v>0.38400099999999998</v>
      </c>
      <c r="EM13" s="3">
        <v>4.8549530000000001</v>
      </c>
      <c r="EN13" s="3">
        <v>4.4976019999999997</v>
      </c>
      <c r="EO13" s="3">
        <v>1.266451</v>
      </c>
      <c r="EP13" s="3">
        <v>50.070152</v>
      </c>
      <c r="EQ13" s="3">
        <v>69.145903000000004</v>
      </c>
      <c r="ER13" s="3">
        <v>59.269074000000003</v>
      </c>
      <c r="ES13" s="3">
        <v>137.240342</v>
      </c>
      <c r="ET13" s="3">
        <v>167.970528</v>
      </c>
      <c r="EU13" s="3">
        <v>137.72636</v>
      </c>
      <c r="EV13" s="3">
        <v>165.60898700000001</v>
      </c>
      <c r="EW13" s="3">
        <v>170.78829200000001</v>
      </c>
      <c r="EX13" s="3">
        <v>190.319849</v>
      </c>
      <c r="EY13" s="3">
        <v>99.450023000000002</v>
      </c>
      <c r="EZ13" s="3">
        <v>156.48452399999999</v>
      </c>
      <c r="FA13" s="3">
        <v>50.891370000000002</v>
      </c>
      <c r="FB13" s="3">
        <v>52.721674999999998</v>
      </c>
      <c r="FC13" s="3">
        <v>167.12971400000001</v>
      </c>
      <c r="FD13" s="3">
        <v>100.01683</v>
      </c>
      <c r="FE13" s="3">
        <v>110.126788</v>
      </c>
      <c r="FF13" s="3">
        <v>119.12678099999999</v>
      </c>
      <c r="FG13" s="3">
        <v>119.938219</v>
      </c>
      <c r="FH13" s="3">
        <v>76.048709000000002</v>
      </c>
      <c r="FI13" s="3">
        <v>69.192644000000001</v>
      </c>
      <c r="FJ13" s="3">
        <v>55.796593999999999</v>
      </c>
      <c r="FK13" s="3">
        <v>87.111806000000001</v>
      </c>
      <c r="FL13" s="3">
        <v>53.196491999999999</v>
      </c>
      <c r="FM13" s="3">
        <v>155.133216</v>
      </c>
      <c r="FN13" s="3">
        <v>124.466217</v>
      </c>
      <c r="FO13" s="3">
        <v>110.793503</v>
      </c>
      <c r="FP13" s="3">
        <v>120.949825</v>
      </c>
      <c r="FQ13" s="3">
        <v>125.008284</v>
      </c>
      <c r="FR13" s="3">
        <v>20.828645000000002</v>
      </c>
      <c r="FS13" s="3">
        <v>130.41628700000001</v>
      </c>
      <c r="FT13" s="3">
        <v>339.875677</v>
      </c>
      <c r="FU13" s="3">
        <v>19403</v>
      </c>
      <c r="FV13" s="3">
        <v>12928</v>
      </c>
      <c r="FW13" s="3">
        <v>230</v>
      </c>
      <c r="FX13" s="3">
        <v>3492</v>
      </c>
      <c r="FY13" s="3">
        <v>4981.8977530000002</v>
      </c>
      <c r="FZ13" s="3">
        <v>175.06849299999999</v>
      </c>
      <c r="GA13" s="3">
        <v>31694.677791999999</v>
      </c>
      <c r="GB13" s="3">
        <v>36851.644038999999</v>
      </c>
      <c r="GC13" s="3">
        <v>31686.881345999998</v>
      </c>
      <c r="GD13" s="3">
        <v>25047.350869999998</v>
      </c>
    </row>
    <row r="14" spans="1:186">
      <c r="A14" t="s">
        <v>199</v>
      </c>
      <c r="B14">
        <v>8</v>
      </c>
      <c r="C14" t="s">
        <v>200</v>
      </c>
      <c r="D14" s="9">
        <v>152.47032300000001</v>
      </c>
      <c r="E14" s="3">
        <v>103.060222</v>
      </c>
      <c r="F14" s="3">
        <v>70.728859</v>
      </c>
      <c r="G14" s="3">
        <v>75.949331000000001</v>
      </c>
      <c r="H14" s="9">
        <v>83.246137000000004</v>
      </c>
      <c r="I14" s="3">
        <v>228.817532</v>
      </c>
      <c r="J14" s="3">
        <v>140.56468000000001</v>
      </c>
      <c r="K14" s="9">
        <v>184.69110599999999</v>
      </c>
      <c r="L14" s="3">
        <v>166.47945799999999</v>
      </c>
      <c r="M14" s="3">
        <v>212.46799200000001</v>
      </c>
      <c r="N14" s="9">
        <v>189.473725</v>
      </c>
      <c r="O14" s="3"/>
      <c r="P14" s="3">
        <v>10.95628</v>
      </c>
      <c r="Q14" s="3">
        <v>53.656933000000002</v>
      </c>
      <c r="R14" s="3">
        <v>53.667104999999999</v>
      </c>
      <c r="S14" s="3">
        <v>9.0854560000000006</v>
      </c>
      <c r="T14" s="3">
        <v>15.021137</v>
      </c>
      <c r="U14" s="3">
        <v>36.991415000000003</v>
      </c>
      <c r="V14" s="3">
        <v>20.386068999999999</v>
      </c>
      <c r="W14" s="3">
        <v>13.198014000000001</v>
      </c>
      <c r="X14" s="3">
        <v>10.125498</v>
      </c>
      <c r="Y14" s="3">
        <v>5.3505459999999996</v>
      </c>
      <c r="Z14" s="3">
        <v>15.40968</v>
      </c>
      <c r="AA14" s="3">
        <v>9.1505890000000001</v>
      </c>
      <c r="AB14" s="3">
        <v>64.318399999999997</v>
      </c>
      <c r="AC14" s="3">
        <v>54.740591000000002</v>
      </c>
      <c r="AD14" s="3">
        <v>55.547395000000002</v>
      </c>
      <c r="AE14" s="3">
        <v>14.930040999999999</v>
      </c>
      <c r="AF14" s="3">
        <v>14.255665</v>
      </c>
      <c r="AG14" s="3">
        <v>43.64302</v>
      </c>
      <c r="AH14" s="3">
        <v>17.651503000000002</v>
      </c>
      <c r="AI14" s="3">
        <v>20.298304999999999</v>
      </c>
      <c r="AJ14" s="3">
        <v>30.069232</v>
      </c>
      <c r="AK14" s="3">
        <v>30.715734000000001</v>
      </c>
      <c r="AL14" s="3">
        <v>26.90645</v>
      </c>
      <c r="AM14" s="3">
        <v>35.602806999999999</v>
      </c>
      <c r="AN14" s="3">
        <v>16.550840000000001</v>
      </c>
      <c r="AO14" s="3">
        <v>22.174257999999998</v>
      </c>
      <c r="AP14" s="3">
        <v>13.071168</v>
      </c>
      <c r="AQ14" s="3">
        <v>10.003086</v>
      </c>
      <c r="AR14" s="3">
        <v>15.437113</v>
      </c>
      <c r="AS14" s="3">
        <v>28.379785999999999</v>
      </c>
      <c r="AT14" s="3">
        <v>18.851127000000002</v>
      </c>
      <c r="AU14" s="3">
        <v>12.042695</v>
      </c>
      <c r="AV14" s="3">
        <v>0</v>
      </c>
      <c r="AW14" s="3">
        <v>4.2098170000000001</v>
      </c>
      <c r="AX14" s="3">
        <v>62.239657999999999</v>
      </c>
      <c r="AY14" s="3">
        <v>0.76990700000000001</v>
      </c>
      <c r="AZ14" s="3">
        <v>4.770797</v>
      </c>
      <c r="BA14" s="3">
        <v>1.87209</v>
      </c>
      <c r="BB14" s="3">
        <v>4.0092829999999999</v>
      </c>
      <c r="BC14" s="3">
        <v>0.385515</v>
      </c>
      <c r="BD14" s="3">
        <v>12.275309999999999</v>
      </c>
      <c r="BE14" s="3">
        <v>44.986735000000003</v>
      </c>
      <c r="BF14" s="3">
        <v>6.8478310000000002</v>
      </c>
      <c r="BG14" s="3">
        <v>4.5905570000000004</v>
      </c>
      <c r="BH14" s="3">
        <v>40</v>
      </c>
      <c r="BI14" s="3">
        <v>8</v>
      </c>
      <c r="BJ14" s="3">
        <v>61</v>
      </c>
      <c r="BK14" s="3">
        <v>3</v>
      </c>
      <c r="BL14" s="3">
        <v>14</v>
      </c>
      <c r="BM14" s="3">
        <v>257</v>
      </c>
      <c r="BN14" s="3">
        <v>67</v>
      </c>
      <c r="BO14" s="3">
        <v>2</v>
      </c>
      <c r="BP14" s="3">
        <v>195</v>
      </c>
      <c r="BQ14" s="3">
        <v>920</v>
      </c>
      <c r="BR14" s="3">
        <v>760</v>
      </c>
      <c r="BS14" s="3">
        <v>55</v>
      </c>
      <c r="BT14" s="3">
        <v>22</v>
      </c>
      <c r="BU14" s="3">
        <v>10</v>
      </c>
      <c r="BV14" s="3">
        <v>395</v>
      </c>
      <c r="BW14" s="3">
        <v>99</v>
      </c>
      <c r="BX14" s="3">
        <v>46</v>
      </c>
      <c r="BY14" s="3">
        <v>112</v>
      </c>
      <c r="BZ14" s="3">
        <v>255</v>
      </c>
      <c r="CA14" s="3">
        <v>261</v>
      </c>
      <c r="CB14" s="3">
        <v>45</v>
      </c>
      <c r="CC14" s="3">
        <v>206</v>
      </c>
      <c r="CD14" s="3">
        <v>100</v>
      </c>
      <c r="CE14" s="3">
        <v>8.7854159999999997</v>
      </c>
      <c r="CF14" s="3">
        <v>70.063481999999993</v>
      </c>
      <c r="CG14" s="3">
        <v>0.76824999999999999</v>
      </c>
      <c r="CH14" s="3">
        <v>236.64049299999999</v>
      </c>
      <c r="CI14" s="3">
        <v>0.439</v>
      </c>
      <c r="CJ14" s="3">
        <v>173.91095799999999</v>
      </c>
      <c r="CK14" s="3">
        <v>14.102869</v>
      </c>
      <c r="CL14" s="3">
        <v>424.24756000000002</v>
      </c>
      <c r="CM14" s="3">
        <v>3.6766239999999999</v>
      </c>
      <c r="CN14" s="3">
        <v>145.254638</v>
      </c>
      <c r="CO14" s="3">
        <v>3.3473739999999998</v>
      </c>
      <c r="CP14" s="3">
        <v>282.617931</v>
      </c>
      <c r="CQ14" s="3">
        <v>0.16462499999999999</v>
      </c>
      <c r="CR14" s="3">
        <v>132.234782</v>
      </c>
      <c r="CS14" s="3">
        <v>0.27184999999999998</v>
      </c>
      <c r="CT14" s="3">
        <v>21.022181</v>
      </c>
      <c r="CU14" s="3">
        <v>10.700621</v>
      </c>
      <c r="CV14" s="3">
        <v>157.783186</v>
      </c>
      <c r="CW14" s="3">
        <v>0.54874999999999996</v>
      </c>
      <c r="CX14" s="3">
        <v>60.486469</v>
      </c>
      <c r="CY14" s="3">
        <v>21.675616999999999</v>
      </c>
      <c r="CZ14" s="3">
        <v>314.79125499999998</v>
      </c>
      <c r="DA14" s="3">
        <v>5.4326230000000004</v>
      </c>
      <c r="DB14" s="3">
        <v>278.79927800000002</v>
      </c>
      <c r="DC14" s="3">
        <v>2.5242490000000002</v>
      </c>
      <c r="DD14" s="3">
        <v>114.97355899999999</v>
      </c>
      <c r="DE14" s="3">
        <v>41.704984000000003</v>
      </c>
      <c r="DF14" s="3">
        <v>483.448059</v>
      </c>
      <c r="DG14" s="3">
        <v>27.904616999999998</v>
      </c>
      <c r="DH14" s="3">
        <v>148.55088499999999</v>
      </c>
      <c r="DI14" s="3">
        <v>188.034188</v>
      </c>
      <c r="DJ14" s="3">
        <v>23.705114999999999</v>
      </c>
      <c r="DK14" s="3">
        <v>50.48498</v>
      </c>
      <c r="DL14" s="3">
        <v>970.24613199999999</v>
      </c>
      <c r="DM14" s="3">
        <v>28.000544000000001</v>
      </c>
      <c r="DN14" s="3">
        <v>276.96002299999998</v>
      </c>
      <c r="DO14" s="3">
        <v>6.1166239999999998</v>
      </c>
      <c r="DP14" s="3">
        <v>101.09303800000001</v>
      </c>
      <c r="DQ14" s="3">
        <v>35.476416999999998</v>
      </c>
      <c r="DR14" s="3">
        <v>282.127589</v>
      </c>
      <c r="DS14" s="3">
        <v>34.660867000000003</v>
      </c>
      <c r="DT14" s="3">
        <v>376.71059300000002</v>
      </c>
      <c r="DU14" s="3">
        <v>6.1459979999999996</v>
      </c>
      <c r="DV14" s="3">
        <v>561.63073699999995</v>
      </c>
      <c r="DW14" s="3">
        <v>7.8062839999999998</v>
      </c>
      <c r="DX14" s="3">
        <v>198.42391699999999</v>
      </c>
      <c r="DY14" s="3">
        <v>319.70439599999997</v>
      </c>
      <c r="DZ14" s="3">
        <v>101.22945300000001</v>
      </c>
      <c r="EA14" s="3">
        <v>137.930668</v>
      </c>
      <c r="EB14" s="3">
        <v>36.181479000000003</v>
      </c>
      <c r="EC14" s="3">
        <v>142.85188600000001</v>
      </c>
      <c r="ED14" s="3">
        <v>9.6855779999999996</v>
      </c>
      <c r="EE14" s="3">
        <v>0</v>
      </c>
      <c r="EF14" s="3">
        <v>3.3858290000000002</v>
      </c>
      <c r="EG14" s="3">
        <v>50.057485999999997</v>
      </c>
      <c r="EH14" s="3">
        <v>0.61921300000000001</v>
      </c>
      <c r="EI14" s="3">
        <v>3.8370090000000001</v>
      </c>
      <c r="EJ14" s="3">
        <v>1.5056659999999999</v>
      </c>
      <c r="EK14" s="3">
        <v>3.2245460000000001</v>
      </c>
      <c r="EL14" s="3">
        <v>0.310058</v>
      </c>
      <c r="EM14" s="3">
        <v>9.8726629999999993</v>
      </c>
      <c r="EN14" s="3">
        <v>5.5075050000000001</v>
      </c>
      <c r="EO14" s="3">
        <v>3.6920470000000001</v>
      </c>
      <c r="EP14" s="3">
        <v>74.754765000000006</v>
      </c>
      <c r="EQ14" s="3">
        <v>0</v>
      </c>
      <c r="ER14" s="3">
        <v>172.785404</v>
      </c>
      <c r="ES14" s="3">
        <v>239.78628</v>
      </c>
      <c r="ET14" s="3">
        <v>231.590225</v>
      </c>
      <c r="EU14" s="3">
        <v>189.89092299999999</v>
      </c>
      <c r="EV14" s="3">
        <v>133.71946</v>
      </c>
      <c r="EW14" s="3">
        <v>137.901443</v>
      </c>
      <c r="EX14" s="3">
        <v>153.67202</v>
      </c>
      <c r="EY14" s="3">
        <v>202.23399800000001</v>
      </c>
      <c r="EZ14" s="3">
        <v>142.85188600000001</v>
      </c>
      <c r="FA14" s="3">
        <v>62.318654000000002</v>
      </c>
      <c r="FB14" s="3">
        <v>153.69796299999999</v>
      </c>
      <c r="FC14" s="3">
        <v>208.98433499999999</v>
      </c>
      <c r="FD14" s="3">
        <v>173.91095799999999</v>
      </c>
      <c r="FE14" s="3">
        <v>142.803573</v>
      </c>
      <c r="FF14" s="3">
        <v>327.40485999999999</v>
      </c>
      <c r="FG14" s="3">
        <v>265.60869600000001</v>
      </c>
      <c r="FH14" s="3">
        <v>132.234782</v>
      </c>
      <c r="FI14" s="3">
        <v>67.481872999999993</v>
      </c>
      <c r="FJ14" s="3">
        <v>21.022181</v>
      </c>
      <c r="FK14" s="3">
        <v>130.107046</v>
      </c>
      <c r="FL14" s="3">
        <v>40.324311999999999</v>
      </c>
      <c r="FM14" s="3">
        <v>289.78959700000001</v>
      </c>
      <c r="FN14" s="3">
        <v>237.09884</v>
      </c>
      <c r="FO14" s="3">
        <v>134.24417399999999</v>
      </c>
      <c r="FP14" s="3">
        <v>389.71003899999999</v>
      </c>
      <c r="FQ14" s="3">
        <v>148.55088499999999</v>
      </c>
      <c r="FR14" s="3">
        <v>23.705114999999999</v>
      </c>
      <c r="FS14" s="3">
        <v>710.12772900000004</v>
      </c>
      <c r="FT14" s="3">
        <v>124.33636300000001</v>
      </c>
      <c r="FU14" s="3">
        <v>7357</v>
      </c>
      <c r="FV14" s="3">
        <v>4553</v>
      </c>
      <c r="FW14" s="3">
        <v>117</v>
      </c>
      <c r="FX14" s="3">
        <v>1971</v>
      </c>
      <c r="FY14" s="3">
        <v>6616.0867950000002</v>
      </c>
      <c r="FZ14" s="3">
        <v>488.219178</v>
      </c>
      <c r="GA14" s="3">
        <v>25494.419314999999</v>
      </c>
      <c r="GB14" s="3">
        <v>32598.725288000001</v>
      </c>
      <c r="GC14" s="3">
        <v>18223.241763000002</v>
      </c>
      <c r="GD14" s="3">
        <v>12810.192075999999</v>
      </c>
    </row>
    <row r="15" spans="1:186">
      <c r="A15" t="s">
        <v>201</v>
      </c>
      <c r="B15">
        <v>9</v>
      </c>
      <c r="C15" t="s">
        <v>202</v>
      </c>
      <c r="D15" s="9">
        <v>100.47465699999999</v>
      </c>
      <c r="E15" s="3">
        <v>99.420675000000003</v>
      </c>
      <c r="F15" s="3">
        <v>85.753809000000004</v>
      </c>
      <c r="G15" s="3">
        <v>61.018255000000003</v>
      </c>
      <c r="H15" s="9">
        <v>82.064245999999997</v>
      </c>
      <c r="I15" s="3">
        <v>111.418638</v>
      </c>
      <c r="J15" s="3">
        <v>108.01699000000001</v>
      </c>
      <c r="K15" s="9">
        <v>109.717814</v>
      </c>
      <c r="L15" s="3">
        <v>106.75368400000001</v>
      </c>
      <c r="M15" s="3">
        <v>112.53013799999999</v>
      </c>
      <c r="N15" s="9">
        <v>109.64191099999999</v>
      </c>
      <c r="O15" s="3"/>
      <c r="P15" s="3">
        <v>17.547042000000001</v>
      </c>
      <c r="Q15" s="3">
        <v>55.732339000000003</v>
      </c>
      <c r="R15" s="3">
        <v>53.021940999999998</v>
      </c>
      <c r="S15" s="3">
        <v>12.846923</v>
      </c>
      <c r="T15" s="3">
        <v>20.848635999999999</v>
      </c>
      <c r="U15" s="3">
        <v>37.976917999999998</v>
      </c>
      <c r="V15" s="3">
        <v>19.770040000000002</v>
      </c>
      <c r="W15" s="3">
        <v>8.1978760000000008</v>
      </c>
      <c r="X15" s="3">
        <v>13.699562</v>
      </c>
      <c r="Y15" s="3">
        <v>4.9577710000000002</v>
      </c>
      <c r="Z15" s="3">
        <v>10.591944</v>
      </c>
      <c r="AA15" s="3">
        <v>5.412693</v>
      </c>
      <c r="AB15" s="3">
        <v>54.643222000000002</v>
      </c>
      <c r="AC15" s="3">
        <v>58.755038999999996</v>
      </c>
      <c r="AD15" s="3">
        <v>53.585751999999999</v>
      </c>
      <c r="AE15" s="3">
        <v>18.101634000000001</v>
      </c>
      <c r="AF15" s="3">
        <v>11.453106</v>
      </c>
      <c r="AG15" s="3">
        <v>38.229491000000003</v>
      </c>
      <c r="AH15" s="3">
        <v>6.7270000000000003</v>
      </c>
      <c r="AI15" s="3">
        <v>19.595196000000001</v>
      </c>
      <c r="AJ15" s="3">
        <v>27.23573</v>
      </c>
      <c r="AK15" s="3">
        <v>29.002943999999999</v>
      </c>
      <c r="AL15" s="3">
        <v>27.801297999999999</v>
      </c>
      <c r="AM15" s="3">
        <v>25.626632000000001</v>
      </c>
      <c r="AN15" s="3">
        <v>26.397362000000001</v>
      </c>
      <c r="AO15" s="3">
        <v>5.5338750000000001</v>
      </c>
      <c r="AP15" s="3">
        <v>16.458635000000001</v>
      </c>
      <c r="AQ15" s="3">
        <v>8.7636280000000006</v>
      </c>
      <c r="AR15" s="3">
        <v>16.818204000000001</v>
      </c>
      <c r="AS15" s="3">
        <v>24.821994</v>
      </c>
      <c r="AT15" s="3">
        <v>16.504555</v>
      </c>
      <c r="AU15" s="3">
        <v>29.504038000000001</v>
      </c>
      <c r="AV15" s="3">
        <v>2.2405740000000001</v>
      </c>
      <c r="AW15" s="3">
        <v>2.905392</v>
      </c>
      <c r="AX15" s="3">
        <v>56.631973000000002</v>
      </c>
      <c r="AY15" s="3">
        <v>0.73694499999999996</v>
      </c>
      <c r="AZ15" s="3">
        <v>4.5665469999999999</v>
      </c>
      <c r="BA15" s="3">
        <v>1.9887079999999999</v>
      </c>
      <c r="BB15" s="3">
        <v>4.2590329999999996</v>
      </c>
      <c r="BC15" s="3">
        <v>0.40952899999999998</v>
      </c>
      <c r="BD15" s="3">
        <v>7.8140530000000004</v>
      </c>
      <c r="BE15" s="3">
        <v>59.986230999999997</v>
      </c>
      <c r="BF15" s="3">
        <v>9.2791580000000007</v>
      </c>
      <c r="BG15" s="3">
        <v>3.1681590000000002</v>
      </c>
      <c r="BH15" s="3">
        <v>46</v>
      </c>
      <c r="BI15" s="3">
        <v>5</v>
      </c>
      <c r="BJ15" s="3">
        <v>25</v>
      </c>
      <c r="BK15" s="3">
        <v>4</v>
      </c>
      <c r="BL15" s="3">
        <v>4</v>
      </c>
      <c r="BM15" s="3">
        <v>27</v>
      </c>
      <c r="BN15" s="3">
        <v>36</v>
      </c>
      <c r="BO15" s="3">
        <v>2</v>
      </c>
      <c r="BP15" s="3">
        <v>195</v>
      </c>
      <c r="BQ15" s="3">
        <v>38</v>
      </c>
      <c r="BR15" s="3">
        <v>123</v>
      </c>
      <c r="BS15" s="3">
        <v>23</v>
      </c>
      <c r="BT15" s="3">
        <v>9</v>
      </c>
      <c r="BU15" s="3">
        <v>13</v>
      </c>
      <c r="BV15" s="3">
        <v>213</v>
      </c>
      <c r="BW15" s="3">
        <v>20</v>
      </c>
      <c r="BX15" s="3">
        <v>45</v>
      </c>
      <c r="BY15" s="3">
        <v>6</v>
      </c>
      <c r="BZ15" s="3">
        <v>62</v>
      </c>
      <c r="CA15" s="3">
        <v>121</v>
      </c>
      <c r="CB15" s="3">
        <v>18</v>
      </c>
      <c r="CC15" s="3">
        <v>166</v>
      </c>
      <c r="CD15" s="3">
        <v>46</v>
      </c>
      <c r="CE15" s="3">
        <v>10.934157000000001</v>
      </c>
      <c r="CF15" s="3">
        <v>87.199641</v>
      </c>
      <c r="CG15" s="3">
        <v>0.292545</v>
      </c>
      <c r="CH15" s="3">
        <v>90.111243000000002</v>
      </c>
      <c r="CI15" s="3">
        <v>0.36568099999999998</v>
      </c>
      <c r="CJ15" s="3">
        <v>144.865487</v>
      </c>
      <c r="CK15" s="3">
        <v>1.974677</v>
      </c>
      <c r="CL15" s="3">
        <v>59.402943</v>
      </c>
      <c r="CM15" s="3">
        <v>2.6329030000000002</v>
      </c>
      <c r="CN15" s="3">
        <v>104.019718</v>
      </c>
      <c r="CO15" s="3">
        <v>1.8284050000000001</v>
      </c>
      <c r="CP15" s="3">
        <v>154.371758</v>
      </c>
      <c r="CQ15" s="3">
        <v>0.292545</v>
      </c>
      <c r="CR15" s="3">
        <v>234.98622599999999</v>
      </c>
      <c r="CS15" s="3">
        <v>0.26305400000000001</v>
      </c>
      <c r="CT15" s="3">
        <v>20.341995000000001</v>
      </c>
      <c r="CU15" s="3">
        <v>14.261557</v>
      </c>
      <c r="CV15" s="3">
        <v>210.290032</v>
      </c>
      <c r="CW15" s="3">
        <v>0.95077</v>
      </c>
      <c r="CX15" s="3">
        <v>104.799581</v>
      </c>
      <c r="CY15" s="3">
        <v>15.578008000000001</v>
      </c>
      <c r="CZ15" s="3">
        <v>226.236739</v>
      </c>
      <c r="DA15" s="3">
        <v>1.4627239999999999</v>
      </c>
      <c r="DB15" s="3">
        <v>75.066196000000005</v>
      </c>
      <c r="DC15" s="3">
        <v>3.2911290000000002</v>
      </c>
      <c r="DD15" s="3">
        <v>149.90310199999999</v>
      </c>
      <c r="DE15" s="3">
        <v>8.9957510000000003</v>
      </c>
      <c r="DF15" s="3">
        <v>104.279588</v>
      </c>
      <c r="DG15" s="3">
        <v>17.733231</v>
      </c>
      <c r="DH15" s="3">
        <v>94.403270000000006</v>
      </c>
      <c r="DI15" s="3">
        <v>562.5</v>
      </c>
      <c r="DJ15" s="3">
        <v>70.913313000000002</v>
      </c>
      <c r="DK15" s="3">
        <v>2.779175</v>
      </c>
      <c r="DL15" s="3">
        <v>53.411608000000001</v>
      </c>
      <c r="DM15" s="3">
        <v>21.833487000000002</v>
      </c>
      <c r="DN15" s="3">
        <v>215.96019899999999</v>
      </c>
      <c r="DO15" s="3">
        <v>2.3674870000000001</v>
      </c>
      <c r="DP15" s="3">
        <v>39.128843000000003</v>
      </c>
      <c r="DQ15" s="3">
        <v>15.914770000000001</v>
      </c>
      <c r="DR15" s="3">
        <v>126.562833</v>
      </c>
      <c r="DS15" s="3">
        <v>8.1546760000000003</v>
      </c>
      <c r="DT15" s="3">
        <v>88.628849000000002</v>
      </c>
      <c r="DU15" s="3">
        <v>0.43881700000000001</v>
      </c>
      <c r="DV15" s="3">
        <v>40.099786999999999</v>
      </c>
      <c r="DW15" s="3">
        <v>4.1529030000000002</v>
      </c>
      <c r="DX15" s="3">
        <v>105.560491</v>
      </c>
      <c r="DY15" s="3">
        <v>102.07610200000001</v>
      </c>
      <c r="DZ15" s="3">
        <v>88.538964000000007</v>
      </c>
      <c r="EA15" s="3">
        <v>120.761174</v>
      </c>
      <c r="EB15" s="3">
        <v>43.403033999999998</v>
      </c>
      <c r="EC15" s="3">
        <v>171.36406400000001</v>
      </c>
      <c r="ED15" s="3">
        <v>21.347645</v>
      </c>
      <c r="EE15" s="3">
        <v>1.621167</v>
      </c>
      <c r="EF15" s="3">
        <v>2.1021960000000002</v>
      </c>
      <c r="EG15" s="3">
        <v>40.976061000000001</v>
      </c>
      <c r="EH15" s="3">
        <v>0.53321700000000005</v>
      </c>
      <c r="EI15" s="3">
        <v>3.304125</v>
      </c>
      <c r="EJ15" s="3">
        <v>1.4389289999999999</v>
      </c>
      <c r="EK15" s="3">
        <v>3.081623</v>
      </c>
      <c r="EL15" s="3">
        <v>0.296315</v>
      </c>
      <c r="EM15" s="3">
        <v>5.6538579999999996</v>
      </c>
      <c r="EN15" s="3">
        <v>6.7139340000000001</v>
      </c>
      <c r="EO15" s="3">
        <v>2.2923209999999998</v>
      </c>
      <c r="EP15" s="3">
        <v>164.76437000000001</v>
      </c>
      <c r="EQ15" s="3">
        <v>127.864966</v>
      </c>
      <c r="ER15" s="3">
        <v>107.27913100000001</v>
      </c>
      <c r="ES15" s="3">
        <v>196.28427099999999</v>
      </c>
      <c r="ET15" s="3">
        <v>199.42698799999999</v>
      </c>
      <c r="EU15" s="3">
        <v>163.51888299999999</v>
      </c>
      <c r="EV15" s="3">
        <v>127.792568</v>
      </c>
      <c r="EW15" s="3">
        <v>131.78919099999999</v>
      </c>
      <c r="EX15" s="3">
        <v>146.86076299999999</v>
      </c>
      <c r="EY15" s="3">
        <v>115.814977</v>
      </c>
      <c r="EZ15" s="3">
        <v>171.36406400000001</v>
      </c>
      <c r="FA15" s="3">
        <v>75.969673999999998</v>
      </c>
      <c r="FB15" s="3">
        <v>95.428105000000002</v>
      </c>
      <c r="FC15" s="3">
        <v>109.02775</v>
      </c>
      <c r="FD15" s="3">
        <v>144.865487</v>
      </c>
      <c r="FE15" s="3">
        <v>113.27620899999999</v>
      </c>
      <c r="FF15" s="3">
        <v>82.199483999999998</v>
      </c>
      <c r="FG15" s="3">
        <v>169.39016799999999</v>
      </c>
      <c r="FH15" s="3">
        <v>234.98622599999999</v>
      </c>
      <c r="FI15" s="3">
        <v>83.456318999999993</v>
      </c>
      <c r="FJ15" s="3">
        <v>20.341995000000001</v>
      </c>
      <c r="FK15" s="3">
        <v>195.114811</v>
      </c>
      <c r="FL15" s="3">
        <v>112.488043</v>
      </c>
      <c r="FM15" s="3">
        <v>216.25258299999999</v>
      </c>
      <c r="FN15" s="3">
        <v>81.853498999999999</v>
      </c>
      <c r="FO15" s="3">
        <v>135.69511199999999</v>
      </c>
      <c r="FP15" s="3">
        <v>108.124717</v>
      </c>
      <c r="FQ15" s="3">
        <v>94.403270000000006</v>
      </c>
      <c r="FR15" s="3">
        <v>70.913313000000002</v>
      </c>
      <c r="FS15" s="3">
        <v>90.114033000000006</v>
      </c>
      <c r="FT15" s="3">
        <v>138.20746</v>
      </c>
      <c r="FU15" s="3">
        <v>7603</v>
      </c>
      <c r="FV15" s="3">
        <v>4207</v>
      </c>
      <c r="FW15" s="3">
        <v>16</v>
      </c>
      <c r="FX15" s="3">
        <v>1297</v>
      </c>
      <c r="FY15" s="3">
        <v>5747.0143559999997</v>
      </c>
      <c r="FZ15" s="3">
        <v>4525.2383559999998</v>
      </c>
      <c r="GA15" s="3">
        <v>7938.1117089999998</v>
      </c>
      <c r="GB15" s="3">
        <v>18210.364420999998</v>
      </c>
      <c r="GC15" s="3">
        <v>13673.121474</v>
      </c>
      <c r="GD15" s="3">
        <v>11076.59021</v>
      </c>
    </row>
    <row r="16" spans="1:186">
      <c r="A16" t="s">
        <v>203</v>
      </c>
      <c r="B16">
        <v>10</v>
      </c>
      <c r="C16" t="s">
        <v>204</v>
      </c>
      <c r="D16" s="9">
        <v>85.015164999999996</v>
      </c>
      <c r="E16" s="3">
        <v>95.997166000000007</v>
      </c>
      <c r="F16" s="3">
        <v>75.902300999999994</v>
      </c>
      <c r="G16" s="3">
        <v>61.931752000000003</v>
      </c>
      <c r="H16" s="9">
        <v>77.943740000000005</v>
      </c>
      <c r="I16" s="3">
        <v>92.634428</v>
      </c>
      <c r="J16" s="3">
        <v>87.629418000000001</v>
      </c>
      <c r="K16" s="9">
        <v>90.131923</v>
      </c>
      <c r="L16" s="3">
        <v>76.564948000000001</v>
      </c>
      <c r="M16" s="3">
        <v>97.374714999999995</v>
      </c>
      <c r="N16" s="9">
        <v>86.969830999999999</v>
      </c>
      <c r="O16" s="3"/>
      <c r="P16" s="3">
        <v>13.673857</v>
      </c>
      <c r="Q16" s="3">
        <v>50.783844999999999</v>
      </c>
      <c r="R16" s="3">
        <v>54.657380000000003</v>
      </c>
      <c r="S16" s="3">
        <v>9.6544620000000005</v>
      </c>
      <c r="T16" s="3">
        <v>15.663809000000001</v>
      </c>
      <c r="U16" s="3">
        <v>38.134982000000001</v>
      </c>
      <c r="V16" s="3">
        <v>16.418465999999999</v>
      </c>
      <c r="W16" s="3">
        <v>10.066357999999999</v>
      </c>
      <c r="X16" s="3">
        <v>11.923978</v>
      </c>
      <c r="Y16" s="3">
        <v>3.5261849999999999</v>
      </c>
      <c r="Z16" s="3">
        <v>12.260643</v>
      </c>
      <c r="AA16" s="3">
        <v>5.8523769999999997</v>
      </c>
      <c r="AB16" s="3">
        <v>52.915289999999999</v>
      </c>
      <c r="AC16" s="3">
        <v>51.669423000000002</v>
      </c>
      <c r="AD16" s="3">
        <v>51.740549000000001</v>
      </c>
      <c r="AE16" s="3">
        <v>16.022095</v>
      </c>
      <c r="AF16" s="3">
        <v>11.62457</v>
      </c>
      <c r="AG16" s="3">
        <v>31.832791</v>
      </c>
      <c r="AH16" s="3">
        <v>11.877589</v>
      </c>
      <c r="AI16" s="3">
        <v>15.971878999999999</v>
      </c>
      <c r="AJ16" s="3">
        <v>39.695782999999999</v>
      </c>
      <c r="AK16" s="3">
        <v>27.388462000000001</v>
      </c>
      <c r="AL16" s="3">
        <v>26.336369999999999</v>
      </c>
      <c r="AM16" s="3">
        <v>11.913729999999999</v>
      </c>
      <c r="AN16" s="3">
        <v>13.396516</v>
      </c>
      <c r="AO16" s="3">
        <v>6.1022059999999998</v>
      </c>
      <c r="AP16" s="3">
        <v>16.420729999999999</v>
      </c>
      <c r="AQ16" s="3">
        <v>5.8398269999999997</v>
      </c>
      <c r="AR16" s="3">
        <v>29.232728999999999</v>
      </c>
      <c r="AS16" s="3">
        <v>25.594954000000001</v>
      </c>
      <c r="AT16" s="3">
        <v>13.810063</v>
      </c>
      <c r="AU16" s="3">
        <v>11.381275</v>
      </c>
      <c r="AV16" s="3">
        <v>1.158785</v>
      </c>
      <c r="AW16" s="3">
        <v>4.0387659999999999</v>
      </c>
      <c r="AX16" s="3">
        <v>58.006194999999998</v>
      </c>
      <c r="AY16" s="3">
        <v>0.50404300000000002</v>
      </c>
      <c r="AZ16" s="3">
        <v>3.1233499999999998</v>
      </c>
      <c r="BA16" s="3">
        <v>1.9658260000000001</v>
      </c>
      <c r="BB16" s="3">
        <v>4.2100280000000003</v>
      </c>
      <c r="BC16" s="3">
        <v>0.40481699999999998</v>
      </c>
      <c r="BD16" s="3">
        <v>6.1941300000000004</v>
      </c>
      <c r="BE16" s="3">
        <v>38.411684000000001</v>
      </c>
      <c r="BF16" s="3">
        <v>20.614861000000001</v>
      </c>
      <c r="BG16" s="3">
        <v>4.4040359999999996</v>
      </c>
      <c r="BH16" s="3">
        <v>59</v>
      </c>
      <c r="BI16" s="3">
        <v>3</v>
      </c>
      <c r="BJ16" s="3">
        <v>20</v>
      </c>
      <c r="BK16" s="3">
        <v>2</v>
      </c>
      <c r="BL16" s="3">
        <v>5</v>
      </c>
      <c r="BM16" s="3">
        <v>40</v>
      </c>
      <c r="BN16" s="3">
        <v>33</v>
      </c>
      <c r="BO16" s="3">
        <v>11</v>
      </c>
      <c r="BP16" s="3">
        <v>185</v>
      </c>
      <c r="BQ16" s="3">
        <v>19</v>
      </c>
      <c r="BR16" s="3">
        <v>104</v>
      </c>
      <c r="BS16" s="3">
        <v>15</v>
      </c>
      <c r="BT16" s="3">
        <v>37</v>
      </c>
      <c r="BU16" s="3">
        <v>17</v>
      </c>
      <c r="BV16" s="3">
        <v>133</v>
      </c>
      <c r="BW16" s="3">
        <v>15</v>
      </c>
      <c r="BX16" s="3">
        <v>48</v>
      </c>
      <c r="BY16" s="3">
        <v>4</v>
      </c>
      <c r="BZ16" s="3">
        <v>92</v>
      </c>
      <c r="CA16" s="3">
        <v>163</v>
      </c>
      <c r="CB16" s="3">
        <v>91</v>
      </c>
      <c r="CC16" s="3">
        <v>135</v>
      </c>
      <c r="CD16" s="3">
        <v>52</v>
      </c>
      <c r="CE16" s="3">
        <v>7.9471980000000002</v>
      </c>
      <c r="CF16" s="3">
        <v>63.378714000000002</v>
      </c>
      <c r="CG16" s="3">
        <v>0.33415800000000001</v>
      </c>
      <c r="CH16" s="3">
        <v>102.929209</v>
      </c>
      <c r="CI16" s="3">
        <v>0.20049500000000001</v>
      </c>
      <c r="CJ16" s="3">
        <v>79.426571999999993</v>
      </c>
      <c r="CK16" s="3">
        <v>2.6732649999999998</v>
      </c>
      <c r="CL16" s="3">
        <v>80.418103000000002</v>
      </c>
      <c r="CM16" s="3">
        <v>2.2054429999999998</v>
      </c>
      <c r="CN16" s="3">
        <v>87.131812999999994</v>
      </c>
      <c r="CO16" s="3">
        <v>1.336632</v>
      </c>
      <c r="CP16" s="3">
        <v>112.85153699999999</v>
      </c>
      <c r="CQ16" s="3">
        <v>0.133663</v>
      </c>
      <c r="CR16" s="3">
        <v>107.36483200000001</v>
      </c>
      <c r="CS16" s="3">
        <v>0.84968299999999997</v>
      </c>
      <c r="CT16" s="3">
        <v>65.706089000000006</v>
      </c>
      <c r="CU16" s="3">
        <v>12.363849</v>
      </c>
      <c r="CV16" s="3">
        <v>182.30788100000001</v>
      </c>
      <c r="CW16" s="3">
        <v>1.136137</v>
      </c>
      <c r="CX16" s="3">
        <v>125.231838</v>
      </c>
      <c r="CY16" s="3">
        <v>8.8886050000000001</v>
      </c>
      <c r="CZ16" s="3">
        <v>129.087684</v>
      </c>
      <c r="DA16" s="3">
        <v>1.0024740000000001</v>
      </c>
      <c r="DB16" s="3">
        <v>51.446438000000001</v>
      </c>
      <c r="DC16" s="3">
        <v>3.2079179999999998</v>
      </c>
      <c r="DD16" s="3">
        <v>146.113043</v>
      </c>
      <c r="DE16" s="3">
        <v>6.950488</v>
      </c>
      <c r="DF16" s="3">
        <v>80.570706999999999</v>
      </c>
      <c r="DG16" s="3">
        <v>8.5178879999999992</v>
      </c>
      <c r="DH16" s="3">
        <v>45.345174999999998</v>
      </c>
      <c r="DI16" s="3">
        <v>1608.6956520000001</v>
      </c>
      <c r="DJ16" s="3">
        <v>202.80522300000001</v>
      </c>
      <c r="DK16" s="3">
        <v>1.269801</v>
      </c>
      <c r="DL16" s="3">
        <v>24.403679</v>
      </c>
      <c r="DM16" s="3">
        <v>10.427930999999999</v>
      </c>
      <c r="DN16" s="3">
        <v>103.145144</v>
      </c>
      <c r="DO16" s="3">
        <v>7.0291980000000001</v>
      </c>
      <c r="DP16" s="3">
        <v>116.175695</v>
      </c>
      <c r="DQ16" s="3">
        <v>12.590762</v>
      </c>
      <c r="DR16" s="3">
        <v>100.128523</v>
      </c>
      <c r="DS16" s="3">
        <v>7.1064420000000004</v>
      </c>
      <c r="DT16" s="3">
        <v>77.236153000000002</v>
      </c>
      <c r="DU16" s="3">
        <v>0.26732600000000001</v>
      </c>
      <c r="DV16" s="3">
        <v>24.428705000000001</v>
      </c>
      <c r="DW16" s="3">
        <v>3.628911</v>
      </c>
      <c r="DX16" s="3">
        <v>92.241421000000003</v>
      </c>
      <c r="DY16" s="3">
        <v>84.222843999999995</v>
      </c>
      <c r="DZ16" s="3">
        <v>91.296079000000006</v>
      </c>
      <c r="EA16" s="3">
        <v>101.046012</v>
      </c>
      <c r="EB16" s="3">
        <v>17.072424999999999</v>
      </c>
      <c r="EC16" s="3">
        <v>67.405429999999996</v>
      </c>
      <c r="ED16" s="3">
        <v>5.0585120000000003</v>
      </c>
      <c r="EE16" s="3">
        <v>0.51503299999999996</v>
      </c>
      <c r="EF16" s="3">
        <v>1.795067</v>
      </c>
      <c r="EG16" s="3">
        <v>25.781386000000001</v>
      </c>
      <c r="EH16" s="3">
        <v>0.224027</v>
      </c>
      <c r="EI16" s="3">
        <v>1.3882019999999999</v>
      </c>
      <c r="EJ16" s="3">
        <v>0.87372899999999998</v>
      </c>
      <c r="EK16" s="3">
        <v>1.871186</v>
      </c>
      <c r="EL16" s="3">
        <v>0.179925</v>
      </c>
      <c r="EM16" s="3">
        <v>2.7530380000000001</v>
      </c>
      <c r="EN16" s="3">
        <v>9.1624639999999999</v>
      </c>
      <c r="EO16" s="3">
        <v>1.957414</v>
      </c>
      <c r="EP16" s="3">
        <v>39.042366000000001</v>
      </c>
      <c r="EQ16" s="3">
        <v>40.621741</v>
      </c>
      <c r="ER16" s="3">
        <v>91.605718999999993</v>
      </c>
      <c r="ES16" s="3">
        <v>123.498462</v>
      </c>
      <c r="ET16" s="3">
        <v>83.787644999999998</v>
      </c>
      <c r="EU16" s="3">
        <v>68.701143000000002</v>
      </c>
      <c r="EV16" s="3">
        <v>77.596643999999998</v>
      </c>
      <c r="EW16" s="3">
        <v>80.023425000000003</v>
      </c>
      <c r="EX16" s="3">
        <v>89.175000999999995</v>
      </c>
      <c r="EY16" s="3">
        <v>56.393889000000001</v>
      </c>
      <c r="EZ16" s="3">
        <v>67.405429999999996</v>
      </c>
      <c r="FA16" s="3">
        <v>103.675335</v>
      </c>
      <c r="FB16" s="3">
        <v>81.486120999999997</v>
      </c>
      <c r="FC16" s="3">
        <v>98.344472999999994</v>
      </c>
      <c r="FD16" s="3">
        <v>79.426571999999993</v>
      </c>
      <c r="FE16" s="3">
        <v>84.762349999999998</v>
      </c>
      <c r="FF16" s="3">
        <v>79.477616999999995</v>
      </c>
      <c r="FG16" s="3">
        <v>103.163573</v>
      </c>
      <c r="FH16" s="3">
        <v>107.36483200000001</v>
      </c>
      <c r="FI16" s="3">
        <v>76.810920999999993</v>
      </c>
      <c r="FJ16" s="3">
        <v>65.706089000000006</v>
      </c>
      <c r="FK16" s="3">
        <v>134.55270899999999</v>
      </c>
      <c r="FL16" s="3">
        <v>97.028473000000005</v>
      </c>
      <c r="FM16" s="3">
        <v>127.22461</v>
      </c>
      <c r="FN16" s="3">
        <v>61.459665999999999</v>
      </c>
      <c r="FO16" s="3">
        <v>127.943935</v>
      </c>
      <c r="FP16" s="3">
        <v>72.511767000000006</v>
      </c>
      <c r="FQ16" s="3">
        <v>45.345174999999998</v>
      </c>
      <c r="FR16" s="3">
        <v>202.80522300000001</v>
      </c>
      <c r="FS16" s="3">
        <v>39.169499999999999</v>
      </c>
      <c r="FT16" s="3">
        <v>224.99254199999999</v>
      </c>
      <c r="FU16" s="3">
        <v>12946</v>
      </c>
      <c r="FV16" s="3">
        <v>7424</v>
      </c>
      <c r="FW16" s="3">
        <v>23</v>
      </c>
      <c r="FX16" s="3">
        <v>1761</v>
      </c>
      <c r="FY16" s="3">
        <v>3009.6032879999998</v>
      </c>
      <c r="FZ16" s="3">
        <v>0</v>
      </c>
      <c r="GA16" s="3">
        <v>3041.3301919999999</v>
      </c>
      <c r="GB16" s="3">
        <v>6050.9334790000003</v>
      </c>
      <c r="GC16" s="3">
        <v>14962.977826</v>
      </c>
      <c r="GD16" s="3">
        <v>14329.36737</v>
      </c>
    </row>
    <row r="17" spans="1:186">
      <c r="A17" t="s">
        <v>205</v>
      </c>
      <c r="B17">
        <v>11</v>
      </c>
      <c r="C17" t="s">
        <v>206</v>
      </c>
      <c r="D17" s="9">
        <v>91.969666000000004</v>
      </c>
      <c r="E17" s="3">
        <v>91.446078999999997</v>
      </c>
      <c r="F17" s="3">
        <v>90.534200999999996</v>
      </c>
      <c r="G17" s="3">
        <v>65.914028000000002</v>
      </c>
      <c r="H17" s="9">
        <v>82.631435999999994</v>
      </c>
      <c r="I17" s="3">
        <v>126.256512</v>
      </c>
      <c r="J17" s="3">
        <v>96.725487999999999</v>
      </c>
      <c r="K17" s="9">
        <v>111.491</v>
      </c>
      <c r="L17" s="3">
        <v>67.669216000000006</v>
      </c>
      <c r="M17" s="3">
        <v>95.903907000000004</v>
      </c>
      <c r="N17" s="9">
        <v>81.786562000000004</v>
      </c>
      <c r="O17" s="3"/>
      <c r="P17" s="3">
        <v>16.286156999999999</v>
      </c>
      <c r="Q17" s="3">
        <v>53.173982000000002</v>
      </c>
      <c r="R17" s="3">
        <v>46.919434000000003</v>
      </c>
      <c r="S17" s="3">
        <v>12.959887999999999</v>
      </c>
      <c r="T17" s="3">
        <v>18.846572999999999</v>
      </c>
      <c r="U17" s="3">
        <v>40.780093000000001</v>
      </c>
      <c r="V17" s="3">
        <v>16.875164000000002</v>
      </c>
      <c r="W17" s="3">
        <v>11.168796</v>
      </c>
      <c r="X17" s="3">
        <v>14.582829</v>
      </c>
      <c r="Y17" s="3">
        <v>7.6197790000000003</v>
      </c>
      <c r="Z17" s="3">
        <v>12.955803</v>
      </c>
      <c r="AA17" s="3">
        <v>8.1327549999999995</v>
      </c>
      <c r="AB17" s="3">
        <v>50.458398000000003</v>
      </c>
      <c r="AC17" s="3">
        <v>46.305025999999998</v>
      </c>
      <c r="AD17" s="3">
        <v>49.287604000000002</v>
      </c>
      <c r="AE17" s="3">
        <v>19.110719</v>
      </c>
      <c r="AF17" s="3">
        <v>12.372042</v>
      </c>
      <c r="AG17" s="3">
        <v>33.894956000000001</v>
      </c>
      <c r="AH17" s="3">
        <v>11.192289000000001</v>
      </c>
      <c r="AI17" s="3">
        <v>13.523009</v>
      </c>
      <c r="AJ17" s="3">
        <v>44.424264999999998</v>
      </c>
      <c r="AK17" s="3">
        <v>27.647924</v>
      </c>
      <c r="AL17" s="3">
        <v>30.80836</v>
      </c>
      <c r="AM17" s="3">
        <v>17.48836</v>
      </c>
      <c r="AN17" s="3">
        <v>13.971529</v>
      </c>
      <c r="AO17" s="3">
        <v>5.8426179999999999</v>
      </c>
      <c r="AP17" s="3">
        <v>20.522618000000001</v>
      </c>
      <c r="AQ17" s="3">
        <v>5.2520439999999997</v>
      </c>
      <c r="AR17" s="3">
        <v>18.753900000000002</v>
      </c>
      <c r="AS17" s="3">
        <v>27.330534</v>
      </c>
      <c r="AT17" s="3">
        <v>13.700011</v>
      </c>
      <c r="AU17" s="3">
        <v>15.087464000000001</v>
      </c>
      <c r="AV17" s="3">
        <v>2.049744</v>
      </c>
      <c r="AW17" s="3">
        <v>3.4980869999999999</v>
      </c>
      <c r="AX17" s="3">
        <v>42.882612999999999</v>
      </c>
      <c r="AY17" s="3">
        <v>0.51897300000000002</v>
      </c>
      <c r="AZ17" s="3">
        <v>3.215862</v>
      </c>
      <c r="BA17" s="3">
        <v>1.6670959999999999</v>
      </c>
      <c r="BB17" s="3">
        <v>3.5702660000000002</v>
      </c>
      <c r="BC17" s="3">
        <v>0.34330100000000002</v>
      </c>
      <c r="BD17" s="3">
        <v>19.316873000000001</v>
      </c>
      <c r="BE17" s="3">
        <v>35.066105999999998</v>
      </c>
      <c r="BF17" s="3">
        <v>12.203967</v>
      </c>
      <c r="BG17" s="3">
        <v>3.8144580000000001</v>
      </c>
      <c r="BH17" s="3">
        <v>71</v>
      </c>
      <c r="BI17" s="3">
        <v>4</v>
      </c>
      <c r="BJ17" s="3">
        <v>5</v>
      </c>
      <c r="BK17" s="3">
        <v>0</v>
      </c>
      <c r="BL17" s="3">
        <v>5</v>
      </c>
      <c r="BM17" s="3">
        <v>54</v>
      </c>
      <c r="BN17" s="3">
        <v>49</v>
      </c>
      <c r="BO17" s="3">
        <v>12</v>
      </c>
      <c r="BP17" s="3">
        <v>73</v>
      </c>
      <c r="BQ17" s="3">
        <v>103</v>
      </c>
      <c r="BR17" s="3">
        <v>225</v>
      </c>
      <c r="BS17" s="3">
        <v>17</v>
      </c>
      <c r="BT17" s="3">
        <v>16</v>
      </c>
      <c r="BU17" s="3">
        <v>13</v>
      </c>
      <c r="BV17" s="3">
        <v>155</v>
      </c>
      <c r="BW17" s="3">
        <v>28</v>
      </c>
      <c r="BX17" s="3">
        <v>38</v>
      </c>
      <c r="BY17" s="3">
        <v>46</v>
      </c>
      <c r="BZ17" s="3">
        <v>132</v>
      </c>
      <c r="CA17" s="3">
        <v>195</v>
      </c>
      <c r="CB17" s="3">
        <v>60</v>
      </c>
      <c r="CC17" s="3">
        <v>204</v>
      </c>
      <c r="CD17" s="3">
        <v>61</v>
      </c>
      <c r="CE17" s="3">
        <v>10.065211</v>
      </c>
      <c r="CF17" s="3">
        <v>80.269816000000006</v>
      </c>
      <c r="CG17" s="3">
        <v>0.32883899999999999</v>
      </c>
      <c r="CH17" s="3">
        <v>101.290913</v>
      </c>
      <c r="CI17" s="3">
        <v>0.26307199999999997</v>
      </c>
      <c r="CJ17" s="3">
        <v>104.216482</v>
      </c>
      <c r="CK17" s="3">
        <v>3.5514649999999999</v>
      </c>
      <c r="CL17" s="3">
        <v>106.836449</v>
      </c>
      <c r="CM17" s="3">
        <v>3.222626</v>
      </c>
      <c r="CN17" s="3">
        <v>127.318274</v>
      </c>
      <c r="CO17" s="3">
        <v>0.32883899999999999</v>
      </c>
      <c r="CP17" s="3">
        <v>27.763826999999999</v>
      </c>
      <c r="CQ17" s="3">
        <v>0</v>
      </c>
      <c r="CR17" s="3">
        <v>0</v>
      </c>
      <c r="CS17" s="3">
        <v>0.970638</v>
      </c>
      <c r="CT17" s="3">
        <v>75.059541999999993</v>
      </c>
      <c r="CU17" s="3">
        <v>4.8010549999999999</v>
      </c>
      <c r="CV17" s="3">
        <v>70.792692000000002</v>
      </c>
      <c r="CW17" s="3">
        <v>0.85498200000000002</v>
      </c>
      <c r="CX17" s="3">
        <v>94.241249999999994</v>
      </c>
      <c r="CY17" s="3">
        <v>10.194020999999999</v>
      </c>
      <c r="CZ17" s="3">
        <v>148.04601299999999</v>
      </c>
      <c r="DA17" s="3">
        <v>1.8415010000000001</v>
      </c>
      <c r="DB17" s="3">
        <v>94.504814999999994</v>
      </c>
      <c r="DC17" s="3">
        <v>2.4991789999999998</v>
      </c>
      <c r="DD17" s="3">
        <v>113.831693</v>
      </c>
      <c r="DE17" s="3">
        <v>14.797772</v>
      </c>
      <c r="DF17" s="3">
        <v>171.53715399999999</v>
      </c>
      <c r="DG17" s="3">
        <v>10.967741999999999</v>
      </c>
      <c r="DH17" s="3">
        <v>58.387031999999998</v>
      </c>
      <c r="DI17" s="3">
        <v>484.84848499999998</v>
      </c>
      <c r="DJ17" s="3">
        <v>61.123933000000001</v>
      </c>
      <c r="DK17" s="3">
        <v>6.7740910000000003</v>
      </c>
      <c r="DL17" s="3">
        <v>130.18794500000001</v>
      </c>
      <c r="DM17" s="3">
        <v>16.500848999999999</v>
      </c>
      <c r="DN17" s="3">
        <v>163.21381600000001</v>
      </c>
      <c r="DO17" s="3">
        <v>4.8531909999999998</v>
      </c>
      <c r="DP17" s="3">
        <v>80.211543000000006</v>
      </c>
      <c r="DQ17" s="3">
        <v>15.772871</v>
      </c>
      <c r="DR17" s="3">
        <v>125.434369</v>
      </c>
      <c r="DS17" s="3">
        <v>10.677020000000001</v>
      </c>
      <c r="DT17" s="3">
        <v>116.042873</v>
      </c>
      <c r="DU17" s="3">
        <v>3.0253220000000001</v>
      </c>
      <c r="DV17" s="3">
        <v>276.458617</v>
      </c>
      <c r="DW17" s="3">
        <v>4.3819749999999997</v>
      </c>
      <c r="DX17" s="3">
        <v>111.383154</v>
      </c>
      <c r="DY17" s="3">
        <v>152.272244</v>
      </c>
      <c r="DZ17" s="3">
        <v>97.486817000000002</v>
      </c>
      <c r="EA17" s="3">
        <v>100.240779</v>
      </c>
      <c r="EB17" s="3">
        <v>16.495135999999999</v>
      </c>
      <c r="EC17" s="3">
        <v>65.126172999999994</v>
      </c>
      <c r="ED17" s="3">
        <v>7.0971599999999997</v>
      </c>
      <c r="EE17" s="3">
        <v>0.964202</v>
      </c>
      <c r="EF17" s="3">
        <v>1.6455040000000001</v>
      </c>
      <c r="EG17" s="3">
        <v>20.172029999999999</v>
      </c>
      <c r="EH17" s="3">
        <v>0.24412500000000001</v>
      </c>
      <c r="EI17" s="3">
        <v>1.512745</v>
      </c>
      <c r="EJ17" s="3">
        <v>0.78420400000000001</v>
      </c>
      <c r="EK17" s="3">
        <v>1.679457</v>
      </c>
      <c r="EL17" s="3">
        <v>0.16148899999999999</v>
      </c>
      <c r="EM17" s="3">
        <v>9.0866790000000002</v>
      </c>
      <c r="EN17" s="3">
        <v>5.7407599999999999</v>
      </c>
      <c r="EO17" s="3">
        <v>1.7943249999999999</v>
      </c>
      <c r="EP17" s="3">
        <v>54.776961999999997</v>
      </c>
      <c r="EQ17" s="3">
        <v>76.048698999999999</v>
      </c>
      <c r="ER17" s="3">
        <v>83.973248999999996</v>
      </c>
      <c r="ES17" s="3">
        <v>96.628422999999998</v>
      </c>
      <c r="ET17" s="3">
        <v>91.304721000000001</v>
      </c>
      <c r="EU17" s="3">
        <v>74.864722</v>
      </c>
      <c r="EV17" s="3">
        <v>69.645812000000006</v>
      </c>
      <c r="EW17" s="3">
        <v>71.823937000000001</v>
      </c>
      <c r="EX17" s="3">
        <v>80.037808999999996</v>
      </c>
      <c r="EY17" s="3">
        <v>186.13371000000001</v>
      </c>
      <c r="EZ17" s="3">
        <v>65.126172999999994</v>
      </c>
      <c r="FA17" s="3">
        <v>64.957983999999996</v>
      </c>
      <c r="FB17" s="3">
        <v>74.696802000000005</v>
      </c>
      <c r="FC17" s="3">
        <v>94.206545000000006</v>
      </c>
      <c r="FD17" s="3">
        <v>104.216482</v>
      </c>
      <c r="FE17" s="3">
        <v>108.820161</v>
      </c>
      <c r="FF17" s="3">
        <v>94.439570000000003</v>
      </c>
      <c r="FG17" s="3">
        <v>48.944125</v>
      </c>
      <c r="FH17" s="3">
        <v>0</v>
      </c>
      <c r="FI17" s="3">
        <v>75.165871999999993</v>
      </c>
      <c r="FJ17" s="3">
        <v>75.059541999999993</v>
      </c>
      <c r="FK17" s="3">
        <v>65.454115000000002</v>
      </c>
      <c r="FL17" s="3">
        <v>88.177065999999996</v>
      </c>
      <c r="FM17" s="3">
        <v>130.90681699999999</v>
      </c>
      <c r="FN17" s="3">
        <v>87.902144000000007</v>
      </c>
      <c r="FO17" s="3">
        <v>103.878878</v>
      </c>
      <c r="FP17" s="3">
        <v>176.40267299999999</v>
      </c>
      <c r="FQ17" s="3">
        <v>58.387031999999998</v>
      </c>
      <c r="FR17" s="3">
        <v>61.123933000000001</v>
      </c>
      <c r="FS17" s="3">
        <v>111.746871</v>
      </c>
      <c r="FT17" s="3">
        <v>212.584521</v>
      </c>
      <c r="FU17" s="3">
        <v>12363</v>
      </c>
      <c r="FV17" s="3">
        <v>7054</v>
      </c>
      <c r="FW17" s="3">
        <v>33</v>
      </c>
      <c r="FX17" s="3">
        <v>1550</v>
      </c>
      <c r="FY17" s="3">
        <v>2361.2074520000001</v>
      </c>
      <c r="FZ17" s="3">
        <v>0</v>
      </c>
      <c r="GA17" s="3">
        <v>6164.7670930000004</v>
      </c>
      <c r="GB17" s="3">
        <v>8525.9745449999991</v>
      </c>
      <c r="GC17" s="3">
        <v>15204.991515</v>
      </c>
      <c r="GD17" s="3">
        <v>13920.665037000001</v>
      </c>
    </row>
    <row r="18" spans="1:186">
      <c r="A18" t="s">
        <v>207</v>
      </c>
      <c r="B18">
        <v>12</v>
      </c>
      <c r="C18" t="s">
        <v>208</v>
      </c>
      <c r="D18" s="9">
        <v>76.537413000000001</v>
      </c>
      <c r="E18" s="3">
        <v>98.801855000000003</v>
      </c>
      <c r="F18" s="3">
        <v>78.631193999999994</v>
      </c>
      <c r="G18" s="3">
        <v>71.692679999999996</v>
      </c>
      <c r="H18" s="9">
        <v>83.041909000000004</v>
      </c>
      <c r="I18" s="3">
        <v>86.349682999999999</v>
      </c>
      <c r="J18" s="3">
        <v>92.610037000000005</v>
      </c>
      <c r="K18" s="9">
        <v>89.479860000000002</v>
      </c>
      <c r="L18" s="3">
        <v>51.843210999999997</v>
      </c>
      <c r="M18" s="3">
        <v>62.337727000000001</v>
      </c>
      <c r="N18" s="9">
        <v>57.090468999999999</v>
      </c>
      <c r="O18" s="3"/>
      <c r="P18" s="3">
        <v>14.692053</v>
      </c>
      <c r="Q18" s="3">
        <v>55.121217999999999</v>
      </c>
      <c r="R18" s="3">
        <v>54.865130999999998</v>
      </c>
      <c r="S18" s="3">
        <v>9.5609559999999991</v>
      </c>
      <c r="T18" s="3">
        <v>15.891085</v>
      </c>
      <c r="U18" s="3">
        <v>39.511028000000003</v>
      </c>
      <c r="V18" s="3">
        <v>17.971603000000002</v>
      </c>
      <c r="W18" s="3">
        <v>8.5253519999999998</v>
      </c>
      <c r="X18" s="3">
        <v>10.037985000000001</v>
      </c>
      <c r="Y18" s="3">
        <v>7.940569</v>
      </c>
      <c r="Z18" s="3">
        <v>14.424974000000001</v>
      </c>
      <c r="AA18" s="3">
        <v>10.055095</v>
      </c>
      <c r="AB18" s="3">
        <v>51.309888000000001</v>
      </c>
      <c r="AC18" s="3">
        <v>55.245621999999997</v>
      </c>
      <c r="AD18" s="3">
        <v>53.252220000000001</v>
      </c>
      <c r="AE18" s="3">
        <v>16.598133000000001</v>
      </c>
      <c r="AF18" s="3">
        <v>13.456693</v>
      </c>
      <c r="AG18" s="3">
        <v>49.816479000000001</v>
      </c>
      <c r="AH18" s="3">
        <v>12.275347</v>
      </c>
      <c r="AI18" s="3">
        <v>12.415590999999999</v>
      </c>
      <c r="AJ18" s="3">
        <v>53.208244999999998</v>
      </c>
      <c r="AK18" s="3">
        <v>31.756564000000001</v>
      </c>
      <c r="AL18" s="3">
        <v>29.156798999999999</v>
      </c>
      <c r="AM18" s="3">
        <v>21.863178000000001</v>
      </c>
      <c r="AN18" s="3">
        <v>12.980383</v>
      </c>
      <c r="AO18" s="3">
        <v>8.3782969999999999</v>
      </c>
      <c r="AP18" s="3">
        <v>21.294466</v>
      </c>
      <c r="AQ18" s="3">
        <v>7.6556930000000003</v>
      </c>
      <c r="AR18" s="3">
        <v>19.522265000000001</v>
      </c>
      <c r="AS18" s="3">
        <v>31.756412999999998</v>
      </c>
      <c r="AT18" s="3">
        <v>15.311634</v>
      </c>
      <c r="AU18" s="3">
        <v>14.289311</v>
      </c>
      <c r="AV18" s="3">
        <v>0.40471600000000002</v>
      </c>
      <c r="AW18" s="3">
        <v>2.1653690000000001</v>
      </c>
      <c r="AX18" s="3">
        <v>49.661879999999996</v>
      </c>
      <c r="AY18" s="3">
        <v>0.62914800000000004</v>
      </c>
      <c r="AZ18" s="3">
        <v>3.8985729999999998</v>
      </c>
      <c r="BA18" s="3">
        <v>1.08731</v>
      </c>
      <c r="BB18" s="3">
        <v>2.3285930000000001</v>
      </c>
      <c r="BC18" s="3">
        <v>0.22390699999999999</v>
      </c>
      <c r="BD18" s="3">
        <v>5.6959609999999996</v>
      </c>
      <c r="BE18" s="3">
        <v>42.373193000000001</v>
      </c>
      <c r="BF18" s="3">
        <v>6.3595610000000002</v>
      </c>
      <c r="BG18" s="3">
        <v>2.3612069999999998</v>
      </c>
      <c r="BH18" s="3">
        <v>50</v>
      </c>
      <c r="BI18" s="3">
        <v>5</v>
      </c>
      <c r="BJ18" s="3">
        <v>5</v>
      </c>
      <c r="BK18" s="3">
        <v>2</v>
      </c>
      <c r="BL18" s="3">
        <v>4</v>
      </c>
      <c r="BM18" s="3">
        <v>36</v>
      </c>
      <c r="BN18" s="3">
        <v>29</v>
      </c>
      <c r="BO18" s="3">
        <v>11</v>
      </c>
      <c r="BP18" s="3">
        <v>42</v>
      </c>
      <c r="BQ18" s="3">
        <v>20</v>
      </c>
      <c r="BR18" s="3">
        <v>85</v>
      </c>
      <c r="BS18" s="3">
        <v>17</v>
      </c>
      <c r="BT18" s="3">
        <v>30</v>
      </c>
      <c r="BU18" s="3">
        <v>7</v>
      </c>
      <c r="BV18" s="3">
        <v>180</v>
      </c>
      <c r="BW18" s="3">
        <v>29</v>
      </c>
      <c r="BX18" s="3">
        <v>44</v>
      </c>
      <c r="BY18" s="3">
        <v>5</v>
      </c>
      <c r="BZ18" s="3">
        <v>104</v>
      </c>
      <c r="CA18" s="3">
        <v>159</v>
      </c>
      <c r="CB18" s="3">
        <v>43</v>
      </c>
      <c r="CC18" s="3">
        <v>125</v>
      </c>
      <c r="CD18" s="3">
        <v>47</v>
      </c>
      <c r="CE18" s="3">
        <v>5.5456969999999997</v>
      </c>
      <c r="CF18" s="3">
        <v>44.226796</v>
      </c>
      <c r="CG18" s="3">
        <v>0.21737200000000001</v>
      </c>
      <c r="CH18" s="3">
        <v>66.956169000000003</v>
      </c>
      <c r="CI18" s="3">
        <v>0.27171499999999998</v>
      </c>
      <c r="CJ18" s="3">
        <v>107.640708</v>
      </c>
      <c r="CK18" s="3">
        <v>1.95635</v>
      </c>
      <c r="CL18" s="3">
        <v>58.851604999999999</v>
      </c>
      <c r="CM18" s="3">
        <v>1.5759479999999999</v>
      </c>
      <c r="CN18" s="3">
        <v>62.261960000000002</v>
      </c>
      <c r="CO18" s="3">
        <v>0.27171499999999998</v>
      </c>
      <c r="CP18" s="3">
        <v>22.940847999999999</v>
      </c>
      <c r="CQ18" s="3">
        <v>0.108686</v>
      </c>
      <c r="CR18" s="3">
        <v>87.301967000000005</v>
      </c>
      <c r="CS18" s="3">
        <v>0.70558100000000001</v>
      </c>
      <c r="CT18" s="3">
        <v>54.562606000000002</v>
      </c>
      <c r="CU18" s="3">
        <v>2.2824080000000002</v>
      </c>
      <c r="CV18" s="3">
        <v>33.654643</v>
      </c>
      <c r="CW18" s="3">
        <v>0.38040099999999999</v>
      </c>
      <c r="CX18" s="3">
        <v>41.930095999999999</v>
      </c>
      <c r="CY18" s="3">
        <v>9.7817480000000003</v>
      </c>
      <c r="CZ18" s="3">
        <v>142.05864</v>
      </c>
      <c r="DA18" s="3">
        <v>1.5759479999999999</v>
      </c>
      <c r="DB18" s="3">
        <v>80.876812999999999</v>
      </c>
      <c r="DC18" s="3">
        <v>2.3910939999999998</v>
      </c>
      <c r="DD18" s="3">
        <v>108.90865700000001</v>
      </c>
      <c r="DE18" s="3">
        <v>4.6191589999999998</v>
      </c>
      <c r="DF18" s="3">
        <v>53.545717000000003</v>
      </c>
      <c r="DG18" s="3">
        <v>8.0836900000000007</v>
      </c>
      <c r="DH18" s="3">
        <v>43.033714000000003</v>
      </c>
      <c r="DI18" s="3">
        <v>517.24137900000005</v>
      </c>
      <c r="DJ18" s="3">
        <v>65.207644000000002</v>
      </c>
      <c r="DK18" s="3">
        <v>1.0868610000000001</v>
      </c>
      <c r="DL18" s="3">
        <v>20.887847000000001</v>
      </c>
      <c r="DM18" s="3">
        <v>8.0179600000000004</v>
      </c>
      <c r="DN18" s="3">
        <v>79.307547</v>
      </c>
      <c r="DO18" s="3">
        <v>2.758178</v>
      </c>
      <c r="DP18" s="3">
        <v>45.586036</v>
      </c>
      <c r="DQ18" s="3">
        <v>10.198845</v>
      </c>
      <c r="DR18" s="3">
        <v>81.106716000000006</v>
      </c>
      <c r="DS18" s="3">
        <v>6.6709430000000003</v>
      </c>
      <c r="DT18" s="3">
        <v>72.502943000000002</v>
      </c>
      <c r="DU18" s="3">
        <v>0.27171499999999998</v>
      </c>
      <c r="DV18" s="3">
        <v>24.829754999999999</v>
      </c>
      <c r="DW18" s="3">
        <v>2.7147700000000001</v>
      </c>
      <c r="DX18" s="3">
        <v>69.005350000000007</v>
      </c>
      <c r="DY18" s="3">
        <v>60.666598999999998</v>
      </c>
      <c r="DZ18" s="3">
        <v>113.27373299999999</v>
      </c>
      <c r="EA18" s="3">
        <v>112.032766</v>
      </c>
      <c r="EB18" s="3">
        <v>19.712332</v>
      </c>
      <c r="EC18" s="3">
        <v>77.828323999999995</v>
      </c>
      <c r="ED18" s="3">
        <v>6.6474970000000004</v>
      </c>
      <c r="EE18" s="3">
        <v>0.188277</v>
      </c>
      <c r="EF18" s="3">
        <v>1.0073460000000001</v>
      </c>
      <c r="EG18" s="3">
        <v>23.103085</v>
      </c>
      <c r="EH18" s="3">
        <v>0.292684</v>
      </c>
      <c r="EI18" s="3">
        <v>1.8136460000000001</v>
      </c>
      <c r="EJ18" s="3">
        <v>0.50582499999999997</v>
      </c>
      <c r="EK18" s="3">
        <v>1.0832790000000001</v>
      </c>
      <c r="EL18" s="3">
        <v>0.10416300000000001</v>
      </c>
      <c r="EM18" s="3">
        <v>2.649804</v>
      </c>
      <c r="EN18" s="3">
        <v>2.9585159999999999</v>
      </c>
      <c r="EO18" s="3">
        <v>1.098452</v>
      </c>
      <c r="EP18" s="3">
        <v>51.30639</v>
      </c>
      <c r="EQ18" s="3">
        <v>14.849826</v>
      </c>
      <c r="ER18" s="3">
        <v>51.406816999999997</v>
      </c>
      <c r="ES18" s="3">
        <v>110.668817</v>
      </c>
      <c r="ET18" s="3">
        <v>109.46616400000001</v>
      </c>
      <c r="EU18" s="3">
        <v>89.756080999999995</v>
      </c>
      <c r="EV18" s="3">
        <v>44.922756999999997</v>
      </c>
      <c r="EW18" s="3">
        <v>46.327683999999998</v>
      </c>
      <c r="EX18" s="3">
        <v>51.625774999999997</v>
      </c>
      <c r="EY18" s="3">
        <v>54.279226000000001</v>
      </c>
      <c r="EZ18" s="3">
        <v>77.828323999999995</v>
      </c>
      <c r="FA18" s="3">
        <v>33.476275999999999</v>
      </c>
      <c r="FB18" s="3">
        <v>45.727953999999997</v>
      </c>
      <c r="FC18" s="3">
        <v>61.846038</v>
      </c>
      <c r="FD18" s="3">
        <v>107.640708</v>
      </c>
      <c r="FE18" s="3">
        <v>56.950535000000002</v>
      </c>
      <c r="FF18" s="3">
        <v>54.208655999999998</v>
      </c>
      <c r="FG18" s="3">
        <v>51.782620000000001</v>
      </c>
      <c r="FH18" s="3">
        <v>87.301967000000005</v>
      </c>
      <c r="FI18" s="3">
        <v>40.643289000000003</v>
      </c>
      <c r="FJ18" s="3">
        <v>54.562606000000002</v>
      </c>
      <c r="FK18" s="3">
        <v>39.538558000000002</v>
      </c>
      <c r="FL18" s="3">
        <v>32.903339000000003</v>
      </c>
      <c r="FM18" s="3">
        <v>131.59536499999999</v>
      </c>
      <c r="FN18" s="3">
        <v>69.160527000000002</v>
      </c>
      <c r="FO18" s="3">
        <v>89.741377</v>
      </c>
      <c r="FP18" s="3">
        <v>53.790219999999998</v>
      </c>
      <c r="FQ18" s="3">
        <v>43.033714000000003</v>
      </c>
      <c r="FR18" s="3">
        <v>65.207644000000002</v>
      </c>
      <c r="FS18" s="3">
        <v>43.843924999999999</v>
      </c>
      <c r="FT18" s="3">
        <v>214.957786</v>
      </c>
      <c r="FU18" s="3">
        <v>15590</v>
      </c>
      <c r="FV18" s="3">
        <v>9016</v>
      </c>
      <c r="FW18" s="3">
        <v>58</v>
      </c>
      <c r="FX18" s="3">
        <v>2103</v>
      </c>
      <c r="FY18" s="3">
        <v>3208.035288</v>
      </c>
      <c r="FZ18" s="3">
        <v>0</v>
      </c>
      <c r="GA18" s="3">
        <v>5226.8242479999999</v>
      </c>
      <c r="GB18" s="3">
        <v>8434.8595359999999</v>
      </c>
      <c r="GC18" s="3">
        <v>18401.619845000001</v>
      </c>
      <c r="GD18" s="3">
        <v>17312.698127</v>
      </c>
    </row>
    <row r="19" spans="1:186">
      <c r="A19" t="s">
        <v>209</v>
      </c>
      <c r="B19">
        <v>13</v>
      </c>
      <c r="C19" t="s">
        <v>210</v>
      </c>
      <c r="D19" s="9">
        <v>104.95554199999999</v>
      </c>
      <c r="E19" s="3">
        <v>97.728656999999998</v>
      </c>
      <c r="F19" s="3">
        <v>86.267653999999993</v>
      </c>
      <c r="G19" s="3">
        <v>69.847121999999999</v>
      </c>
      <c r="H19" s="9">
        <v>84.614478000000005</v>
      </c>
      <c r="I19" s="3">
        <v>108.703801</v>
      </c>
      <c r="J19" s="3">
        <v>128.64842100000001</v>
      </c>
      <c r="K19" s="9">
        <v>118.67611100000001</v>
      </c>
      <c r="L19" s="3">
        <v>93.254245999999995</v>
      </c>
      <c r="M19" s="3">
        <v>129.89782600000001</v>
      </c>
      <c r="N19" s="9">
        <v>111.576036</v>
      </c>
      <c r="O19" s="3"/>
      <c r="P19" s="3">
        <v>17.583576999999998</v>
      </c>
      <c r="Q19" s="3">
        <v>55.020107000000003</v>
      </c>
      <c r="R19" s="3">
        <v>53.943407000000001</v>
      </c>
      <c r="S19" s="3">
        <v>9.8162350000000007</v>
      </c>
      <c r="T19" s="3">
        <v>17.614346999999999</v>
      </c>
      <c r="U19" s="3">
        <v>38.882798999999999</v>
      </c>
      <c r="V19" s="3">
        <v>20.168619</v>
      </c>
      <c r="W19" s="3">
        <v>8.5010849999999998</v>
      </c>
      <c r="X19" s="3">
        <v>15.513116999999999</v>
      </c>
      <c r="Y19" s="3">
        <v>8.8752549999999992</v>
      </c>
      <c r="Z19" s="3">
        <v>15.678262</v>
      </c>
      <c r="AA19" s="3">
        <v>7.5096270000000001</v>
      </c>
      <c r="AB19" s="3">
        <v>52.812857999999999</v>
      </c>
      <c r="AC19" s="3">
        <v>52.254607</v>
      </c>
      <c r="AD19" s="3">
        <v>52.673788000000002</v>
      </c>
      <c r="AE19" s="3">
        <v>18.210101000000002</v>
      </c>
      <c r="AF19" s="3">
        <v>13.110282</v>
      </c>
      <c r="AG19" s="3">
        <v>37.789164</v>
      </c>
      <c r="AH19" s="3">
        <v>14.096197</v>
      </c>
      <c r="AI19" s="3">
        <v>15.551049000000001</v>
      </c>
      <c r="AJ19" s="3">
        <v>41.451076</v>
      </c>
      <c r="AK19" s="3">
        <v>32.047545</v>
      </c>
      <c r="AL19" s="3">
        <v>35.098714999999999</v>
      </c>
      <c r="AM19" s="3">
        <v>15.457461</v>
      </c>
      <c r="AN19" s="3">
        <v>10.995659</v>
      </c>
      <c r="AO19" s="3">
        <v>6.7500780000000002</v>
      </c>
      <c r="AP19" s="3">
        <v>18.84328</v>
      </c>
      <c r="AQ19" s="3">
        <v>6.8254140000000003</v>
      </c>
      <c r="AR19" s="3">
        <v>16.670736999999999</v>
      </c>
      <c r="AS19" s="3">
        <v>29.251515000000001</v>
      </c>
      <c r="AT19" s="3">
        <v>12.559123</v>
      </c>
      <c r="AU19" s="3">
        <v>16.194348999999999</v>
      </c>
      <c r="AV19" s="3">
        <v>1.096703</v>
      </c>
      <c r="AW19" s="3">
        <v>3.8719079999999999</v>
      </c>
      <c r="AX19" s="3">
        <v>49.068105000000003</v>
      </c>
      <c r="AY19" s="3">
        <v>0.91380899999999998</v>
      </c>
      <c r="AZ19" s="3">
        <v>5.6625009999999998</v>
      </c>
      <c r="BA19" s="3">
        <v>1.563658</v>
      </c>
      <c r="BB19" s="3">
        <v>3.3487420000000001</v>
      </c>
      <c r="BC19" s="3">
        <v>0.32200000000000001</v>
      </c>
      <c r="BD19" s="3">
        <v>17.304245999999999</v>
      </c>
      <c r="BE19" s="3">
        <v>50.326298000000001</v>
      </c>
      <c r="BF19" s="3">
        <v>11.766958000000001</v>
      </c>
      <c r="BG19" s="3">
        <v>4.2220870000000001</v>
      </c>
      <c r="BH19" s="3">
        <v>67</v>
      </c>
      <c r="BI19" s="3">
        <v>5</v>
      </c>
      <c r="BJ19" s="3">
        <v>12</v>
      </c>
      <c r="BK19" s="3">
        <v>3</v>
      </c>
      <c r="BL19" s="3">
        <v>1</v>
      </c>
      <c r="BM19" s="3">
        <v>31</v>
      </c>
      <c r="BN19" s="3">
        <v>28</v>
      </c>
      <c r="BO19" s="3">
        <v>9</v>
      </c>
      <c r="BP19" s="3">
        <v>105</v>
      </c>
      <c r="BQ19" s="3">
        <v>27</v>
      </c>
      <c r="BR19" s="3">
        <v>109</v>
      </c>
      <c r="BS19" s="3">
        <v>13</v>
      </c>
      <c r="BT19" s="3">
        <v>17</v>
      </c>
      <c r="BU19" s="3">
        <v>25</v>
      </c>
      <c r="BV19" s="3">
        <v>210</v>
      </c>
      <c r="BW19" s="3">
        <v>46</v>
      </c>
      <c r="BX19" s="3">
        <v>37</v>
      </c>
      <c r="BY19" s="3">
        <v>12</v>
      </c>
      <c r="BZ19" s="3">
        <v>131</v>
      </c>
      <c r="CA19" s="3">
        <v>128</v>
      </c>
      <c r="CB19" s="3">
        <v>46</v>
      </c>
      <c r="CC19" s="3">
        <v>122</v>
      </c>
      <c r="CD19" s="3">
        <v>65</v>
      </c>
      <c r="CE19" s="3">
        <v>13.285743</v>
      </c>
      <c r="CF19" s="3">
        <v>105.95347599999999</v>
      </c>
      <c r="CG19" s="3">
        <v>9.2252000000000001E-2</v>
      </c>
      <c r="CH19" s="3">
        <v>28.415894999999999</v>
      </c>
      <c r="CI19" s="3">
        <v>0.46125899999999997</v>
      </c>
      <c r="CJ19" s="3">
        <v>182.72891899999999</v>
      </c>
      <c r="CK19" s="3">
        <v>2.8598050000000002</v>
      </c>
      <c r="CL19" s="3">
        <v>86.029667000000003</v>
      </c>
      <c r="CM19" s="3">
        <v>2.5830489999999999</v>
      </c>
      <c r="CN19" s="3">
        <v>102.050129</v>
      </c>
      <c r="CO19" s="3">
        <v>1.107021</v>
      </c>
      <c r="CP19" s="3">
        <v>93.465524000000002</v>
      </c>
      <c r="CQ19" s="3">
        <v>0.27675499999999997</v>
      </c>
      <c r="CR19" s="3">
        <v>222.303359</v>
      </c>
      <c r="CS19" s="3">
        <v>1.074627</v>
      </c>
      <c r="CT19" s="3">
        <v>83.100995999999995</v>
      </c>
      <c r="CU19" s="3">
        <v>9.6864349999999995</v>
      </c>
      <c r="CV19" s="3">
        <v>142.82878099999999</v>
      </c>
      <c r="CW19" s="3">
        <v>2.3062939999999998</v>
      </c>
      <c r="CX19" s="3">
        <v>254.21347</v>
      </c>
      <c r="CY19" s="3">
        <v>19.372871</v>
      </c>
      <c r="CZ19" s="3">
        <v>281.34887199999997</v>
      </c>
      <c r="DA19" s="3">
        <v>4.2435809999999998</v>
      </c>
      <c r="DB19" s="3">
        <v>217.778299</v>
      </c>
      <c r="DC19" s="3">
        <v>3.4133149999999999</v>
      </c>
      <c r="DD19" s="3">
        <v>155.46842100000001</v>
      </c>
      <c r="DE19" s="3">
        <v>10.055441999999999</v>
      </c>
      <c r="DF19" s="3">
        <v>116.563625</v>
      </c>
      <c r="DG19" s="3">
        <v>11.959522</v>
      </c>
      <c r="DH19" s="3">
        <v>63.666795</v>
      </c>
      <c r="DI19" s="3">
        <v>531.25</v>
      </c>
      <c r="DJ19" s="3">
        <v>66.973684000000006</v>
      </c>
      <c r="DK19" s="3">
        <v>2.4907979999999998</v>
      </c>
      <c r="DL19" s="3">
        <v>47.869421000000003</v>
      </c>
      <c r="DM19" s="3">
        <v>14.567164</v>
      </c>
      <c r="DN19" s="3">
        <v>144.087278</v>
      </c>
      <c r="DO19" s="3">
        <v>5.4925369999999996</v>
      </c>
      <c r="DP19" s="3">
        <v>90.778396999999998</v>
      </c>
      <c r="DQ19" s="3">
        <v>15.283581999999999</v>
      </c>
      <c r="DR19" s="3">
        <v>121.543282</v>
      </c>
      <c r="DS19" s="3">
        <v>15.641791</v>
      </c>
      <c r="DT19" s="3">
        <v>170.00233600000001</v>
      </c>
      <c r="DU19" s="3">
        <v>1.107021</v>
      </c>
      <c r="DV19" s="3">
        <v>101.16130200000001</v>
      </c>
      <c r="DW19" s="3">
        <v>6.8134170000000003</v>
      </c>
      <c r="DX19" s="3">
        <v>173.18673200000001</v>
      </c>
      <c r="DY19" s="3">
        <v>125.51451900000001</v>
      </c>
      <c r="DZ19" s="3">
        <v>104.338871</v>
      </c>
      <c r="EA19" s="3">
        <v>91.893082000000007</v>
      </c>
      <c r="EB19" s="3">
        <v>28.494077999999998</v>
      </c>
      <c r="EC19" s="3">
        <v>112.500452</v>
      </c>
      <c r="ED19" s="3">
        <v>9.1690240000000003</v>
      </c>
      <c r="EE19" s="3">
        <v>0.62093900000000002</v>
      </c>
      <c r="EF19" s="3">
        <v>2.1922229999999998</v>
      </c>
      <c r="EG19" s="3">
        <v>27.781706</v>
      </c>
      <c r="EH19" s="3">
        <v>0.51738700000000004</v>
      </c>
      <c r="EI19" s="3">
        <v>3.206032</v>
      </c>
      <c r="EJ19" s="3">
        <v>0.88532200000000005</v>
      </c>
      <c r="EK19" s="3">
        <v>1.8960129999999999</v>
      </c>
      <c r="EL19" s="3">
        <v>0.182312</v>
      </c>
      <c r="EM19" s="3">
        <v>9.7974329999999998</v>
      </c>
      <c r="EN19" s="3">
        <v>6.6622940000000002</v>
      </c>
      <c r="EO19" s="3">
        <v>2.3904890000000001</v>
      </c>
      <c r="EP19" s="3">
        <v>70.767923999999994</v>
      </c>
      <c r="EQ19" s="3">
        <v>48.974787999999997</v>
      </c>
      <c r="ER19" s="3">
        <v>111.873344</v>
      </c>
      <c r="ES19" s="3">
        <v>133.080431</v>
      </c>
      <c r="ET19" s="3">
        <v>193.50640000000001</v>
      </c>
      <c r="EU19" s="3">
        <v>158.664334</v>
      </c>
      <c r="EV19" s="3">
        <v>78.626215999999999</v>
      </c>
      <c r="EW19" s="3">
        <v>81.085195999999996</v>
      </c>
      <c r="EX19" s="3">
        <v>90.358197000000004</v>
      </c>
      <c r="EY19" s="3">
        <v>200.69296499999999</v>
      </c>
      <c r="EZ19" s="3">
        <v>112.500452</v>
      </c>
      <c r="FA19" s="3">
        <v>75.385356999999999</v>
      </c>
      <c r="FB19" s="3">
        <v>99.514799999999994</v>
      </c>
      <c r="FC19" s="3">
        <v>49.063329000000003</v>
      </c>
      <c r="FD19" s="3">
        <v>182.72891899999999</v>
      </c>
      <c r="FE19" s="3">
        <v>95.061818000000002</v>
      </c>
      <c r="FF19" s="3">
        <v>83.561850000000007</v>
      </c>
      <c r="FG19" s="3">
        <v>126.812483</v>
      </c>
      <c r="FH19" s="3">
        <v>222.303359</v>
      </c>
      <c r="FI19" s="3">
        <v>95.764103000000006</v>
      </c>
      <c r="FJ19" s="3">
        <v>83.100995999999995</v>
      </c>
      <c r="FK19" s="3">
        <v>118.80849499999999</v>
      </c>
      <c r="FL19" s="3">
        <v>185.80057600000001</v>
      </c>
      <c r="FM19" s="3">
        <v>231.92605800000001</v>
      </c>
      <c r="FN19" s="3">
        <v>178.357133</v>
      </c>
      <c r="FO19" s="3">
        <v>140.93672799999999</v>
      </c>
      <c r="FP19" s="3">
        <v>144.606739</v>
      </c>
      <c r="FQ19" s="3">
        <v>63.666795</v>
      </c>
      <c r="FR19" s="3">
        <v>66.973684000000006</v>
      </c>
      <c r="FS19" s="3">
        <v>84.801058999999995</v>
      </c>
      <c r="FT19" s="3">
        <v>176.620204</v>
      </c>
      <c r="FU19" s="3">
        <v>8375</v>
      </c>
      <c r="FV19" s="3">
        <v>5043</v>
      </c>
      <c r="FW19" s="3">
        <v>32</v>
      </c>
      <c r="FX19" s="3">
        <v>1087</v>
      </c>
      <c r="FY19" s="3">
        <v>1155.1807120000001</v>
      </c>
      <c r="FZ19" s="3">
        <v>880.60274000000004</v>
      </c>
      <c r="GA19" s="3">
        <v>5358.9196119999997</v>
      </c>
      <c r="GB19" s="3">
        <v>7394.7030640000003</v>
      </c>
      <c r="GC19" s="3">
        <v>10839.901021</v>
      </c>
      <c r="GD19" s="3">
        <v>9540.0005309999997</v>
      </c>
    </row>
    <row r="20" spans="1:186">
      <c r="A20" t="s">
        <v>211</v>
      </c>
      <c r="B20">
        <v>14</v>
      </c>
      <c r="C20" t="s">
        <v>212</v>
      </c>
      <c r="D20" s="9">
        <v>106.512309</v>
      </c>
      <c r="E20" s="3">
        <v>93.673621999999995</v>
      </c>
      <c r="F20" s="3">
        <v>91.767088999999999</v>
      </c>
      <c r="G20" s="3">
        <v>79.729963999999995</v>
      </c>
      <c r="H20" s="9">
        <v>88.390225000000001</v>
      </c>
      <c r="I20" s="3">
        <v>130.944095</v>
      </c>
      <c r="J20" s="3">
        <v>108.334828</v>
      </c>
      <c r="K20" s="9">
        <v>119.63946199999999</v>
      </c>
      <c r="L20" s="3">
        <v>105.74042</v>
      </c>
      <c r="M20" s="3">
        <v>117.274057</v>
      </c>
      <c r="N20" s="9">
        <v>111.507239</v>
      </c>
      <c r="O20" s="3"/>
      <c r="P20" s="3">
        <v>16.724547000000001</v>
      </c>
      <c r="Q20" s="3">
        <v>52.769089000000001</v>
      </c>
      <c r="R20" s="3">
        <v>52.336281</v>
      </c>
      <c r="S20" s="3">
        <v>12.622451999999999</v>
      </c>
      <c r="T20" s="3">
        <v>21.545209</v>
      </c>
      <c r="U20" s="3">
        <v>38.426532000000002</v>
      </c>
      <c r="V20" s="3">
        <v>27.876688000000001</v>
      </c>
      <c r="W20" s="3">
        <v>12.238033</v>
      </c>
      <c r="X20" s="3">
        <v>15.051591999999999</v>
      </c>
      <c r="Y20" s="3">
        <v>6.3659949999999998</v>
      </c>
      <c r="Z20" s="3">
        <v>13.100745</v>
      </c>
      <c r="AA20" s="3">
        <v>5.9533620000000003</v>
      </c>
      <c r="AB20" s="3">
        <v>49.551054999999998</v>
      </c>
      <c r="AC20" s="3">
        <v>57.468001000000001</v>
      </c>
      <c r="AD20" s="3">
        <v>50.488205000000001</v>
      </c>
      <c r="AE20" s="3">
        <v>19.370968000000001</v>
      </c>
      <c r="AF20" s="3">
        <v>14.965287999999999</v>
      </c>
      <c r="AG20" s="3">
        <v>36.876551999999997</v>
      </c>
      <c r="AH20" s="3">
        <v>11.429251000000001</v>
      </c>
      <c r="AI20" s="3">
        <v>14.839826</v>
      </c>
      <c r="AJ20" s="3">
        <v>33.867671000000001</v>
      </c>
      <c r="AK20" s="3">
        <v>31.137671000000001</v>
      </c>
      <c r="AL20" s="3">
        <v>30.827908999999998</v>
      </c>
      <c r="AM20" s="3">
        <v>27.14198</v>
      </c>
      <c r="AN20" s="3">
        <v>15.379243000000001</v>
      </c>
      <c r="AO20" s="3">
        <v>13.975247</v>
      </c>
      <c r="AP20" s="3">
        <v>11.678378</v>
      </c>
      <c r="AQ20" s="3">
        <v>12.733979</v>
      </c>
      <c r="AR20" s="3">
        <v>25.089575</v>
      </c>
      <c r="AS20" s="3">
        <v>26.500457000000001</v>
      </c>
      <c r="AT20" s="3">
        <v>17.935600000000001</v>
      </c>
      <c r="AU20" s="3">
        <v>7.1659940000000004</v>
      </c>
      <c r="AV20" s="3">
        <v>0</v>
      </c>
      <c r="AW20" s="3">
        <v>0.74043099999999995</v>
      </c>
      <c r="AX20" s="3">
        <v>26.934106</v>
      </c>
      <c r="AY20" s="3">
        <v>0.398563</v>
      </c>
      <c r="AZ20" s="3">
        <v>2.4697309999999999</v>
      </c>
      <c r="BA20" s="3">
        <v>0.54888300000000001</v>
      </c>
      <c r="BB20" s="3">
        <v>1.1754910000000001</v>
      </c>
      <c r="BC20" s="3">
        <v>0.11303000000000001</v>
      </c>
      <c r="BD20" s="3">
        <v>2.5543650000000002</v>
      </c>
      <c r="BE20" s="3">
        <v>21.857465000000001</v>
      </c>
      <c r="BF20" s="3">
        <v>4.441986</v>
      </c>
      <c r="BG20" s="3">
        <v>0.80739700000000003</v>
      </c>
      <c r="BH20" s="3">
        <v>28</v>
      </c>
      <c r="BI20" s="3">
        <v>0</v>
      </c>
      <c r="BJ20" s="3">
        <v>9</v>
      </c>
      <c r="BK20" s="3">
        <v>3</v>
      </c>
      <c r="BL20" s="3">
        <v>5</v>
      </c>
      <c r="BM20" s="3">
        <v>18</v>
      </c>
      <c r="BN20" s="3">
        <v>17</v>
      </c>
      <c r="BO20" s="3">
        <v>0</v>
      </c>
      <c r="BP20" s="3">
        <v>53</v>
      </c>
      <c r="BQ20" s="3">
        <v>18</v>
      </c>
      <c r="BR20" s="3">
        <v>68</v>
      </c>
      <c r="BS20" s="3">
        <v>16</v>
      </c>
      <c r="BT20" s="3">
        <v>91</v>
      </c>
      <c r="BU20" s="3">
        <v>14</v>
      </c>
      <c r="BV20" s="3">
        <v>113</v>
      </c>
      <c r="BW20" s="3">
        <v>17</v>
      </c>
      <c r="BX20" s="3">
        <v>25</v>
      </c>
      <c r="BY20" s="3">
        <v>5</v>
      </c>
      <c r="BZ20" s="3">
        <v>41</v>
      </c>
      <c r="CA20" s="3">
        <v>130</v>
      </c>
      <c r="CB20" s="3">
        <v>33</v>
      </c>
      <c r="CC20" s="3">
        <v>70</v>
      </c>
      <c r="CD20" s="3">
        <v>29</v>
      </c>
      <c r="CE20" s="3">
        <v>10.63022</v>
      </c>
      <c r="CF20" s="3">
        <v>84.775749000000005</v>
      </c>
      <c r="CG20" s="3">
        <v>0.769401</v>
      </c>
      <c r="CH20" s="3">
        <v>236.99508800000001</v>
      </c>
      <c r="CI20" s="3">
        <v>0</v>
      </c>
      <c r="CJ20" s="3">
        <v>0</v>
      </c>
      <c r="CK20" s="3">
        <v>2.7698429999999998</v>
      </c>
      <c r="CL20" s="3">
        <v>83.323413000000002</v>
      </c>
      <c r="CM20" s="3">
        <v>2.6159629999999998</v>
      </c>
      <c r="CN20" s="3">
        <v>103.35046699999999</v>
      </c>
      <c r="CO20" s="3">
        <v>1.384922</v>
      </c>
      <c r="CP20" s="3">
        <v>116.92858699999999</v>
      </c>
      <c r="CQ20" s="3">
        <v>0.46164100000000002</v>
      </c>
      <c r="CR20" s="3">
        <v>370.81220500000001</v>
      </c>
      <c r="CS20" s="3">
        <v>0</v>
      </c>
      <c r="CT20" s="3">
        <v>0</v>
      </c>
      <c r="CU20" s="3">
        <v>8.1556490000000004</v>
      </c>
      <c r="CV20" s="3">
        <v>120.25698</v>
      </c>
      <c r="CW20" s="3">
        <v>2.1543220000000001</v>
      </c>
      <c r="CX20" s="3">
        <v>237.46225100000001</v>
      </c>
      <c r="CY20" s="3">
        <v>17.388459999999998</v>
      </c>
      <c r="CZ20" s="3">
        <v>252.529618</v>
      </c>
      <c r="DA20" s="3">
        <v>2.6159629999999998</v>
      </c>
      <c r="DB20" s="3">
        <v>134.24981199999999</v>
      </c>
      <c r="DC20" s="3">
        <v>3.8470040000000001</v>
      </c>
      <c r="DD20" s="3">
        <v>175.22193200000001</v>
      </c>
      <c r="DE20" s="3">
        <v>10.463851999999999</v>
      </c>
      <c r="DF20" s="3">
        <v>121.297949</v>
      </c>
      <c r="DG20" s="3">
        <v>22.695035000000001</v>
      </c>
      <c r="DH20" s="3">
        <v>120.817555</v>
      </c>
      <c r="DI20" s="3">
        <v>1229.72973</v>
      </c>
      <c r="DJ20" s="3">
        <v>155.02970500000001</v>
      </c>
      <c r="DK20" s="3">
        <v>2.7698429999999998</v>
      </c>
      <c r="DL20" s="3">
        <v>53.232261000000001</v>
      </c>
      <c r="DM20" s="3">
        <v>15.018236</v>
      </c>
      <c r="DN20" s="3">
        <v>148.54894100000001</v>
      </c>
      <c r="DO20" s="3">
        <v>7.0800260000000002</v>
      </c>
      <c r="DP20" s="3">
        <v>117.01575200000001</v>
      </c>
      <c r="DQ20" s="3">
        <v>27.891010999999999</v>
      </c>
      <c r="DR20" s="3">
        <v>221.804348</v>
      </c>
      <c r="DS20" s="3">
        <v>8.7963959999999997</v>
      </c>
      <c r="DT20" s="3">
        <v>95.603361000000007</v>
      </c>
      <c r="DU20" s="3">
        <v>0.769401</v>
      </c>
      <c r="DV20" s="3">
        <v>70.309038999999999</v>
      </c>
      <c r="DW20" s="3">
        <v>5.22675</v>
      </c>
      <c r="DX20" s="3">
        <v>132.85606000000001</v>
      </c>
      <c r="DY20" s="3">
        <v>130.65628799999999</v>
      </c>
      <c r="DZ20" s="3">
        <v>94.525966999999994</v>
      </c>
      <c r="EA20" s="3">
        <v>131.23190199999999</v>
      </c>
      <c r="EB20" s="3">
        <v>25.510062999999999</v>
      </c>
      <c r="EC20" s="3">
        <v>100.71895000000001</v>
      </c>
      <c r="ED20" s="3">
        <v>8.3635020000000004</v>
      </c>
      <c r="EE20" s="3">
        <v>0</v>
      </c>
      <c r="EF20" s="3">
        <v>0.86416499999999996</v>
      </c>
      <c r="EG20" s="3">
        <v>31.435061000000001</v>
      </c>
      <c r="EH20" s="3">
        <v>0.465167</v>
      </c>
      <c r="EI20" s="3">
        <v>2.8824480000000001</v>
      </c>
      <c r="EJ20" s="3">
        <v>0.64060600000000001</v>
      </c>
      <c r="EK20" s="3">
        <v>1.371928</v>
      </c>
      <c r="EL20" s="3">
        <v>0.13191800000000001</v>
      </c>
      <c r="EM20" s="3">
        <v>2.9812249999999998</v>
      </c>
      <c r="EN20" s="3">
        <v>5.184285</v>
      </c>
      <c r="EO20" s="3">
        <v>0.94232000000000005</v>
      </c>
      <c r="EP20" s="3">
        <v>64.550781999999998</v>
      </c>
      <c r="EQ20" s="3">
        <v>0</v>
      </c>
      <c r="ER20" s="3">
        <v>44.099981999999997</v>
      </c>
      <c r="ES20" s="3">
        <v>150.58080100000001</v>
      </c>
      <c r="ET20" s="3">
        <v>173.97581199999999</v>
      </c>
      <c r="EU20" s="3">
        <v>142.650353</v>
      </c>
      <c r="EV20" s="3">
        <v>56.892791000000003</v>
      </c>
      <c r="EW20" s="3">
        <v>58.672074000000002</v>
      </c>
      <c r="EX20" s="3">
        <v>65.381883000000002</v>
      </c>
      <c r="EY20" s="3">
        <v>61.068119000000003</v>
      </c>
      <c r="EZ20" s="3">
        <v>100.71895000000001</v>
      </c>
      <c r="FA20" s="3">
        <v>58.661352999999998</v>
      </c>
      <c r="FB20" s="3">
        <v>39.228298000000002</v>
      </c>
      <c r="FC20" s="3">
        <v>179.79068699999999</v>
      </c>
      <c r="FD20" s="3">
        <v>0</v>
      </c>
      <c r="FE20" s="3">
        <v>88.457668999999996</v>
      </c>
      <c r="FF20" s="3">
        <v>74.513205999999997</v>
      </c>
      <c r="FG20" s="3">
        <v>135.94432900000001</v>
      </c>
      <c r="FH20" s="3">
        <v>370.81220500000001</v>
      </c>
      <c r="FI20" s="3">
        <v>76.070950999999994</v>
      </c>
      <c r="FJ20" s="3">
        <v>0</v>
      </c>
      <c r="FK20" s="3">
        <v>101.688248</v>
      </c>
      <c r="FL20" s="3">
        <v>158.308167</v>
      </c>
      <c r="FM20" s="3">
        <v>218.54667900000001</v>
      </c>
      <c r="FN20" s="3">
        <v>102.575974</v>
      </c>
      <c r="FO20" s="3">
        <v>131.51461599999999</v>
      </c>
      <c r="FP20" s="3">
        <v>101.221339</v>
      </c>
      <c r="FQ20" s="3">
        <v>120.817555</v>
      </c>
      <c r="FR20" s="3">
        <v>155.02970500000001</v>
      </c>
      <c r="FS20" s="3">
        <v>83.038291999999998</v>
      </c>
      <c r="FT20" s="3">
        <v>85.681736999999998</v>
      </c>
      <c r="FU20" s="3">
        <v>4661</v>
      </c>
      <c r="FV20" s="3">
        <v>2634</v>
      </c>
      <c r="FW20" s="3">
        <v>74</v>
      </c>
      <c r="FX20" s="3">
        <v>705</v>
      </c>
      <c r="FY20" s="3">
        <v>951.81654800000001</v>
      </c>
      <c r="FZ20" s="3">
        <v>1149.863014</v>
      </c>
      <c r="GA20" s="3">
        <v>3411.0089240000002</v>
      </c>
      <c r="GB20" s="3">
        <v>5512.688486</v>
      </c>
      <c r="GC20" s="3">
        <v>6498.5628290000004</v>
      </c>
      <c r="GD20" s="3">
        <v>5548.3811750000004</v>
      </c>
    </row>
    <row r="21" spans="1:186">
      <c r="A21" t="s">
        <v>213</v>
      </c>
      <c r="B21">
        <v>15</v>
      </c>
      <c r="C21" t="s">
        <v>214</v>
      </c>
      <c r="D21" s="9">
        <v>99.792263000000005</v>
      </c>
      <c r="E21" s="3">
        <v>100.73489499999999</v>
      </c>
      <c r="F21" s="3">
        <v>84.582339000000005</v>
      </c>
      <c r="G21" s="3">
        <v>82.495081999999996</v>
      </c>
      <c r="H21" s="9">
        <v>89.270771999999994</v>
      </c>
      <c r="I21" s="3">
        <v>109.589414</v>
      </c>
      <c r="J21" s="3">
        <v>125.926098</v>
      </c>
      <c r="K21" s="9">
        <v>117.757756</v>
      </c>
      <c r="L21" s="3">
        <v>79.450149999999994</v>
      </c>
      <c r="M21" s="3">
        <v>105.246371</v>
      </c>
      <c r="N21" s="9">
        <v>92.348259999999996</v>
      </c>
      <c r="O21" s="3"/>
      <c r="P21" s="3">
        <v>15.570677</v>
      </c>
      <c r="Q21" s="3">
        <v>57.104990000000001</v>
      </c>
      <c r="R21" s="3">
        <v>45.667752999999998</v>
      </c>
      <c r="S21" s="3">
        <v>10.278371</v>
      </c>
      <c r="T21" s="3">
        <v>17.609971999999999</v>
      </c>
      <c r="U21" s="3">
        <v>41.106292000000003</v>
      </c>
      <c r="V21" s="3">
        <v>21.844926000000001</v>
      </c>
      <c r="W21" s="3">
        <v>13.652055000000001</v>
      </c>
      <c r="X21" s="3">
        <v>14.210979999999999</v>
      </c>
      <c r="Y21" s="3">
        <v>7.7580850000000003</v>
      </c>
      <c r="Z21" s="3">
        <v>14.38781</v>
      </c>
      <c r="AA21" s="3">
        <v>9.2538250000000009</v>
      </c>
      <c r="AB21" s="3">
        <v>56.595033999999998</v>
      </c>
      <c r="AC21" s="3">
        <v>58.005792999999997</v>
      </c>
      <c r="AD21" s="3">
        <v>54.294089999999997</v>
      </c>
      <c r="AE21" s="3">
        <v>17.85435</v>
      </c>
      <c r="AF21" s="3">
        <v>15.484299999999999</v>
      </c>
      <c r="AG21" s="3">
        <v>39.127561999999998</v>
      </c>
      <c r="AH21" s="3">
        <v>12.141287</v>
      </c>
      <c r="AI21" s="3">
        <v>11.647069999999999</v>
      </c>
      <c r="AJ21" s="3">
        <v>48.300604</v>
      </c>
      <c r="AK21" s="3">
        <v>36.449728</v>
      </c>
      <c r="AL21" s="3">
        <v>35.410328999999997</v>
      </c>
      <c r="AM21" s="3">
        <v>17.288565999999999</v>
      </c>
      <c r="AN21" s="3">
        <v>14.867490999999999</v>
      </c>
      <c r="AO21" s="3">
        <v>12.874378999999999</v>
      </c>
      <c r="AP21" s="3">
        <v>15.277774000000001</v>
      </c>
      <c r="AQ21" s="3">
        <v>11.203965999999999</v>
      </c>
      <c r="AR21" s="3">
        <v>21.693159999999999</v>
      </c>
      <c r="AS21" s="3">
        <v>30.775886</v>
      </c>
      <c r="AT21" s="3">
        <v>15.593819999999999</v>
      </c>
      <c r="AU21" s="3">
        <v>11.336743</v>
      </c>
      <c r="AV21" s="3">
        <v>4.8629790000000002</v>
      </c>
      <c r="AW21" s="3">
        <v>0.97855599999999998</v>
      </c>
      <c r="AX21" s="3">
        <v>32.969994</v>
      </c>
      <c r="AY21" s="3">
        <v>0.28616399999999997</v>
      </c>
      <c r="AZ21" s="3">
        <v>1.773239</v>
      </c>
      <c r="BA21" s="3">
        <v>0.19736200000000001</v>
      </c>
      <c r="BB21" s="3">
        <v>0.42267300000000002</v>
      </c>
      <c r="BC21" s="3">
        <v>4.0641999999999998E-2</v>
      </c>
      <c r="BD21" s="3">
        <v>6.6575189999999997</v>
      </c>
      <c r="BE21" s="3">
        <v>32.110948999999998</v>
      </c>
      <c r="BF21" s="3">
        <v>7.7318220000000002</v>
      </c>
      <c r="BG21" s="3">
        <v>1.0670569999999999</v>
      </c>
      <c r="BH21" s="3">
        <v>16</v>
      </c>
      <c r="BI21" s="3">
        <v>4</v>
      </c>
      <c r="BJ21" s="3">
        <v>8</v>
      </c>
      <c r="BK21" s="3">
        <v>1</v>
      </c>
      <c r="BL21" s="3">
        <v>4</v>
      </c>
      <c r="BM21" s="3">
        <v>33</v>
      </c>
      <c r="BN21" s="3">
        <v>25</v>
      </c>
      <c r="BO21" s="3">
        <v>2</v>
      </c>
      <c r="BP21" s="3">
        <v>21</v>
      </c>
      <c r="BQ21" s="3">
        <v>50</v>
      </c>
      <c r="BR21" s="3">
        <v>72</v>
      </c>
      <c r="BS21" s="3">
        <v>25</v>
      </c>
      <c r="BT21" s="3">
        <v>22</v>
      </c>
      <c r="BU21" s="3">
        <v>7</v>
      </c>
      <c r="BV21" s="3">
        <v>97</v>
      </c>
      <c r="BW21" s="3">
        <v>27</v>
      </c>
      <c r="BX21" s="3">
        <v>23</v>
      </c>
      <c r="BY21" s="3">
        <v>6</v>
      </c>
      <c r="BZ21" s="3">
        <v>82</v>
      </c>
      <c r="CA21" s="3">
        <v>101</v>
      </c>
      <c r="CB21" s="3">
        <v>15</v>
      </c>
      <c r="CC21" s="3">
        <v>92</v>
      </c>
      <c r="CD21" s="3">
        <v>44</v>
      </c>
      <c r="CE21" s="3">
        <v>4.6962140000000003</v>
      </c>
      <c r="CF21" s="3">
        <v>37.452190999999999</v>
      </c>
      <c r="CG21" s="3">
        <v>0.48110799999999998</v>
      </c>
      <c r="CH21" s="3">
        <v>148.1936</v>
      </c>
      <c r="CI21" s="3">
        <v>0.48110799999999998</v>
      </c>
      <c r="CJ21" s="3">
        <v>190.59231399999999</v>
      </c>
      <c r="CK21" s="3">
        <v>3.9691429999999999</v>
      </c>
      <c r="CL21" s="3">
        <v>119.40117499999999</v>
      </c>
      <c r="CM21" s="3">
        <v>3.006926</v>
      </c>
      <c r="CN21" s="3">
        <v>118.79649999999999</v>
      </c>
      <c r="CO21" s="3">
        <v>0.96221599999999996</v>
      </c>
      <c r="CP21" s="3">
        <v>81.239697000000007</v>
      </c>
      <c r="CQ21" s="3">
        <v>0.120277</v>
      </c>
      <c r="CR21" s="3">
        <v>96.612402000000003</v>
      </c>
      <c r="CS21" s="3">
        <v>0.32216499999999998</v>
      </c>
      <c r="CT21" s="3">
        <v>24.913046000000001</v>
      </c>
      <c r="CU21" s="3">
        <v>2.5258180000000001</v>
      </c>
      <c r="CV21" s="3">
        <v>37.243786999999998</v>
      </c>
      <c r="CW21" s="3">
        <v>0.84193899999999999</v>
      </c>
      <c r="CX21" s="3">
        <v>92.803573999999998</v>
      </c>
      <c r="CY21" s="3">
        <v>11.666874999999999</v>
      </c>
      <c r="CZ21" s="3">
        <v>169.436015</v>
      </c>
      <c r="DA21" s="3">
        <v>3.2474810000000001</v>
      </c>
      <c r="DB21" s="3">
        <v>166.658951</v>
      </c>
      <c r="DC21" s="3">
        <v>2.7663720000000001</v>
      </c>
      <c r="DD21" s="3">
        <v>126.001701</v>
      </c>
      <c r="DE21" s="3">
        <v>8.659948</v>
      </c>
      <c r="DF21" s="3">
        <v>100.386926</v>
      </c>
      <c r="DG21" s="3">
        <v>31.766200999999999</v>
      </c>
      <c r="DH21" s="3">
        <v>169.10811699999999</v>
      </c>
      <c r="DI21" s="3">
        <v>258.82352900000001</v>
      </c>
      <c r="DJ21" s="3">
        <v>32.629393999999998</v>
      </c>
      <c r="DK21" s="3">
        <v>6.0138530000000001</v>
      </c>
      <c r="DL21" s="3">
        <v>115.57729500000001</v>
      </c>
      <c r="DM21" s="3">
        <v>14.819588</v>
      </c>
      <c r="DN21" s="3">
        <v>146.584058</v>
      </c>
      <c r="DO21" s="3">
        <v>2.4162370000000002</v>
      </c>
      <c r="DP21" s="3">
        <v>39.934573</v>
      </c>
      <c r="DQ21" s="3">
        <v>16.26933</v>
      </c>
      <c r="DR21" s="3">
        <v>129.38247999999999</v>
      </c>
      <c r="DS21" s="3">
        <v>13.208762999999999</v>
      </c>
      <c r="DT21" s="3">
        <v>143.55904200000001</v>
      </c>
      <c r="DU21" s="3">
        <v>0.72166200000000003</v>
      </c>
      <c r="DV21" s="3">
        <v>65.946618000000001</v>
      </c>
      <c r="DW21" s="3">
        <v>6.1173700000000002</v>
      </c>
      <c r="DX21" s="3">
        <v>155.49428599999999</v>
      </c>
      <c r="DY21" s="3">
        <v>105.081354</v>
      </c>
      <c r="DZ21" s="3">
        <v>109.77623699999999</v>
      </c>
      <c r="EA21" s="3">
        <v>114.09747299999999</v>
      </c>
      <c r="EB21" s="3">
        <v>29.187773</v>
      </c>
      <c r="EC21" s="3">
        <v>115.239305</v>
      </c>
      <c r="ED21" s="3">
        <v>10.304719</v>
      </c>
      <c r="EE21" s="3">
        <v>4.4202839999999997</v>
      </c>
      <c r="EF21" s="3">
        <v>0.88947399999999999</v>
      </c>
      <c r="EG21" s="3">
        <v>29.968616999999998</v>
      </c>
      <c r="EH21" s="3">
        <v>0.26011299999999998</v>
      </c>
      <c r="EI21" s="3">
        <v>1.611815</v>
      </c>
      <c r="EJ21" s="3">
        <v>0.179396</v>
      </c>
      <c r="EK21" s="3">
        <v>0.38419599999999998</v>
      </c>
      <c r="EL21" s="3">
        <v>3.6942999999999997E-2</v>
      </c>
      <c r="EM21" s="3">
        <v>6.0514609999999998</v>
      </c>
      <c r="EN21" s="3">
        <v>7.0279660000000002</v>
      </c>
      <c r="EO21" s="3">
        <v>0.96991899999999998</v>
      </c>
      <c r="EP21" s="3">
        <v>79.533385999999993</v>
      </c>
      <c r="EQ21" s="3">
        <v>348.63735400000002</v>
      </c>
      <c r="ER21" s="3">
        <v>45.391585999999997</v>
      </c>
      <c r="ES21" s="3">
        <v>143.55621400000001</v>
      </c>
      <c r="ET21" s="3">
        <v>97.284273999999996</v>
      </c>
      <c r="EU21" s="3">
        <v>79.767617999999999</v>
      </c>
      <c r="EV21" s="3">
        <v>15.932297999999999</v>
      </c>
      <c r="EW21" s="3">
        <v>16.430568999999998</v>
      </c>
      <c r="EX21" s="3">
        <v>18.309588999999999</v>
      </c>
      <c r="EY21" s="3">
        <v>123.95958400000001</v>
      </c>
      <c r="EZ21" s="3">
        <v>115.239305</v>
      </c>
      <c r="FA21" s="3">
        <v>79.523016999999996</v>
      </c>
      <c r="FB21" s="3">
        <v>40.377220000000001</v>
      </c>
      <c r="FC21" s="3">
        <v>104.89893000000001</v>
      </c>
      <c r="FD21" s="3">
        <v>190.59231399999999</v>
      </c>
      <c r="FE21" s="3">
        <v>84.674522999999994</v>
      </c>
      <c r="FF21" s="3">
        <v>84.911548999999994</v>
      </c>
      <c r="FG21" s="3">
        <v>86.587889000000004</v>
      </c>
      <c r="FH21" s="3">
        <v>96.612402000000003</v>
      </c>
      <c r="FI21" s="3">
        <v>51.475799000000002</v>
      </c>
      <c r="FJ21" s="3">
        <v>24.913046000000001</v>
      </c>
      <c r="FK21" s="3">
        <v>51.340319999999998</v>
      </c>
      <c r="FL21" s="3">
        <v>178.08150000000001</v>
      </c>
      <c r="FM21" s="3">
        <v>160.809415</v>
      </c>
      <c r="FN21" s="3">
        <v>124.56504099999999</v>
      </c>
      <c r="FO21" s="3">
        <v>99.131663000000003</v>
      </c>
      <c r="FP21" s="3">
        <v>108.244478</v>
      </c>
      <c r="FQ21" s="3">
        <v>169.10811699999999</v>
      </c>
      <c r="FR21" s="3">
        <v>32.629393999999998</v>
      </c>
      <c r="FS21" s="3">
        <v>103.640736</v>
      </c>
      <c r="FT21" s="3">
        <v>110.015067</v>
      </c>
      <c r="FU21" s="3">
        <v>6208</v>
      </c>
      <c r="FV21" s="3">
        <v>3407</v>
      </c>
      <c r="FW21" s="3">
        <v>85</v>
      </c>
      <c r="FX21" s="3">
        <v>787</v>
      </c>
      <c r="FY21" s="3">
        <v>935.19079499999998</v>
      </c>
      <c r="FZ21" s="3">
        <v>0</v>
      </c>
      <c r="GA21" s="3">
        <v>5383.2219260000002</v>
      </c>
      <c r="GB21" s="3">
        <v>6318.4127200000003</v>
      </c>
      <c r="GC21" s="3">
        <v>8314.137573</v>
      </c>
      <c r="GD21" s="3">
        <v>7192.633006</v>
      </c>
    </row>
    <row r="22" spans="1:186">
      <c r="A22" t="s">
        <v>215</v>
      </c>
      <c r="B22">
        <v>16</v>
      </c>
      <c r="C22" t="s">
        <v>216</v>
      </c>
      <c r="D22" s="9">
        <v>100.198538</v>
      </c>
      <c r="E22" s="3">
        <v>93.831356999999997</v>
      </c>
      <c r="F22" s="3">
        <v>100.742952</v>
      </c>
      <c r="G22" s="3">
        <v>95.428121000000004</v>
      </c>
      <c r="H22" s="9">
        <v>96.667477000000005</v>
      </c>
      <c r="I22" s="3">
        <v>102.559433</v>
      </c>
      <c r="J22" s="3">
        <v>103.10624799999999</v>
      </c>
      <c r="K22" s="9">
        <v>102.83284</v>
      </c>
      <c r="L22" s="3">
        <v>99.057490999999999</v>
      </c>
      <c r="M22" s="3">
        <v>103.1331</v>
      </c>
      <c r="N22" s="9">
        <v>101.095296</v>
      </c>
      <c r="O22" s="3"/>
      <c r="P22" s="3">
        <v>20.865919999999999</v>
      </c>
      <c r="Q22" s="3">
        <v>54.644672999999997</v>
      </c>
      <c r="R22" s="3">
        <v>48.200690000000002</v>
      </c>
      <c r="S22" s="3">
        <v>13.45974</v>
      </c>
      <c r="T22" s="3">
        <v>21.008655000000001</v>
      </c>
      <c r="U22" s="3">
        <v>42.415911000000001</v>
      </c>
      <c r="V22" s="3">
        <v>29.143749</v>
      </c>
      <c r="W22" s="3">
        <v>11.741123</v>
      </c>
      <c r="X22" s="3">
        <v>17.771090000000001</v>
      </c>
      <c r="Y22" s="3">
        <v>10.643223000000001</v>
      </c>
      <c r="Z22" s="3">
        <v>17.339552999999999</v>
      </c>
      <c r="AA22" s="3">
        <v>15.950013</v>
      </c>
      <c r="AB22" s="3">
        <v>55.835270000000001</v>
      </c>
      <c r="AC22" s="3">
        <v>53.349871999999998</v>
      </c>
      <c r="AD22" s="3">
        <v>50.573220999999997</v>
      </c>
      <c r="AE22" s="3">
        <v>21.265668000000002</v>
      </c>
      <c r="AF22" s="3">
        <v>17.911826999999999</v>
      </c>
      <c r="AG22" s="3">
        <v>39.571536999999999</v>
      </c>
      <c r="AH22" s="3">
        <v>16.977798</v>
      </c>
      <c r="AI22" s="3">
        <v>17.420525999999999</v>
      </c>
      <c r="AJ22" s="3">
        <v>43.650015000000003</v>
      </c>
      <c r="AK22" s="3">
        <v>31.749808999999999</v>
      </c>
      <c r="AL22" s="3">
        <v>31.979939999999999</v>
      </c>
      <c r="AM22" s="3">
        <v>23.789876</v>
      </c>
      <c r="AN22" s="3">
        <v>14.852898</v>
      </c>
      <c r="AO22" s="3">
        <v>8.5905919999999991</v>
      </c>
      <c r="AP22" s="3">
        <v>18.104863000000002</v>
      </c>
      <c r="AQ22" s="3">
        <v>11.287746</v>
      </c>
      <c r="AR22" s="3">
        <v>20.255648000000001</v>
      </c>
      <c r="AS22" s="3">
        <v>30.297867</v>
      </c>
      <c r="AT22" s="3">
        <v>16.056000999999998</v>
      </c>
      <c r="AU22" s="3">
        <v>11.013085999999999</v>
      </c>
      <c r="AV22" s="3">
        <v>0.40027499999999999</v>
      </c>
      <c r="AW22" s="3">
        <v>3.1738960000000001</v>
      </c>
      <c r="AX22" s="3">
        <v>40.790233999999998</v>
      </c>
      <c r="AY22" s="3">
        <v>0.62178900000000004</v>
      </c>
      <c r="AZ22" s="3">
        <v>3.852973</v>
      </c>
      <c r="BA22" s="3">
        <v>1.671824</v>
      </c>
      <c r="BB22" s="3">
        <v>3.5803919999999998</v>
      </c>
      <c r="BC22" s="3">
        <v>0.34427400000000002</v>
      </c>
      <c r="BD22" s="3">
        <v>9.5849010000000003</v>
      </c>
      <c r="BE22" s="3">
        <v>44.386235999999997</v>
      </c>
      <c r="BF22" s="3">
        <v>7.2337400000000001</v>
      </c>
      <c r="BG22" s="3">
        <v>3.4609459999999999</v>
      </c>
      <c r="BH22" s="3">
        <v>32</v>
      </c>
      <c r="BI22" s="3">
        <v>6</v>
      </c>
      <c r="BJ22" s="3">
        <v>8</v>
      </c>
      <c r="BK22" s="3">
        <v>2</v>
      </c>
      <c r="BL22" s="3">
        <v>2</v>
      </c>
      <c r="BM22" s="3">
        <v>26</v>
      </c>
      <c r="BN22" s="3">
        <v>23</v>
      </c>
      <c r="BO22" s="3">
        <v>10</v>
      </c>
      <c r="BP22" s="3">
        <v>34</v>
      </c>
      <c r="BQ22" s="3">
        <v>16</v>
      </c>
      <c r="BR22" s="3">
        <v>52</v>
      </c>
      <c r="BS22" s="3">
        <v>15</v>
      </c>
      <c r="BT22" s="3">
        <v>41</v>
      </c>
      <c r="BU22" s="3">
        <v>10</v>
      </c>
      <c r="BV22" s="3">
        <v>109</v>
      </c>
      <c r="BW22" s="3">
        <v>25</v>
      </c>
      <c r="BX22" s="3">
        <v>28</v>
      </c>
      <c r="BY22" s="3">
        <v>3</v>
      </c>
      <c r="BZ22" s="3">
        <v>55</v>
      </c>
      <c r="CA22" s="3">
        <v>117</v>
      </c>
      <c r="CB22" s="3">
        <v>32</v>
      </c>
      <c r="CC22" s="3">
        <v>86</v>
      </c>
      <c r="CD22" s="3">
        <v>24</v>
      </c>
      <c r="CE22" s="3">
        <v>7.1877810000000002</v>
      </c>
      <c r="CF22" s="3">
        <v>57.322378</v>
      </c>
      <c r="CG22" s="3">
        <v>0.222055</v>
      </c>
      <c r="CH22" s="3">
        <v>68.398751000000004</v>
      </c>
      <c r="CI22" s="3">
        <v>0.66616600000000004</v>
      </c>
      <c r="CJ22" s="3">
        <v>263.90362900000002</v>
      </c>
      <c r="CK22" s="3">
        <v>2.8867210000000001</v>
      </c>
      <c r="CL22" s="3">
        <v>86.839382999999998</v>
      </c>
      <c r="CM22" s="3">
        <v>2.5536379999999999</v>
      </c>
      <c r="CN22" s="3">
        <v>100.888158</v>
      </c>
      <c r="CO22" s="3">
        <v>0.88822199999999996</v>
      </c>
      <c r="CP22" s="3">
        <v>74.992358999999993</v>
      </c>
      <c r="CQ22" s="3">
        <v>0.222055</v>
      </c>
      <c r="CR22" s="3">
        <v>178.36580499999999</v>
      </c>
      <c r="CS22" s="3">
        <v>1.402328</v>
      </c>
      <c r="CT22" s="3">
        <v>108.442145</v>
      </c>
      <c r="CU22" s="3">
        <v>3.7749429999999999</v>
      </c>
      <c r="CV22" s="3">
        <v>55.662432000000003</v>
      </c>
      <c r="CW22" s="3">
        <v>1.110277</v>
      </c>
      <c r="CX22" s="3">
        <v>122.38139</v>
      </c>
      <c r="CY22" s="3">
        <v>12.102024</v>
      </c>
      <c r="CZ22" s="3">
        <v>175.755617</v>
      </c>
      <c r="DA22" s="3">
        <v>2.7756940000000001</v>
      </c>
      <c r="DB22" s="3">
        <v>142.44710000000001</v>
      </c>
      <c r="DC22" s="3">
        <v>3.1087769999999999</v>
      </c>
      <c r="DD22" s="3">
        <v>141.59741500000001</v>
      </c>
      <c r="DE22" s="3">
        <v>5.7734430000000003</v>
      </c>
      <c r="DF22" s="3">
        <v>66.926286000000005</v>
      </c>
      <c r="DG22" s="3">
        <v>18.963338</v>
      </c>
      <c r="DH22" s="3">
        <v>100.951774</v>
      </c>
      <c r="DI22" s="3">
        <v>450.54945099999998</v>
      </c>
      <c r="DJ22" s="3">
        <v>56.799917999999998</v>
      </c>
      <c r="DK22" s="3">
        <v>1.7764439999999999</v>
      </c>
      <c r="DL22" s="3">
        <v>34.140605999999998</v>
      </c>
      <c r="DM22" s="3">
        <v>12.06002</v>
      </c>
      <c r="DN22" s="3">
        <v>119.288516</v>
      </c>
      <c r="DO22" s="3">
        <v>4.4874489999999998</v>
      </c>
      <c r="DP22" s="3">
        <v>74.166713000000001</v>
      </c>
      <c r="DQ22" s="3">
        <v>16.407236000000001</v>
      </c>
      <c r="DR22" s="3">
        <v>130.479184</v>
      </c>
      <c r="DS22" s="3">
        <v>7.7128030000000001</v>
      </c>
      <c r="DT22" s="3">
        <v>83.826369999999997</v>
      </c>
      <c r="DU22" s="3">
        <v>0.33308300000000002</v>
      </c>
      <c r="DV22" s="3">
        <v>30.437659</v>
      </c>
      <c r="DW22" s="3">
        <v>2.9872399999999999</v>
      </c>
      <c r="DX22" s="3">
        <v>75.931115000000005</v>
      </c>
      <c r="DY22" s="3">
        <v>87.639689000000004</v>
      </c>
      <c r="DZ22" s="3">
        <v>108.071162</v>
      </c>
      <c r="EA22" s="3">
        <v>117.47917700000001</v>
      </c>
      <c r="EB22" s="3">
        <v>36.107999</v>
      </c>
      <c r="EC22" s="3">
        <v>142.56177</v>
      </c>
      <c r="ED22" s="3">
        <v>8.9590949999999996</v>
      </c>
      <c r="EE22" s="3">
        <v>0.32562200000000002</v>
      </c>
      <c r="EF22" s="3">
        <v>2.5819489999999998</v>
      </c>
      <c r="EG22" s="3">
        <v>33.182668</v>
      </c>
      <c r="EH22" s="3">
        <v>0.50582300000000002</v>
      </c>
      <c r="EI22" s="3">
        <v>3.1343760000000001</v>
      </c>
      <c r="EJ22" s="3">
        <v>1.3600209999999999</v>
      </c>
      <c r="EK22" s="3">
        <v>2.9126319999999999</v>
      </c>
      <c r="EL22" s="3">
        <v>0.28006599999999998</v>
      </c>
      <c r="EM22" s="3">
        <v>7.7972729999999997</v>
      </c>
      <c r="EN22" s="3">
        <v>5.884614</v>
      </c>
      <c r="EO22" s="3">
        <v>2.8154629999999998</v>
      </c>
      <c r="EP22" s="3">
        <v>69.147660000000002</v>
      </c>
      <c r="EQ22" s="3">
        <v>25.682525999999999</v>
      </c>
      <c r="ER22" s="3">
        <v>131.761855</v>
      </c>
      <c r="ES22" s="3">
        <v>158.95221900000001</v>
      </c>
      <c r="ET22" s="3">
        <v>189.181431</v>
      </c>
      <c r="EU22" s="3">
        <v>155.11810399999999</v>
      </c>
      <c r="EV22" s="3">
        <v>120.784651</v>
      </c>
      <c r="EW22" s="3">
        <v>124.562107</v>
      </c>
      <c r="EX22" s="3">
        <v>138.80718100000001</v>
      </c>
      <c r="EY22" s="3">
        <v>159.72119699999999</v>
      </c>
      <c r="EZ22" s="3">
        <v>142.56177</v>
      </c>
      <c r="FA22" s="3">
        <v>66.585725999999994</v>
      </c>
      <c r="FB22" s="3">
        <v>117.20624599999999</v>
      </c>
      <c r="FC22" s="3">
        <v>91.868228000000002</v>
      </c>
      <c r="FD22" s="3">
        <v>263.90362900000002</v>
      </c>
      <c r="FE22" s="3">
        <v>108.77947500000001</v>
      </c>
      <c r="FF22" s="3">
        <v>98.154472999999996</v>
      </c>
      <c r="FG22" s="3">
        <v>113.05538300000001</v>
      </c>
      <c r="FH22" s="3">
        <v>178.36580499999999</v>
      </c>
      <c r="FI22" s="3">
        <v>60.410161000000002</v>
      </c>
      <c r="FJ22" s="3">
        <v>108.442145</v>
      </c>
      <c r="FK22" s="3">
        <v>60.157508</v>
      </c>
      <c r="FL22" s="3">
        <v>90.148435000000006</v>
      </c>
      <c r="FM22" s="3">
        <v>170.154484</v>
      </c>
      <c r="FN22" s="3">
        <v>134.03348199999999</v>
      </c>
      <c r="FO22" s="3">
        <v>138.318895</v>
      </c>
      <c r="FP22" s="3">
        <v>97.857923</v>
      </c>
      <c r="FQ22" s="3">
        <v>100.951774</v>
      </c>
      <c r="FR22" s="3">
        <v>56.799917999999998</v>
      </c>
      <c r="FS22" s="3">
        <v>74.466438999999994</v>
      </c>
      <c r="FT22" s="3">
        <v>122.92632500000001</v>
      </c>
      <c r="FU22" s="3">
        <v>7131</v>
      </c>
      <c r="FV22" s="3">
        <v>4452</v>
      </c>
      <c r="FW22" s="3">
        <v>91</v>
      </c>
      <c r="FX22" s="3">
        <v>791</v>
      </c>
      <c r="FY22" s="3">
        <v>958.86147900000003</v>
      </c>
      <c r="FZ22" s="3">
        <v>0</v>
      </c>
      <c r="GA22" s="3">
        <v>4668.4119659999997</v>
      </c>
      <c r="GB22" s="3">
        <v>5627.2734449999998</v>
      </c>
      <c r="GC22" s="3">
        <v>9006.7578150000008</v>
      </c>
      <c r="GD22" s="3">
        <v>8034.1719890000004</v>
      </c>
    </row>
    <row r="23" spans="1:186">
      <c r="A23" t="s">
        <v>217</v>
      </c>
      <c r="B23">
        <v>17</v>
      </c>
      <c r="C23" t="s">
        <v>218</v>
      </c>
      <c r="D23" s="9">
        <v>86.837016000000006</v>
      </c>
      <c r="E23" s="3">
        <v>87.511566999999999</v>
      </c>
      <c r="F23" s="3">
        <v>56.160432</v>
      </c>
      <c r="G23" s="3">
        <v>40.975788000000001</v>
      </c>
      <c r="H23" s="9">
        <v>61.549261999999999</v>
      </c>
      <c r="I23" s="3">
        <v>97.997811999999996</v>
      </c>
      <c r="J23" s="3">
        <v>100.404721</v>
      </c>
      <c r="K23" s="9">
        <v>99.201266000000004</v>
      </c>
      <c r="L23" s="3">
        <v>90.760357999999997</v>
      </c>
      <c r="M23" s="3">
        <v>108.76067999999999</v>
      </c>
      <c r="N23" s="9">
        <v>99.760519000000002</v>
      </c>
      <c r="O23" s="3"/>
      <c r="P23" s="3">
        <v>10.807442999999999</v>
      </c>
      <c r="Q23" s="3">
        <v>46.806874000000001</v>
      </c>
      <c r="R23" s="3">
        <v>51.259348000000003</v>
      </c>
      <c r="S23" s="3">
        <v>4.4926360000000001</v>
      </c>
      <c r="T23" s="3">
        <v>11.800921000000001</v>
      </c>
      <c r="U23" s="3">
        <v>34.640884</v>
      </c>
      <c r="V23" s="3">
        <v>12.681302000000001</v>
      </c>
      <c r="W23" s="3">
        <v>5.535749</v>
      </c>
      <c r="X23" s="3">
        <v>5.4222479999999997</v>
      </c>
      <c r="Y23" s="3">
        <v>3.1792790000000002</v>
      </c>
      <c r="Z23" s="3">
        <v>8.5703300000000002</v>
      </c>
      <c r="AA23" s="3">
        <v>4.4829660000000002</v>
      </c>
      <c r="AB23" s="3">
        <v>48.036171000000003</v>
      </c>
      <c r="AC23" s="3">
        <v>51.799700999999999</v>
      </c>
      <c r="AD23" s="3">
        <v>47.166981</v>
      </c>
      <c r="AE23" s="3">
        <v>11.854815</v>
      </c>
      <c r="AF23" s="3">
        <v>7.6911420000000001</v>
      </c>
      <c r="AG23" s="3">
        <v>31.078538000000002</v>
      </c>
      <c r="AH23" s="3">
        <v>7.3753830000000002</v>
      </c>
      <c r="AI23" s="3">
        <v>11.267006</v>
      </c>
      <c r="AJ23" s="3">
        <v>28.884115999999999</v>
      </c>
      <c r="AK23" s="3">
        <v>27.362494999999999</v>
      </c>
      <c r="AL23" s="3">
        <v>28.434670000000001</v>
      </c>
      <c r="AM23" s="3">
        <v>22.741636</v>
      </c>
      <c r="AN23" s="3">
        <v>4.9706169999999998</v>
      </c>
      <c r="AO23" s="3">
        <v>7.878908</v>
      </c>
      <c r="AP23" s="3">
        <v>13.152481</v>
      </c>
      <c r="AQ23" s="3">
        <v>2.550567</v>
      </c>
      <c r="AR23" s="3">
        <v>11.29208</v>
      </c>
      <c r="AS23" s="3">
        <v>22.331614999999999</v>
      </c>
      <c r="AT23" s="3">
        <v>10.435776000000001</v>
      </c>
      <c r="AU23" s="3">
        <v>8.8804289999999995</v>
      </c>
      <c r="AV23" s="3">
        <v>1.2315370000000001</v>
      </c>
      <c r="AW23" s="3">
        <v>0</v>
      </c>
      <c r="AX23" s="3">
        <v>54.912345000000002</v>
      </c>
      <c r="AY23" s="3">
        <v>1.023334</v>
      </c>
      <c r="AZ23" s="3">
        <v>6.3411790000000003</v>
      </c>
      <c r="BA23" s="3">
        <v>1.691902</v>
      </c>
      <c r="BB23" s="3">
        <v>3.6233909999999998</v>
      </c>
      <c r="BC23" s="3">
        <v>0.34840900000000002</v>
      </c>
      <c r="BD23" s="3">
        <v>11.908277</v>
      </c>
      <c r="BE23" s="3">
        <v>51.535093000000003</v>
      </c>
      <c r="BF23" s="3">
        <v>4.6883689999999998</v>
      </c>
      <c r="BG23" s="3">
        <v>0</v>
      </c>
      <c r="BH23" s="3">
        <v>44</v>
      </c>
      <c r="BI23" s="3">
        <v>2</v>
      </c>
      <c r="BJ23" s="3">
        <v>19</v>
      </c>
      <c r="BK23" s="3">
        <v>1</v>
      </c>
      <c r="BL23" s="3">
        <v>7</v>
      </c>
      <c r="BM23" s="3">
        <v>53</v>
      </c>
      <c r="BN23" s="3">
        <v>37</v>
      </c>
      <c r="BO23" s="3">
        <v>1</v>
      </c>
      <c r="BP23" s="3">
        <v>199</v>
      </c>
      <c r="BQ23" s="3">
        <v>31</v>
      </c>
      <c r="BR23" s="3">
        <v>171</v>
      </c>
      <c r="BS23" s="3">
        <v>30</v>
      </c>
      <c r="BT23" s="3">
        <v>21</v>
      </c>
      <c r="BU23" s="3">
        <v>21</v>
      </c>
      <c r="BV23" s="3">
        <v>233</v>
      </c>
      <c r="BW23" s="3">
        <v>42</v>
      </c>
      <c r="BX23" s="3">
        <v>39</v>
      </c>
      <c r="BY23" s="3">
        <v>11</v>
      </c>
      <c r="BZ23" s="3">
        <v>99</v>
      </c>
      <c r="CA23" s="3">
        <v>181</v>
      </c>
      <c r="CB23" s="3">
        <v>46</v>
      </c>
      <c r="CC23" s="3">
        <v>168</v>
      </c>
      <c r="CD23" s="3">
        <v>54</v>
      </c>
      <c r="CE23" s="3">
        <v>8.6173129999999993</v>
      </c>
      <c r="CF23" s="3">
        <v>68.722863000000004</v>
      </c>
      <c r="CG23" s="3">
        <v>0.51764200000000005</v>
      </c>
      <c r="CH23" s="3">
        <v>159.44689700000001</v>
      </c>
      <c r="CI23" s="3">
        <v>0.147898</v>
      </c>
      <c r="CJ23" s="3">
        <v>58.590062000000003</v>
      </c>
      <c r="CK23" s="3">
        <v>3.919289</v>
      </c>
      <c r="CL23" s="3">
        <v>117.901438</v>
      </c>
      <c r="CM23" s="3">
        <v>2.7361070000000001</v>
      </c>
      <c r="CN23" s="3">
        <v>108.09707299999999</v>
      </c>
      <c r="CO23" s="3">
        <v>1.4050279999999999</v>
      </c>
      <c r="CP23" s="3">
        <v>118.62616300000001</v>
      </c>
      <c r="CQ23" s="3">
        <v>7.3949000000000001E-2</v>
      </c>
      <c r="CR23" s="3">
        <v>59.399317000000003</v>
      </c>
      <c r="CS23" s="3">
        <v>0.106101</v>
      </c>
      <c r="CT23" s="3">
        <v>8.2047840000000001</v>
      </c>
      <c r="CU23" s="3">
        <v>14.715819</v>
      </c>
      <c r="CV23" s="3">
        <v>216.988237</v>
      </c>
      <c r="CW23" s="3">
        <v>1.552926</v>
      </c>
      <c r="CX23" s="3">
        <v>171.17271099999999</v>
      </c>
      <c r="CY23" s="3">
        <v>17.230080000000001</v>
      </c>
      <c r="CZ23" s="3">
        <v>250.229489</v>
      </c>
      <c r="DA23" s="3">
        <v>3.1058509999999999</v>
      </c>
      <c r="DB23" s="3">
        <v>159.390615</v>
      </c>
      <c r="DC23" s="3">
        <v>2.8840050000000002</v>
      </c>
      <c r="DD23" s="3">
        <v>131.35958099999999</v>
      </c>
      <c r="DE23" s="3">
        <v>12.645251999999999</v>
      </c>
      <c r="DF23" s="3">
        <v>146.584937</v>
      </c>
      <c r="DG23" s="3">
        <v>16.547159000000001</v>
      </c>
      <c r="DH23" s="3">
        <v>88.089191999999997</v>
      </c>
      <c r="DI23" s="3">
        <v>276.315789</v>
      </c>
      <c r="DJ23" s="3">
        <v>34.834609999999998</v>
      </c>
      <c r="DK23" s="3">
        <v>2.292414</v>
      </c>
      <c r="DL23" s="3">
        <v>44.056784</v>
      </c>
      <c r="DM23" s="3">
        <v>17.824933999999999</v>
      </c>
      <c r="DN23" s="3">
        <v>176.31064900000001</v>
      </c>
      <c r="DO23" s="3">
        <v>4.8806370000000001</v>
      </c>
      <c r="DP23" s="3">
        <v>80.665153000000004</v>
      </c>
      <c r="DQ23" s="3">
        <v>19.204243999999999</v>
      </c>
      <c r="DR23" s="3">
        <v>152.722499</v>
      </c>
      <c r="DS23" s="3">
        <v>10.503978999999999</v>
      </c>
      <c r="DT23" s="3">
        <v>114.162178</v>
      </c>
      <c r="DU23" s="3">
        <v>0.81343699999999997</v>
      </c>
      <c r="DV23" s="3">
        <v>74.333150000000003</v>
      </c>
      <c r="DW23" s="3">
        <v>4.5939490000000003</v>
      </c>
      <c r="DX23" s="3">
        <v>116.77121200000001</v>
      </c>
      <c r="DY23" s="3">
        <v>119.63872600000001</v>
      </c>
      <c r="DZ23" s="3">
        <v>79.655893000000006</v>
      </c>
      <c r="EA23" s="3">
        <v>76.356898000000001</v>
      </c>
      <c r="EB23" s="3">
        <v>32.905645</v>
      </c>
      <c r="EC23" s="3">
        <v>129.91822400000001</v>
      </c>
      <c r="ED23" s="3">
        <v>5.6702380000000003</v>
      </c>
      <c r="EE23" s="3">
        <v>0.78634800000000005</v>
      </c>
      <c r="EF23" s="3">
        <v>0</v>
      </c>
      <c r="EG23" s="3">
        <v>35.062052999999999</v>
      </c>
      <c r="EH23" s="3">
        <v>0.65340799999999999</v>
      </c>
      <c r="EI23" s="3">
        <v>4.0489030000000001</v>
      </c>
      <c r="EJ23" s="3">
        <v>1.0802959999999999</v>
      </c>
      <c r="EK23" s="3">
        <v>2.3135699999999999</v>
      </c>
      <c r="EL23" s="3">
        <v>0.22246199999999999</v>
      </c>
      <c r="EM23" s="3">
        <v>7.603548</v>
      </c>
      <c r="EN23" s="3">
        <v>2.9935679999999998</v>
      </c>
      <c r="EO23" s="3">
        <v>0</v>
      </c>
      <c r="EP23" s="3">
        <v>43.763761000000002</v>
      </c>
      <c r="EQ23" s="3">
        <v>62.020977000000002</v>
      </c>
      <c r="ER23" s="3">
        <v>0</v>
      </c>
      <c r="ES23" s="3">
        <v>167.954881</v>
      </c>
      <c r="ET23" s="3">
        <v>244.37953099999999</v>
      </c>
      <c r="EU23" s="3">
        <v>200.377433</v>
      </c>
      <c r="EV23" s="3">
        <v>95.941978000000006</v>
      </c>
      <c r="EW23" s="3">
        <v>98.942496000000006</v>
      </c>
      <c r="EX23" s="3">
        <v>110.25767999999999</v>
      </c>
      <c r="EY23" s="3">
        <v>155.75289100000001</v>
      </c>
      <c r="EZ23" s="3">
        <v>129.91822400000001</v>
      </c>
      <c r="FA23" s="3">
        <v>33.872895999999997</v>
      </c>
      <c r="FB23" s="3">
        <v>0</v>
      </c>
      <c r="FC23" s="3">
        <v>143.05049099999999</v>
      </c>
      <c r="FD23" s="3">
        <v>58.590062000000003</v>
      </c>
      <c r="FE23" s="3">
        <v>105.045547</v>
      </c>
      <c r="FF23" s="3">
        <v>110.58161800000001</v>
      </c>
      <c r="FG23" s="3">
        <v>160.54395199999999</v>
      </c>
      <c r="FH23" s="3">
        <v>59.399317000000003</v>
      </c>
      <c r="FI23" s="3">
        <v>57.106206999999998</v>
      </c>
      <c r="FJ23" s="3">
        <v>8.2047840000000001</v>
      </c>
      <c r="FK23" s="3">
        <v>159.246745</v>
      </c>
      <c r="FL23" s="3">
        <v>134.78879900000001</v>
      </c>
      <c r="FM23" s="3">
        <v>222.80462</v>
      </c>
      <c r="FN23" s="3">
        <v>106.26040999999999</v>
      </c>
      <c r="FO23" s="3">
        <v>87.573053999999999</v>
      </c>
      <c r="FP23" s="3">
        <v>149.64092099999999</v>
      </c>
      <c r="FQ23" s="3">
        <v>88.089191999999997</v>
      </c>
      <c r="FR23" s="3">
        <v>34.834609999999998</v>
      </c>
      <c r="FS23" s="3">
        <v>96.163667000000004</v>
      </c>
      <c r="FT23" s="3">
        <v>156.61474699999999</v>
      </c>
      <c r="FU23" s="3">
        <v>9425</v>
      </c>
      <c r="FV23" s="3">
        <v>5106</v>
      </c>
      <c r="FW23" s="3">
        <v>76</v>
      </c>
      <c r="FX23" s="3">
        <v>1813</v>
      </c>
      <c r="FY23" s="3">
        <v>3805.8985210000001</v>
      </c>
      <c r="FZ23" s="3">
        <v>328.49315100000001</v>
      </c>
      <c r="GA23" s="3">
        <v>8159.1958549999999</v>
      </c>
      <c r="GB23" s="3">
        <v>12293.587525999999</v>
      </c>
      <c r="GC23" s="3">
        <v>13522.862509000001</v>
      </c>
      <c r="GD23" s="3">
        <v>11754.593966</v>
      </c>
    </row>
    <row r="24" spans="1:186">
      <c r="A24" t="s">
        <v>219</v>
      </c>
      <c r="B24">
        <v>18</v>
      </c>
      <c r="C24" t="s">
        <v>220</v>
      </c>
      <c r="D24" s="9">
        <v>75.466513000000006</v>
      </c>
      <c r="E24" s="3">
        <v>91.946635999999998</v>
      </c>
      <c r="F24" s="3">
        <v>75.534013999999999</v>
      </c>
      <c r="G24" s="3">
        <v>53.009720999999999</v>
      </c>
      <c r="H24" s="9">
        <v>73.496790000000004</v>
      </c>
      <c r="I24" s="3">
        <v>81.363614999999996</v>
      </c>
      <c r="J24" s="3">
        <v>92.669304999999994</v>
      </c>
      <c r="K24" s="9">
        <v>87.016459999999995</v>
      </c>
      <c r="L24" s="3">
        <v>48.069367999999997</v>
      </c>
      <c r="M24" s="3">
        <v>83.703208000000004</v>
      </c>
      <c r="N24" s="9">
        <v>65.886287999999993</v>
      </c>
      <c r="O24" s="3"/>
      <c r="P24" s="3">
        <v>13.981745</v>
      </c>
      <c r="Q24" s="3">
        <v>50.580303999999998</v>
      </c>
      <c r="R24" s="3">
        <v>52.23366</v>
      </c>
      <c r="S24" s="3">
        <v>8.7465499999999992</v>
      </c>
      <c r="T24" s="3">
        <v>13.683235</v>
      </c>
      <c r="U24" s="3">
        <v>37.534264</v>
      </c>
      <c r="V24" s="3">
        <v>16.171911999999999</v>
      </c>
      <c r="W24" s="3">
        <v>10.073743</v>
      </c>
      <c r="X24" s="3">
        <v>10.939648999999999</v>
      </c>
      <c r="Y24" s="3">
        <v>8.9251830000000005</v>
      </c>
      <c r="Z24" s="3">
        <v>5.8202579999999999</v>
      </c>
      <c r="AA24" s="3">
        <v>4.522729</v>
      </c>
      <c r="AB24" s="3">
        <v>48.863408999999997</v>
      </c>
      <c r="AC24" s="3">
        <v>48.79909</v>
      </c>
      <c r="AD24" s="3">
        <v>49.557394000000002</v>
      </c>
      <c r="AE24" s="3">
        <v>15.944354000000001</v>
      </c>
      <c r="AF24" s="3">
        <v>9.9499069999999996</v>
      </c>
      <c r="AG24" s="3">
        <v>28.684132000000002</v>
      </c>
      <c r="AH24" s="3">
        <v>9.9697019999999998</v>
      </c>
      <c r="AI24" s="3">
        <v>7.6415449999999998</v>
      </c>
      <c r="AJ24" s="3">
        <v>38.952331000000001</v>
      </c>
      <c r="AK24" s="3">
        <v>29.482693999999999</v>
      </c>
      <c r="AL24" s="3">
        <v>26.857381</v>
      </c>
      <c r="AM24" s="3">
        <v>16.657941999999998</v>
      </c>
      <c r="AN24" s="3">
        <v>7.4301760000000003</v>
      </c>
      <c r="AO24" s="3">
        <v>12.519130000000001</v>
      </c>
      <c r="AP24" s="3">
        <v>13.406696</v>
      </c>
      <c r="AQ24" s="3">
        <v>4.8032019999999997</v>
      </c>
      <c r="AR24" s="3">
        <v>12.274876000000001</v>
      </c>
      <c r="AS24" s="3">
        <v>23.701872999999999</v>
      </c>
      <c r="AT24" s="3">
        <v>11.189373</v>
      </c>
      <c r="AU24" s="3">
        <v>7.1400459999999999</v>
      </c>
      <c r="AV24" s="3">
        <v>0.86053100000000005</v>
      </c>
      <c r="AW24" s="3">
        <v>1.733339</v>
      </c>
      <c r="AX24" s="3">
        <v>50.998444999999997</v>
      </c>
      <c r="AY24" s="3">
        <v>0.38936900000000002</v>
      </c>
      <c r="AZ24" s="3">
        <v>2.4127580000000002</v>
      </c>
      <c r="BA24" s="3">
        <v>0.86396799999999996</v>
      </c>
      <c r="BB24" s="3">
        <v>1.8502799999999999</v>
      </c>
      <c r="BC24" s="3">
        <v>0.17791499999999999</v>
      </c>
      <c r="BD24" s="3">
        <v>6.3536760000000001</v>
      </c>
      <c r="BE24" s="3">
        <v>38.804180000000002</v>
      </c>
      <c r="BF24" s="3">
        <v>2.8462700000000001</v>
      </c>
      <c r="BG24" s="3">
        <v>1.890104</v>
      </c>
      <c r="BH24" s="3">
        <v>26</v>
      </c>
      <c r="BI24" s="3">
        <v>1</v>
      </c>
      <c r="BJ24" s="3">
        <v>5</v>
      </c>
      <c r="BK24" s="3">
        <v>1</v>
      </c>
      <c r="BL24" s="3">
        <v>1</v>
      </c>
      <c r="BM24" s="3">
        <v>14</v>
      </c>
      <c r="BN24" s="3">
        <v>17</v>
      </c>
      <c r="BO24" s="3">
        <v>3</v>
      </c>
      <c r="BP24" s="3">
        <v>32</v>
      </c>
      <c r="BQ24" s="3">
        <v>8</v>
      </c>
      <c r="BR24" s="3">
        <v>45</v>
      </c>
      <c r="BS24" s="3">
        <v>8</v>
      </c>
      <c r="BT24" s="3">
        <v>16</v>
      </c>
      <c r="BU24" s="3">
        <v>14</v>
      </c>
      <c r="BV24" s="3">
        <v>144</v>
      </c>
      <c r="BW24" s="3">
        <v>30</v>
      </c>
      <c r="BX24" s="3">
        <v>20</v>
      </c>
      <c r="BY24" s="3">
        <v>4</v>
      </c>
      <c r="BZ24" s="3">
        <v>58</v>
      </c>
      <c r="CA24" s="3">
        <v>125</v>
      </c>
      <c r="CB24" s="3">
        <v>41</v>
      </c>
      <c r="CC24" s="3">
        <v>53</v>
      </c>
      <c r="CD24" s="3">
        <v>31</v>
      </c>
      <c r="CE24" s="3">
        <v>5.9266009999999998</v>
      </c>
      <c r="CF24" s="3">
        <v>47.264502</v>
      </c>
      <c r="CG24" s="3">
        <v>0.107943</v>
      </c>
      <c r="CH24" s="3">
        <v>33.249313000000001</v>
      </c>
      <c r="CI24" s="3">
        <v>0.107943</v>
      </c>
      <c r="CJ24" s="3">
        <v>42.762059999999998</v>
      </c>
      <c r="CK24" s="3">
        <v>1.511207</v>
      </c>
      <c r="CL24" s="3">
        <v>45.460678999999999</v>
      </c>
      <c r="CM24" s="3">
        <v>1.835037</v>
      </c>
      <c r="CN24" s="3">
        <v>72.497960000000006</v>
      </c>
      <c r="CO24" s="3">
        <v>0.539717</v>
      </c>
      <c r="CP24" s="3">
        <v>45.568165</v>
      </c>
      <c r="CQ24" s="3">
        <v>0.107943</v>
      </c>
      <c r="CR24" s="3">
        <v>86.705392000000003</v>
      </c>
      <c r="CS24" s="3">
        <v>0.38724700000000001</v>
      </c>
      <c r="CT24" s="3">
        <v>29.945822</v>
      </c>
      <c r="CU24" s="3">
        <v>3.4541879999999998</v>
      </c>
      <c r="CV24" s="3">
        <v>50.932822999999999</v>
      </c>
      <c r="CW24" s="3">
        <v>1.511207</v>
      </c>
      <c r="CX24" s="3">
        <v>166.57427100000001</v>
      </c>
      <c r="CY24" s="3">
        <v>15.543847</v>
      </c>
      <c r="CZ24" s="3">
        <v>225.74061900000001</v>
      </c>
      <c r="DA24" s="3">
        <v>3.2383009999999999</v>
      </c>
      <c r="DB24" s="3">
        <v>166.18788499999999</v>
      </c>
      <c r="DC24" s="3">
        <v>2.158868</v>
      </c>
      <c r="DD24" s="3">
        <v>98.331303000000005</v>
      </c>
      <c r="DE24" s="3">
        <v>4.8574520000000003</v>
      </c>
      <c r="DF24" s="3">
        <v>56.308038000000003</v>
      </c>
      <c r="DG24" s="3">
        <v>6.9625760000000003</v>
      </c>
      <c r="DH24" s="3">
        <v>37.065438</v>
      </c>
      <c r="DI24" s="3">
        <v>372.09302300000002</v>
      </c>
      <c r="DJ24" s="3">
        <v>46.909064999999998</v>
      </c>
      <c r="DK24" s="3">
        <v>0.86354699999999995</v>
      </c>
      <c r="DL24" s="3">
        <v>16.596088000000002</v>
      </c>
      <c r="DM24" s="3">
        <v>6.8413579999999996</v>
      </c>
      <c r="DN24" s="3">
        <v>67.669494999999998</v>
      </c>
      <c r="DO24" s="3">
        <v>5.2923710000000002</v>
      </c>
      <c r="DP24" s="3">
        <v>87.470134000000002</v>
      </c>
      <c r="DQ24" s="3">
        <v>16.135278</v>
      </c>
      <c r="DR24" s="3">
        <v>128.316429</v>
      </c>
      <c r="DS24" s="3">
        <v>7.4867689999999998</v>
      </c>
      <c r="DT24" s="3">
        <v>81.369725000000003</v>
      </c>
      <c r="DU24" s="3">
        <v>0.43177399999999999</v>
      </c>
      <c r="DV24" s="3">
        <v>39.456130999999999</v>
      </c>
      <c r="DW24" s="3">
        <v>3.6109230000000001</v>
      </c>
      <c r="DX24" s="3">
        <v>91.784187000000003</v>
      </c>
      <c r="DY24" s="3">
        <v>80.856382999999994</v>
      </c>
      <c r="DZ24" s="3">
        <v>84.543543</v>
      </c>
      <c r="EA24" s="3">
        <v>81.870846999999998</v>
      </c>
      <c r="EB24" s="3">
        <v>30.093886000000001</v>
      </c>
      <c r="EC24" s="3">
        <v>118.816824</v>
      </c>
      <c r="ED24" s="3">
        <v>5.5373340000000004</v>
      </c>
      <c r="EE24" s="3">
        <v>0.66736899999999999</v>
      </c>
      <c r="EF24" s="3">
        <v>1.34426</v>
      </c>
      <c r="EG24" s="3">
        <v>39.550930000000001</v>
      </c>
      <c r="EH24" s="3">
        <v>0.30196800000000001</v>
      </c>
      <c r="EI24" s="3">
        <v>1.8711709999999999</v>
      </c>
      <c r="EJ24" s="3">
        <v>0.67003500000000005</v>
      </c>
      <c r="EK24" s="3">
        <v>1.434952</v>
      </c>
      <c r="EL24" s="3">
        <v>0.13797899999999999</v>
      </c>
      <c r="EM24" s="3">
        <v>4.9274789999999999</v>
      </c>
      <c r="EN24" s="3">
        <v>2.2073740000000002</v>
      </c>
      <c r="EO24" s="3">
        <v>1.4658359999999999</v>
      </c>
      <c r="EP24" s="3">
        <v>42.737988999999999</v>
      </c>
      <c r="EQ24" s="3">
        <v>52.636865</v>
      </c>
      <c r="ER24" s="3">
        <v>68.600170000000006</v>
      </c>
      <c r="ES24" s="3">
        <v>189.457582</v>
      </c>
      <c r="ET24" s="3">
        <v>112.93822400000001</v>
      </c>
      <c r="EU24" s="3">
        <v>92.602974000000003</v>
      </c>
      <c r="EV24" s="3">
        <v>59.506360000000001</v>
      </c>
      <c r="EW24" s="3">
        <v>61.367379999999997</v>
      </c>
      <c r="EX24" s="3">
        <v>68.385428000000005</v>
      </c>
      <c r="EY24" s="3">
        <v>100.935664</v>
      </c>
      <c r="EZ24" s="3">
        <v>118.816824</v>
      </c>
      <c r="FA24" s="3">
        <v>24.976927</v>
      </c>
      <c r="FB24" s="3">
        <v>61.021973000000003</v>
      </c>
      <c r="FC24" s="3">
        <v>44.961351999999998</v>
      </c>
      <c r="FD24" s="3">
        <v>42.762059999999998</v>
      </c>
      <c r="FE24" s="3">
        <v>68.787766000000005</v>
      </c>
      <c r="FF24" s="3">
        <v>50.142572999999999</v>
      </c>
      <c r="FG24" s="3">
        <v>68.024850999999998</v>
      </c>
      <c r="FH24" s="3">
        <v>86.705392000000003</v>
      </c>
      <c r="FI24" s="3">
        <v>39.835310999999997</v>
      </c>
      <c r="FJ24" s="3">
        <v>29.945822</v>
      </c>
      <c r="FK24" s="3">
        <v>48.201211000000001</v>
      </c>
      <c r="FL24" s="3">
        <v>128.595136</v>
      </c>
      <c r="FM24" s="3">
        <v>213.64627300000001</v>
      </c>
      <c r="FN24" s="3">
        <v>131.13258099999999</v>
      </c>
      <c r="FO24" s="3">
        <v>88.420924999999997</v>
      </c>
      <c r="FP24" s="3">
        <v>71.183914000000001</v>
      </c>
      <c r="FQ24" s="3">
        <v>37.065438</v>
      </c>
      <c r="FR24" s="3">
        <v>46.909064999999998</v>
      </c>
      <c r="FS24" s="3">
        <v>41.931716999999999</v>
      </c>
      <c r="FT24" s="3">
        <v>128.94373200000001</v>
      </c>
      <c r="FU24" s="3">
        <v>7747</v>
      </c>
      <c r="FV24" s="3">
        <v>4387</v>
      </c>
      <c r="FW24" s="3">
        <v>43</v>
      </c>
      <c r="FX24" s="3">
        <v>1149</v>
      </c>
      <c r="FY24" s="3">
        <v>1291.893699</v>
      </c>
      <c r="FZ24" s="3">
        <v>0</v>
      </c>
      <c r="GA24" s="3">
        <v>3259.454088</v>
      </c>
      <c r="GB24" s="3">
        <v>4551.3477869999997</v>
      </c>
      <c r="GC24" s="3">
        <v>9264.1159289999996</v>
      </c>
      <c r="GD24" s="3">
        <v>8585.0629939999999</v>
      </c>
    </row>
    <row r="25" spans="1:186">
      <c r="A25" t="s">
        <v>221</v>
      </c>
      <c r="B25">
        <v>19</v>
      </c>
      <c r="C25" t="s">
        <v>222</v>
      </c>
      <c r="D25" s="9">
        <v>119.582627</v>
      </c>
      <c r="E25" s="3">
        <v>106.70558200000001</v>
      </c>
      <c r="F25" s="3">
        <v>113.556845</v>
      </c>
      <c r="G25" s="3">
        <v>124.972677</v>
      </c>
      <c r="H25" s="9">
        <v>115.078368</v>
      </c>
      <c r="I25" s="3">
        <v>123.180763</v>
      </c>
      <c r="J25" s="3">
        <v>106.970027</v>
      </c>
      <c r="K25" s="9">
        <v>115.075395</v>
      </c>
      <c r="L25" s="3">
        <v>121.34837899999999</v>
      </c>
      <c r="M25" s="3">
        <v>135.83985899999999</v>
      </c>
      <c r="N25" s="9">
        <v>128.59411900000001</v>
      </c>
      <c r="O25" s="3"/>
      <c r="P25" s="3">
        <v>21.169128000000001</v>
      </c>
      <c r="Q25" s="3">
        <v>62.551029</v>
      </c>
      <c r="R25" s="3">
        <v>59.719738</v>
      </c>
      <c r="S25" s="3">
        <v>17.337212000000001</v>
      </c>
      <c r="T25" s="3">
        <v>19.039237</v>
      </c>
      <c r="U25" s="3">
        <v>46.90128</v>
      </c>
      <c r="V25" s="3">
        <v>30.69379</v>
      </c>
      <c r="W25" s="3">
        <v>19.103897</v>
      </c>
      <c r="X25" s="3">
        <v>24.554950999999999</v>
      </c>
      <c r="Y25" s="3">
        <v>14.154004</v>
      </c>
      <c r="Z25" s="3">
        <v>21.778846000000001</v>
      </c>
      <c r="AA25" s="3">
        <v>12.87703</v>
      </c>
      <c r="AB25" s="3">
        <v>58.954672000000002</v>
      </c>
      <c r="AC25" s="3">
        <v>55.632399999999997</v>
      </c>
      <c r="AD25" s="3">
        <v>57.512171000000002</v>
      </c>
      <c r="AE25" s="3">
        <v>23.970531999999999</v>
      </c>
      <c r="AF25" s="3">
        <v>23.457331</v>
      </c>
      <c r="AG25" s="3">
        <v>45.470090999999996</v>
      </c>
      <c r="AH25" s="3">
        <v>20.144895999999999</v>
      </c>
      <c r="AI25" s="3">
        <v>12.933011</v>
      </c>
      <c r="AJ25" s="3">
        <v>36.925184999999999</v>
      </c>
      <c r="AK25" s="3">
        <v>32.616992000000003</v>
      </c>
      <c r="AL25" s="3">
        <v>33.925235000000001</v>
      </c>
      <c r="AM25" s="3">
        <v>21.719947000000001</v>
      </c>
      <c r="AN25" s="3">
        <v>17.146744000000002</v>
      </c>
      <c r="AO25" s="3">
        <v>9.3543570000000003</v>
      </c>
      <c r="AP25" s="3">
        <v>26.819051000000002</v>
      </c>
      <c r="AQ25" s="3">
        <v>13.393167999999999</v>
      </c>
      <c r="AR25" s="3">
        <v>31.222097000000002</v>
      </c>
      <c r="AS25" s="3">
        <v>30.294155</v>
      </c>
      <c r="AT25" s="3">
        <v>20.556197999999998</v>
      </c>
      <c r="AU25" s="3">
        <v>53.650393000000001</v>
      </c>
      <c r="AV25" s="3">
        <v>11.968546</v>
      </c>
      <c r="AW25" s="3">
        <v>10.055925</v>
      </c>
      <c r="AX25" s="3">
        <v>76.378958999999995</v>
      </c>
      <c r="AY25" s="3">
        <v>1.1372469999999999</v>
      </c>
      <c r="AZ25" s="3">
        <v>7.0470509999999997</v>
      </c>
      <c r="BA25" s="3">
        <v>10.206367</v>
      </c>
      <c r="BB25" s="3">
        <v>21.858039000000002</v>
      </c>
      <c r="BC25" s="3">
        <v>2.1017709999999998</v>
      </c>
      <c r="BD25" s="3">
        <v>13.125083999999999</v>
      </c>
      <c r="BE25" s="3">
        <v>94.456746999999993</v>
      </c>
      <c r="BF25" s="3">
        <v>17.800060999999999</v>
      </c>
      <c r="BG25" s="3">
        <v>10.965393000000001</v>
      </c>
      <c r="BH25" s="3">
        <v>110</v>
      </c>
      <c r="BI25" s="3">
        <v>9</v>
      </c>
      <c r="BJ25" s="3">
        <v>13</v>
      </c>
      <c r="BK25" s="3">
        <v>3</v>
      </c>
      <c r="BL25" s="3">
        <v>3</v>
      </c>
      <c r="BM25" s="3">
        <v>85</v>
      </c>
      <c r="BN25" s="3">
        <v>66</v>
      </c>
      <c r="BO25" s="3">
        <v>25</v>
      </c>
      <c r="BP25" s="3">
        <v>124</v>
      </c>
      <c r="BQ25" s="3">
        <v>40</v>
      </c>
      <c r="BR25" s="3">
        <v>130</v>
      </c>
      <c r="BS25" s="3">
        <v>51</v>
      </c>
      <c r="BT25" s="3">
        <v>115</v>
      </c>
      <c r="BU25" s="3">
        <v>36</v>
      </c>
      <c r="BV25" s="3">
        <v>177</v>
      </c>
      <c r="BW25" s="3">
        <v>56</v>
      </c>
      <c r="BX25" s="3">
        <v>56</v>
      </c>
      <c r="BY25" s="3">
        <v>28</v>
      </c>
      <c r="BZ25" s="3">
        <v>172</v>
      </c>
      <c r="CA25" s="3">
        <v>245</v>
      </c>
      <c r="CB25" s="3">
        <v>93</v>
      </c>
      <c r="CC25" s="3">
        <v>169</v>
      </c>
      <c r="CD25" s="3">
        <v>74</v>
      </c>
      <c r="CE25" s="3">
        <v>11.587486</v>
      </c>
      <c r="CF25" s="3">
        <v>92.409916999999993</v>
      </c>
      <c r="CG25" s="3">
        <v>0.13212399999999999</v>
      </c>
      <c r="CH25" s="3">
        <v>40.697450000000003</v>
      </c>
      <c r="CI25" s="3">
        <v>0.39637099999999997</v>
      </c>
      <c r="CJ25" s="3">
        <v>157.023405</v>
      </c>
      <c r="CK25" s="3">
        <v>3.743503</v>
      </c>
      <c r="CL25" s="3">
        <v>112.613401</v>
      </c>
      <c r="CM25" s="3">
        <v>2.90672</v>
      </c>
      <c r="CN25" s="3">
        <v>114.837588</v>
      </c>
      <c r="CO25" s="3">
        <v>0.57253600000000004</v>
      </c>
      <c r="CP25" s="3">
        <v>48.339053999999997</v>
      </c>
      <c r="CQ25" s="3">
        <v>0.13212399999999999</v>
      </c>
      <c r="CR25" s="3">
        <v>106.128158</v>
      </c>
      <c r="CS25" s="3">
        <v>1.3060970000000001</v>
      </c>
      <c r="CT25" s="3">
        <v>101.000592</v>
      </c>
      <c r="CU25" s="3">
        <v>5.4611109999999998</v>
      </c>
      <c r="CV25" s="3">
        <v>80.525368</v>
      </c>
      <c r="CW25" s="3">
        <v>1.5854839999999999</v>
      </c>
      <c r="CX25" s="3">
        <v>174.76145500000001</v>
      </c>
      <c r="CY25" s="3">
        <v>7.7952950000000003</v>
      </c>
      <c r="CZ25" s="3">
        <v>113.209729</v>
      </c>
      <c r="DA25" s="3">
        <v>2.4663080000000002</v>
      </c>
      <c r="DB25" s="3">
        <v>126.569597</v>
      </c>
      <c r="DC25" s="3">
        <v>2.4663080000000002</v>
      </c>
      <c r="DD25" s="3">
        <v>112.33448300000001</v>
      </c>
      <c r="DE25" s="3">
        <v>5.7253579999999999</v>
      </c>
      <c r="DF25" s="3">
        <v>66.368881999999999</v>
      </c>
      <c r="DG25" s="3">
        <v>28.619529</v>
      </c>
      <c r="DH25" s="3">
        <v>152.35673399999999</v>
      </c>
      <c r="DI25" s="3">
        <v>1691.176471</v>
      </c>
      <c r="DJ25" s="3">
        <v>213.20342400000001</v>
      </c>
      <c r="DK25" s="3">
        <v>1.761649</v>
      </c>
      <c r="DL25" s="3">
        <v>33.856262000000001</v>
      </c>
      <c r="DM25" s="3">
        <v>8.8292149999999996</v>
      </c>
      <c r="DN25" s="3">
        <v>87.331858999999994</v>
      </c>
      <c r="DO25" s="3">
        <v>4.8586799999999997</v>
      </c>
      <c r="DP25" s="3">
        <v>80.302268999999995</v>
      </c>
      <c r="DQ25" s="3">
        <v>12.799749</v>
      </c>
      <c r="DR25" s="3">
        <v>101.790505</v>
      </c>
      <c r="DS25" s="3">
        <v>8.9859460000000002</v>
      </c>
      <c r="DT25" s="3">
        <v>97.663488000000001</v>
      </c>
      <c r="DU25" s="3">
        <v>1.2331540000000001</v>
      </c>
      <c r="DV25" s="3">
        <v>112.68751399999999</v>
      </c>
      <c r="DW25" s="3">
        <v>3.4562569999999999</v>
      </c>
      <c r="DX25" s="3">
        <v>87.852804000000006</v>
      </c>
      <c r="DY25" s="3">
        <v>95.955127000000005</v>
      </c>
      <c r="DZ25" s="3">
        <v>108.057923</v>
      </c>
      <c r="EA25" s="3">
        <v>150.40639999999999</v>
      </c>
      <c r="EB25" s="3">
        <v>35.950715000000002</v>
      </c>
      <c r="EC25" s="3">
        <v>141.94078400000001</v>
      </c>
      <c r="ED25" s="3">
        <v>20.419611</v>
      </c>
      <c r="EE25" s="3">
        <v>4.5552890000000001</v>
      </c>
      <c r="EF25" s="3">
        <v>3.8273359999999998</v>
      </c>
      <c r="EG25" s="3">
        <v>29.070218000000001</v>
      </c>
      <c r="EH25" s="3">
        <v>0.432842</v>
      </c>
      <c r="EI25" s="3">
        <v>2.6821429999999999</v>
      </c>
      <c r="EJ25" s="3">
        <v>3.884595</v>
      </c>
      <c r="EK25" s="3">
        <v>8.3192799999999991</v>
      </c>
      <c r="EL25" s="3">
        <v>0.79994500000000002</v>
      </c>
      <c r="EM25" s="3">
        <v>4.9954729999999996</v>
      </c>
      <c r="EN25" s="3">
        <v>6.7747929999999998</v>
      </c>
      <c r="EO25" s="3">
        <v>4.1734840000000002</v>
      </c>
      <c r="EP25" s="3">
        <v>157.601662</v>
      </c>
      <c r="EQ25" s="3">
        <v>359.28548599999999</v>
      </c>
      <c r="ER25" s="3">
        <v>195.31632999999999</v>
      </c>
      <c r="ES25" s="3">
        <v>139.25268500000001</v>
      </c>
      <c r="ET25" s="3">
        <v>161.886042</v>
      </c>
      <c r="EU25" s="3">
        <v>132.737424</v>
      </c>
      <c r="EV25" s="3">
        <v>344.99422700000002</v>
      </c>
      <c r="EW25" s="3">
        <v>355.78368</v>
      </c>
      <c r="EX25" s="3">
        <v>396.47153400000002</v>
      </c>
      <c r="EY25" s="3">
        <v>102.32847099999999</v>
      </c>
      <c r="EZ25" s="3">
        <v>141.94078400000001</v>
      </c>
      <c r="FA25" s="3">
        <v>76.658306999999994</v>
      </c>
      <c r="FB25" s="3">
        <v>173.73991799999999</v>
      </c>
      <c r="FC25" s="3">
        <v>159.28881200000001</v>
      </c>
      <c r="FD25" s="3">
        <v>157.023405</v>
      </c>
      <c r="FE25" s="3">
        <v>195.152952</v>
      </c>
      <c r="FF25" s="3">
        <v>190.073677</v>
      </c>
      <c r="FG25" s="3">
        <v>86.188050000000004</v>
      </c>
      <c r="FH25" s="3">
        <v>106.128158</v>
      </c>
      <c r="FI25" s="3">
        <v>87.159379999999999</v>
      </c>
      <c r="FJ25" s="3">
        <v>101.000592</v>
      </c>
      <c r="FK25" s="3">
        <v>106.217466</v>
      </c>
      <c r="FL25" s="3">
        <v>236.269465</v>
      </c>
      <c r="FM25" s="3">
        <v>121.890714</v>
      </c>
      <c r="FN25" s="3">
        <v>142.293037</v>
      </c>
      <c r="FO25" s="3">
        <v>139.99509800000001</v>
      </c>
      <c r="FP25" s="3">
        <v>78.355412000000001</v>
      </c>
      <c r="FQ25" s="3">
        <v>152.35673399999999</v>
      </c>
      <c r="FR25" s="3">
        <v>213.20342400000001</v>
      </c>
      <c r="FS25" s="3">
        <v>66.816648999999998</v>
      </c>
      <c r="FT25" s="3">
        <v>262.73954700000002</v>
      </c>
      <c r="FU25" s="3">
        <v>19141</v>
      </c>
      <c r="FV25" s="3">
        <v>9493</v>
      </c>
      <c r="FW25" s="3">
        <v>68</v>
      </c>
      <c r="FX25" s="3">
        <v>1782</v>
      </c>
      <c r="FY25" s="3">
        <v>4476.3423560000001</v>
      </c>
      <c r="FZ25" s="3">
        <v>0</v>
      </c>
      <c r="GA25" s="3">
        <v>6218.6706080000004</v>
      </c>
      <c r="GB25" s="3">
        <v>10695.012964</v>
      </c>
      <c r="GC25" s="3">
        <v>22706.004321</v>
      </c>
      <c r="GD25" s="3">
        <v>21410.447945</v>
      </c>
    </row>
    <row r="26" spans="1:186">
      <c r="A26" t="s">
        <v>223</v>
      </c>
      <c r="B26">
        <v>20</v>
      </c>
      <c r="C26" t="s">
        <v>224</v>
      </c>
      <c r="D26" s="9">
        <v>104.850646</v>
      </c>
      <c r="E26" s="3">
        <v>100.124087</v>
      </c>
      <c r="F26" s="3">
        <v>116.264989</v>
      </c>
      <c r="G26" s="3">
        <v>106.25176399999999</v>
      </c>
      <c r="H26" s="9">
        <v>107.546947</v>
      </c>
      <c r="I26" s="3">
        <v>108.383548</v>
      </c>
      <c r="J26" s="3">
        <v>98.669127000000003</v>
      </c>
      <c r="K26" s="9">
        <v>103.526338</v>
      </c>
      <c r="L26" s="3">
        <v>92.334850000000003</v>
      </c>
      <c r="M26" s="3">
        <v>114.62245900000001</v>
      </c>
      <c r="N26" s="9">
        <v>103.478655</v>
      </c>
      <c r="O26" s="3"/>
      <c r="P26" s="3">
        <v>23.185172999999999</v>
      </c>
      <c r="Q26" s="3">
        <v>65.568432000000001</v>
      </c>
      <c r="R26" s="3">
        <v>45.552875</v>
      </c>
      <c r="S26" s="3">
        <v>19.164894</v>
      </c>
      <c r="T26" s="3">
        <v>21.217569000000001</v>
      </c>
      <c r="U26" s="3">
        <v>46.542769999999997</v>
      </c>
      <c r="V26" s="3">
        <v>25.469666</v>
      </c>
      <c r="W26" s="3">
        <v>19.077541</v>
      </c>
      <c r="X26" s="3">
        <v>27.124907</v>
      </c>
      <c r="Y26" s="3">
        <v>9.3367780000000007</v>
      </c>
      <c r="Z26" s="3">
        <v>19.371511000000002</v>
      </c>
      <c r="AA26" s="3">
        <v>13.957616</v>
      </c>
      <c r="AB26" s="3">
        <v>63.373573</v>
      </c>
      <c r="AC26" s="3">
        <v>41.844287000000001</v>
      </c>
      <c r="AD26" s="3">
        <v>53.964877000000001</v>
      </c>
      <c r="AE26" s="3">
        <v>24.542190000000002</v>
      </c>
      <c r="AF26" s="3">
        <v>19.943421000000001</v>
      </c>
      <c r="AG26" s="3">
        <v>39.168835000000001</v>
      </c>
      <c r="AH26" s="3">
        <v>14.619764</v>
      </c>
      <c r="AI26" s="3">
        <v>17.607977999999999</v>
      </c>
      <c r="AJ26" s="3">
        <v>32.915956999999999</v>
      </c>
      <c r="AK26" s="3">
        <v>26.247450000000001</v>
      </c>
      <c r="AL26" s="3">
        <v>25.899747000000001</v>
      </c>
      <c r="AM26" s="3">
        <v>8.6871399999999994</v>
      </c>
      <c r="AN26" s="3">
        <v>7.8326830000000003</v>
      </c>
      <c r="AO26" s="3">
        <v>6.1499259999999998</v>
      </c>
      <c r="AP26" s="3">
        <v>20.972155000000001</v>
      </c>
      <c r="AQ26" s="3">
        <v>13.898429999999999</v>
      </c>
      <c r="AR26" s="3">
        <v>37.690438999999998</v>
      </c>
      <c r="AS26" s="3">
        <v>26.082311000000001</v>
      </c>
      <c r="AT26" s="3">
        <v>15.903138999999999</v>
      </c>
      <c r="AU26" s="3">
        <v>33.281008999999997</v>
      </c>
      <c r="AV26" s="3">
        <v>0</v>
      </c>
      <c r="AW26" s="3">
        <v>4.5483549999999999</v>
      </c>
      <c r="AX26" s="3">
        <v>38.454030000000003</v>
      </c>
      <c r="AY26" s="3">
        <v>0.331316</v>
      </c>
      <c r="AZ26" s="3">
        <v>2.053026</v>
      </c>
      <c r="BA26" s="3">
        <v>1.1018380000000001</v>
      </c>
      <c r="BB26" s="3">
        <v>2.3597049999999999</v>
      </c>
      <c r="BC26" s="3">
        <v>0.22689899999999999</v>
      </c>
      <c r="BD26" s="3">
        <v>4.458024</v>
      </c>
      <c r="BE26" s="3">
        <v>33.519236999999997</v>
      </c>
      <c r="BF26" s="3">
        <v>4.6814439999999999</v>
      </c>
      <c r="BG26" s="3">
        <v>4.9597129999999998</v>
      </c>
      <c r="BH26" s="3">
        <v>30</v>
      </c>
      <c r="BI26" s="3">
        <v>0</v>
      </c>
      <c r="BJ26" s="3">
        <v>6</v>
      </c>
      <c r="BK26" s="3">
        <v>3</v>
      </c>
      <c r="BL26" s="3">
        <v>3</v>
      </c>
      <c r="BM26" s="3">
        <v>18</v>
      </c>
      <c r="BN26" s="3">
        <v>18</v>
      </c>
      <c r="BO26" s="3">
        <v>7</v>
      </c>
      <c r="BP26" s="3">
        <v>27</v>
      </c>
      <c r="BQ26" s="3">
        <v>14</v>
      </c>
      <c r="BR26" s="3">
        <v>43</v>
      </c>
      <c r="BS26" s="3">
        <v>13</v>
      </c>
      <c r="BT26" s="3">
        <v>14</v>
      </c>
      <c r="BU26" s="3">
        <v>10</v>
      </c>
      <c r="BV26" s="3">
        <v>56</v>
      </c>
      <c r="BW26" s="3">
        <v>25</v>
      </c>
      <c r="BX26" s="3">
        <v>22</v>
      </c>
      <c r="BY26" s="3">
        <v>7</v>
      </c>
      <c r="BZ26" s="3">
        <v>53</v>
      </c>
      <c r="CA26" s="3">
        <v>77</v>
      </c>
      <c r="CB26" s="3">
        <v>55</v>
      </c>
      <c r="CC26" s="3">
        <v>32</v>
      </c>
      <c r="CD26" s="3">
        <v>23</v>
      </c>
      <c r="CE26" s="3">
        <v>9.8360660000000006</v>
      </c>
      <c r="CF26" s="3">
        <v>78.442385000000002</v>
      </c>
      <c r="CG26" s="3">
        <v>0.43501600000000001</v>
      </c>
      <c r="CH26" s="3">
        <v>133.99597</v>
      </c>
      <c r="CI26" s="3">
        <v>0</v>
      </c>
      <c r="CJ26" s="3">
        <v>0</v>
      </c>
      <c r="CK26" s="3">
        <v>2.6100949999999998</v>
      </c>
      <c r="CL26" s="3">
        <v>78.517813000000004</v>
      </c>
      <c r="CM26" s="3">
        <v>2.6100949999999998</v>
      </c>
      <c r="CN26" s="3">
        <v>103.118638</v>
      </c>
      <c r="CO26" s="3">
        <v>0.87003200000000003</v>
      </c>
      <c r="CP26" s="3">
        <v>73.456559999999996</v>
      </c>
      <c r="CQ26" s="3">
        <v>0.43501600000000001</v>
      </c>
      <c r="CR26" s="3">
        <v>349.42595599999999</v>
      </c>
      <c r="CS26" s="3">
        <v>1.1868430000000001</v>
      </c>
      <c r="CT26" s="3">
        <v>91.778679999999994</v>
      </c>
      <c r="CU26" s="3">
        <v>3.915143</v>
      </c>
      <c r="CV26" s="3">
        <v>57.729703999999998</v>
      </c>
      <c r="CW26" s="3">
        <v>1.450053</v>
      </c>
      <c r="CX26" s="3">
        <v>159.83345499999999</v>
      </c>
      <c r="CY26" s="3">
        <v>8.1202959999999997</v>
      </c>
      <c r="CZ26" s="3">
        <v>117.92966</v>
      </c>
      <c r="DA26" s="3">
        <v>3.6251319999999998</v>
      </c>
      <c r="DB26" s="3">
        <v>186.03982199999999</v>
      </c>
      <c r="DC26" s="3">
        <v>3.1901160000000002</v>
      </c>
      <c r="DD26" s="3">
        <v>145.30223000000001</v>
      </c>
      <c r="DE26" s="3">
        <v>6.2352270000000001</v>
      </c>
      <c r="DF26" s="3">
        <v>72.279334000000006</v>
      </c>
      <c r="DG26" s="3">
        <v>22.767074999999998</v>
      </c>
      <c r="DH26" s="3">
        <v>121.201061</v>
      </c>
      <c r="DI26" s="3">
        <v>500</v>
      </c>
      <c r="DJ26" s="3">
        <v>63.034056</v>
      </c>
      <c r="DK26" s="3">
        <v>2.0300739999999999</v>
      </c>
      <c r="DL26" s="3">
        <v>39.014997999999999</v>
      </c>
      <c r="DM26" s="3">
        <v>5.4255680000000002</v>
      </c>
      <c r="DN26" s="3">
        <v>53.665581000000003</v>
      </c>
      <c r="DO26" s="3">
        <v>9.3251950000000008</v>
      </c>
      <c r="DP26" s="3">
        <v>154.122985</v>
      </c>
      <c r="DQ26" s="3">
        <v>13.055273</v>
      </c>
      <c r="DR26" s="3">
        <v>103.82256700000001</v>
      </c>
      <c r="DS26" s="3">
        <v>8.9860969999999991</v>
      </c>
      <c r="DT26" s="3">
        <v>97.665125000000003</v>
      </c>
      <c r="DU26" s="3">
        <v>1.015037</v>
      </c>
      <c r="DV26" s="3">
        <v>92.755643000000006</v>
      </c>
      <c r="DW26" s="3">
        <v>3.5961289999999999</v>
      </c>
      <c r="DX26" s="3">
        <v>91.408148999999995</v>
      </c>
      <c r="DY26" s="3">
        <v>100.40638</v>
      </c>
      <c r="DZ26" s="3">
        <v>93.034458999999998</v>
      </c>
      <c r="EA26" s="3">
        <v>116.360715</v>
      </c>
      <c r="EB26" s="3">
        <v>32.950442000000002</v>
      </c>
      <c r="EC26" s="3">
        <v>130.09509</v>
      </c>
      <c r="ED26" s="3">
        <v>32.716256000000001</v>
      </c>
      <c r="EE26" s="3">
        <v>0</v>
      </c>
      <c r="EF26" s="3">
        <v>4.4711730000000003</v>
      </c>
      <c r="EG26" s="3">
        <v>37.801493999999998</v>
      </c>
      <c r="EH26" s="3">
        <v>0.32569300000000001</v>
      </c>
      <c r="EI26" s="3">
        <v>2.0181879999999999</v>
      </c>
      <c r="EJ26" s="3">
        <v>1.0831409999999999</v>
      </c>
      <c r="EK26" s="3">
        <v>2.3196629999999998</v>
      </c>
      <c r="EL26" s="3">
        <v>0.223048</v>
      </c>
      <c r="EM26" s="3">
        <v>4.3823749999999997</v>
      </c>
      <c r="EN26" s="3">
        <v>4.602004</v>
      </c>
      <c r="EO26" s="3">
        <v>4.8755509999999997</v>
      </c>
      <c r="EP26" s="3">
        <v>252.509038</v>
      </c>
      <c r="EQ26" s="3">
        <v>0</v>
      </c>
      <c r="ER26" s="3">
        <v>228.172594</v>
      </c>
      <c r="ES26" s="3">
        <v>181.077404</v>
      </c>
      <c r="ET26" s="3">
        <v>121.81172100000001</v>
      </c>
      <c r="EU26" s="3">
        <v>99.878741000000005</v>
      </c>
      <c r="EV26" s="3">
        <v>96.194644999999994</v>
      </c>
      <c r="EW26" s="3">
        <v>99.203066000000007</v>
      </c>
      <c r="EX26" s="3">
        <v>110.54804900000001</v>
      </c>
      <c r="EY26" s="3">
        <v>89.769615000000002</v>
      </c>
      <c r="EZ26" s="3">
        <v>130.09509</v>
      </c>
      <c r="FA26" s="3">
        <v>52.072702999999997</v>
      </c>
      <c r="FB26" s="3">
        <v>202.96658099999999</v>
      </c>
      <c r="FC26" s="3">
        <v>126.179997</v>
      </c>
      <c r="FD26" s="3">
        <v>0</v>
      </c>
      <c r="FE26" s="3">
        <v>101.813447</v>
      </c>
      <c r="FF26" s="3">
        <v>84.410089999999997</v>
      </c>
      <c r="FG26" s="3">
        <v>89.574946999999995</v>
      </c>
      <c r="FH26" s="3">
        <v>349.42595599999999</v>
      </c>
      <c r="FI26" s="3">
        <v>69.652490999999998</v>
      </c>
      <c r="FJ26" s="3">
        <v>91.778679999999994</v>
      </c>
      <c r="FK26" s="3">
        <v>122.656149</v>
      </c>
      <c r="FL26" s="3">
        <v>106.555637</v>
      </c>
      <c r="FM26" s="3">
        <v>138.97890799999999</v>
      </c>
      <c r="FN26" s="3">
        <v>191.682075</v>
      </c>
      <c r="FO26" s="3">
        <v>172.92568499999999</v>
      </c>
      <c r="FP26" s="3">
        <v>78.109427999999994</v>
      </c>
      <c r="FQ26" s="3">
        <v>121.201061</v>
      </c>
      <c r="FR26" s="3">
        <v>63.034056</v>
      </c>
      <c r="FS26" s="3">
        <v>59.302911999999999</v>
      </c>
      <c r="FT26" s="3">
        <v>101.72621599999999</v>
      </c>
      <c r="FU26" s="3">
        <v>5898</v>
      </c>
      <c r="FV26" s="3">
        <v>3050</v>
      </c>
      <c r="FW26" s="3">
        <v>28</v>
      </c>
      <c r="FX26" s="3">
        <v>571</v>
      </c>
      <c r="FY26" s="3">
        <v>592.33698600000002</v>
      </c>
      <c r="FZ26" s="3">
        <v>173.58904100000001</v>
      </c>
      <c r="GA26" s="3">
        <v>2228.9755839999998</v>
      </c>
      <c r="GB26" s="3">
        <v>2994.9016120000001</v>
      </c>
      <c r="GC26" s="3">
        <v>6896.3005370000001</v>
      </c>
      <c r="GD26" s="3">
        <v>6395.7662399999999</v>
      </c>
    </row>
    <row r="27" spans="1:186">
      <c r="A27" t="s">
        <v>225</v>
      </c>
      <c r="B27">
        <v>21</v>
      </c>
      <c r="C27" t="s">
        <v>226</v>
      </c>
      <c r="D27" s="9">
        <v>107.90801999999999</v>
      </c>
      <c r="E27" s="3">
        <v>106.721661</v>
      </c>
      <c r="F27" s="3">
        <v>141.492684</v>
      </c>
      <c r="G27" s="3">
        <v>143.38207</v>
      </c>
      <c r="H27" s="9">
        <v>130.532138</v>
      </c>
      <c r="I27" s="3">
        <v>93.867813999999996</v>
      </c>
      <c r="J27" s="3">
        <v>98.120711999999997</v>
      </c>
      <c r="K27" s="9">
        <v>95.994263000000004</v>
      </c>
      <c r="L27" s="3">
        <v>109.48669</v>
      </c>
      <c r="M27" s="3">
        <v>84.908625999999998</v>
      </c>
      <c r="N27" s="9">
        <v>97.197658000000004</v>
      </c>
      <c r="O27" s="3"/>
      <c r="P27" s="3">
        <v>33.419899999999998</v>
      </c>
      <c r="Q27" s="3">
        <v>67.721046999999999</v>
      </c>
      <c r="R27" s="3">
        <v>50.869326000000001</v>
      </c>
      <c r="S27" s="3">
        <v>19.696116</v>
      </c>
      <c r="T27" s="3">
        <v>23.707857000000001</v>
      </c>
      <c r="U27" s="3">
        <v>48.743364999999997</v>
      </c>
      <c r="V27" s="3">
        <v>29.669611</v>
      </c>
      <c r="W27" s="3">
        <v>27.058852999999999</v>
      </c>
      <c r="X27" s="3">
        <v>34.801389999999998</v>
      </c>
      <c r="Y27" s="3">
        <v>16.415444000000001</v>
      </c>
      <c r="Z27" s="3">
        <v>30.050964</v>
      </c>
      <c r="AA27" s="3">
        <v>16.273671</v>
      </c>
      <c r="AB27" s="3">
        <v>65.921646999999993</v>
      </c>
      <c r="AC27" s="3">
        <v>48.811408999999998</v>
      </c>
      <c r="AD27" s="3">
        <v>57.520837</v>
      </c>
      <c r="AE27" s="3">
        <v>29.867463999999998</v>
      </c>
      <c r="AF27" s="3">
        <v>26.912768</v>
      </c>
      <c r="AG27" s="3">
        <v>48.775474000000003</v>
      </c>
      <c r="AH27" s="3">
        <v>24.949411000000001</v>
      </c>
      <c r="AI27" s="3">
        <v>26.410993000000001</v>
      </c>
      <c r="AJ27" s="3">
        <v>27.854054000000001</v>
      </c>
      <c r="AK27" s="3">
        <v>33.268134000000003</v>
      </c>
      <c r="AL27" s="3">
        <v>31.526883000000002</v>
      </c>
      <c r="AM27" s="3">
        <v>15.556267</v>
      </c>
      <c r="AN27" s="3">
        <v>13.660833999999999</v>
      </c>
      <c r="AO27" s="3">
        <v>2.9167139999999998</v>
      </c>
      <c r="AP27" s="3">
        <v>23.840903999999998</v>
      </c>
      <c r="AQ27" s="3">
        <v>12.107863999999999</v>
      </c>
      <c r="AR27" s="3">
        <v>35.089699000000003</v>
      </c>
      <c r="AS27" s="3">
        <v>32.218179999999997</v>
      </c>
      <c r="AT27" s="3">
        <v>17.914282</v>
      </c>
      <c r="AU27" s="3">
        <v>17.211465</v>
      </c>
      <c r="AV27" s="3">
        <v>0</v>
      </c>
      <c r="AW27" s="3">
        <v>1.4657070000000001</v>
      </c>
      <c r="AX27" s="3">
        <v>32.944887000000001</v>
      </c>
      <c r="AY27" s="3">
        <v>0.295207</v>
      </c>
      <c r="AZ27" s="3">
        <v>1.8292759999999999</v>
      </c>
      <c r="BA27" s="3">
        <v>2.7994690000000002</v>
      </c>
      <c r="BB27" s="3">
        <v>5.9953659999999998</v>
      </c>
      <c r="BC27" s="3">
        <v>0.57648699999999997</v>
      </c>
      <c r="BD27" s="3">
        <v>7.4497179999999998</v>
      </c>
      <c r="BE27" s="3">
        <v>26.759474999999998</v>
      </c>
      <c r="BF27" s="3">
        <v>18.404318</v>
      </c>
      <c r="BG27" s="3">
        <v>1.5982670000000001</v>
      </c>
      <c r="BH27" s="3">
        <v>92</v>
      </c>
      <c r="BI27" s="3">
        <v>4</v>
      </c>
      <c r="BJ27" s="3">
        <v>9</v>
      </c>
      <c r="BK27" s="3">
        <v>2</v>
      </c>
      <c r="BL27" s="3">
        <v>4</v>
      </c>
      <c r="BM27" s="3">
        <v>32</v>
      </c>
      <c r="BN27" s="3">
        <v>23</v>
      </c>
      <c r="BO27" s="3">
        <v>14</v>
      </c>
      <c r="BP27" s="3">
        <v>50</v>
      </c>
      <c r="BQ27" s="3">
        <v>38</v>
      </c>
      <c r="BR27" s="3">
        <v>62</v>
      </c>
      <c r="BS27" s="3">
        <v>14</v>
      </c>
      <c r="BT27" s="3">
        <v>1</v>
      </c>
      <c r="BU27" s="3">
        <v>12</v>
      </c>
      <c r="BV27" s="3">
        <v>31</v>
      </c>
      <c r="BW27" s="3">
        <v>26</v>
      </c>
      <c r="BX27" s="3">
        <v>21</v>
      </c>
      <c r="BY27" s="3">
        <v>7</v>
      </c>
      <c r="BZ27" s="3">
        <v>51</v>
      </c>
      <c r="CA27" s="3">
        <v>71</v>
      </c>
      <c r="CB27" s="3">
        <v>34</v>
      </c>
      <c r="CC27" s="3">
        <v>39</v>
      </c>
      <c r="CD27" s="3">
        <v>33</v>
      </c>
      <c r="CE27" s="3">
        <v>21.657250000000001</v>
      </c>
      <c r="CF27" s="3">
        <v>172.716049</v>
      </c>
      <c r="CG27" s="3">
        <v>0.36989899999999998</v>
      </c>
      <c r="CH27" s="3">
        <v>113.93821199999999</v>
      </c>
      <c r="CI27" s="3">
        <v>0.36989899999999998</v>
      </c>
      <c r="CJ27" s="3">
        <v>146.536339</v>
      </c>
      <c r="CK27" s="3">
        <v>2.9591889999999998</v>
      </c>
      <c r="CL27" s="3">
        <v>89.019385</v>
      </c>
      <c r="CM27" s="3">
        <v>2.1269170000000002</v>
      </c>
      <c r="CN27" s="3">
        <v>84.029432</v>
      </c>
      <c r="CO27" s="3">
        <v>0.83227200000000001</v>
      </c>
      <c r="CP27" s="3">
        <v>70.268513999999996</v>
      </c>
      <c r="CQ27" s="3">
        <v>0.184949</v>
      </c>
      <c r="CR27" s="3">
        <v>148.56032099999999</v>
      </c>
      <c r="CS27" s="3">
        <v>1.518438</v>
      </c>
      <c r="CT27" s="3">
        <v>117.42096600000001</v>
      </c>
      <c r="CU27" s="3">
        <v>4.6237329999999996</v>
      </c>
      <c r="CV27" s="3">
        <v>68.178038000000001</v>
      </c>
      <c r="CW27" s="3">
        <v>1.109696</v>
      </c>
      <c r="CX27" s="3">
        <v>122.31729199999999</v>
      </c>
      <c r="CY27" s="3">
        <v>2.866714</v>
      </c>
      <c r="CZ27" s="3">
        <v>41.632801999999998</v>
      </c>
      <c r="DA27" s="3">
        <v>2.4043410000000001</v>
      </c>
      <c r="DB27" s="3">
        <v>123.389494</v>
      </c>
      <c r="DC27" s="3">
        <v>1.9419679999999999</v>
      </c>
      <c r="DD27" s="3">
        <v>88.452033</v>
      </c>
      <c r="DE27" s="3">
        <v>5.7334290000000001</v>
      </c>
      <c r="DF27" s="3">
        <v>66.462442999999993</v>
      </c>
      <c r="DG27" s="3">
        <v>31.746032</v>
      </c>
      <c r="DH27" s="3">
        <v>169.00074699999999</v>
      </c>
      <c r="DI27" s="3">
        <v>125</v>
      </c>
      <c r="DJ27" s="3">
        <v>15.758514</v>
      </c>
      <c r="DK27" s="3">
        <v>3.5140370000000001</v>
      </c>
      <c r="DL27" s="3">
        <v>67.534559999999999</v>
      </c>
      <c r="DM27" s="3">
        <v>4.2299350000000002</v>
      </c>
      <c r="DN27" s="3">
        <v>41.839289999999998</v>
      </c>
      <c r="DO27" s="3">
        <v>3.6876359999999999</v>
      </c>
      <c r="DP27" s="3">
        <v>60.947723000000003</v>
      </c>
      <c r="DQ27" s="3">
        <v>7.7006509999999997</v>
      </c>
      <c r="DR27" s="3">
        <v>61.239725</v>
      </c>
      <c r="DS27" s="3">
        <v>5.531453</v>
      </c>
      <c r="DT27" s="3">
        <v>60.118434999999998</v>
      </c>
      <c r="DU27" s="3">
        <v>0.64732299999999998</v>
      </c>
      <c r="DV27" s="3">
        <v>59.15334</v>
      </c>
      <c r="DW27" s="3">
        <v>3.306568</v>
      </c>
      <c r="DX27" s="3">
        <v>84.047949000000003</v>
      </c>
      <c r="DY27" s="3">
        <v>56.659703</v>
      </c>
      <c r="DZ27" s="3">
        <v>114.920834</v>
      </c>
      <c r="EA27" s="3">
        <v>131.07592399999999</v>
      </c>
      <c r="EB27" s="3">
        <v>19.215281999999998</v>
      </c>
      <c r="EC27" s="3">
        <v>75.865868000000006</v>
      </c>
      <c r="ED27" s="3">
        <v>12.359105</v>
      </c>
      <c r="EE27" s="3">
        <v>0</v>
      </c>
      <c r="EF27" s="3">
        <v>1.052486</v>
      </c>
      <c r="EG27" s="3">
        <v>23.656866000000001</v>
      </c>
      <c r="EH27" s="3">
        <v>0.21198</v>
      </c>
      <c r="EI27" s="3">
        <v>1.313555</v>
      </c>
      <c r="EJ27" s="3">
        <v>2.0102259999999998</v>
      </c>
      <c r="EK27" s="3">
        <v>4.3051159999999999</v>
      </c>
      <c r="EL27" s="3">
        <v>0.41396100000000002</v>
      </c>
      <c r="EM27" s="3">
        <v>5.3494479999999998</v>
      </c>
      <c r="EN27" s="3">
        <v>13.215661000000001</v>
      </c>
      <c r="EO27" s="3">
        <v>1.1476740000000001</v>
      </c>
      <c r="EP27" s="3">
        <v>95.389452000000006</v>
      </c>
      <c r="EQ27" s="3">
        <v>0</v>
      </c>
      <c r="ER27" s="3">
        <v>53.710393000000003</v>
      </c>
      <c r="ES27" s="3">
        <v>113.321547</v>
      </c>
      <c r="ET27" s="3">
        <v>79.282229000000001</v>
      </c>
      <c r="EU27" s="3">
        <v>65.006956000000002</v>
      </c>
      <c r="EV27" s="3">
        <v>178.5299</v>
      </c>
      <c r="EW27" s="3">
        <v>184.11329799999999</v>
      </c>
      <c r="EX27" s="3">
        <v>205.16871900000001</v>
      </c>
      <c r="EY27" s="3">
        <v>109.57937699999999</v>
      </c>
      <c r="EZ27" s="3">
        <v>75.865868000000006</v>
      </c>
      <c r="FA27" s="3">
        <v>149.53817000000001</v>
      </c>
      <c r="FB27" s="3">
        <v>47.777056000000002</v>
      </c>
      <c r="FC27" s="3">
        <v>144.34838099999999</v>
      </c>
      <c r="FD27" s="3">
        <v>146.536339</v>
      </c>
      <c r="FE27" s="3">
        <v>117.390721</v>
      </c>
      <c r="FF27" s="3">
        <v>118.856224</v>
      </c>
      <c r="FG27" s="3">
        <v>73.273086000000006</v>
      </c>
      <c r="FH27" s="3">
        <v>148.56032099999999</v>
      </c>
      <c r="FI27" s="3">
        <v>164.99009000000001</v>
      </c>
      <c r="FJ27" s="3">
        <v>117.42096600000001</v>
      </c>
      <c r="FK27" s="3">
        <v>77.248508999999999</v>
      </c>
      <c r="FL27" s="3">
        <v>81.544861999999995</v>
      </c>
      <c r="FM27" s="3">
        <v>65.529049999999998</v>
      </c>
      <c r="FN27" s="3">
        <v>98.185348000000005</v>
      </c>
      <c r="FO27" s="3">
        <v>76.871487000000002</v>
      </c>
      <c r="FP27" s="3">
        <v>80.834754000000004</v>
      </c>
      <c r="FQ27" s="3">
        <v>169.00074699999999</v>
      </c>
      <c r="FR27" s="3">
        <v>15.758514</v>
      </c>
      <c r="FS27" s="3">
        <v>66.692025000000001</v>
      </c>
      <c r="FT27" s="3">
        <v>139.26142200000001</v>
      </c>
      <c r="FU27" s="3">
        <v>9220</v>
      </c>
      <c r="FV27" s="3">
        <v>4248</v>
      </c>
      <c r="FW27" s="3">
        <v>8</v>
      </c>
      <c r="FX27" s="3">
        <v>441</v>
      </c>
      <c r="FY27" s="3">
        <v>779.86323300000004</v>
      </c>
      <c r="FZ27" s="3">
        <v>1424.383562</v>
      </c>
      <c r="GA27" s="3">
        <v>2577.072529</v>
      </c>
      <c r="GB27" s="3">
        <v>4781.3193240000001</v>
      </c>
      <c r="GC27" s="3">
        <v>10813.773107999999</v>
      </c>
      <c r="GD27" s="3">
        <v>9980.1364219999996</v>
      </c>
    </row>
    <row r="28" spans="1:186">
      <c r="A28" t="s">
        <v>227</v>
      </c>
      <c r="B28">
        <v>22</v>
      </c>
      <c r="C28" t="s">
        <v>228</v>
      </c>
      <c r="D28" s="9">
        <v>93.670501000000002</v>
      </c>
      <c r="E28" s="3">
        <v>97.925385000000006</v>
      </c>
      <c r="F28" s="3">
        <v>95.932433000000003</v>
      </c>
      <c r="G28" s="3">
        <v>78.058800000000005</v>
      </c>
      <c r="H28" s="9">
        <v>90.638873000000004</v>
      </c>
      <c r="I28" s="3">
        <v>99.374036000000004</v>
      </c>
      <c r="J28" s="3">
        <v>91.815087000000005</v>
      </c>
      <c r="K28" s="9">
        <v>95.594561999999996</v>
      </c>
      <c r="L28" s="3">
        <v>97.546214000000006</v>
      </c>
      <c r="M28" s="3">
        <v>92.009923000000001</v>
      </c>
      <c r="N28" s="9">
        <v>94.778069000000002</v>
      </c>
      <c r="O28" s="3"/>
      <c r="P28" s="3">
        <v>13.36755</v>
      </c>
      <c r="Q28" s="3">
        <v>60.249257999999998</v>
      </c>
      <c r="R28" s="3">
        <v>50.435209</v>
      </c>
      <c r="S28" s="3">
        <v>12.18458</v>
      </c>
      <c r="T28" s="3">
        <v>17.897442999999999</v>
      </c>
      <c r="U28" s="3">
        <v>42.706583999999999</v>
      </c>
      <c r="V28" s="3">
        <v>25.182967999999999</v>
      </c>
      <c r="W28" s="3">
        <v>11.315687</v>
      </c>
      <c r="X28" s="3">
        <v>17.731718000000001</v>
      </c>
      <c r="Y28" s="3">
        <v>8.9121279999999992</v>
      </c>
      <c r="Z28" s="3">
        <v>15.219142</v>
      </c>
      <c r="AA28" s="3">
        <v>4.4686320000000004</v>
      </c>
      <c r="AB28" s="3">
        <v>54.733677999999998</v>
      </c>
      <c r="AC28" s="3">
        <v>45.918062999999997</v>
      </c>
      <c r="AD28" s="3">
        <v>52.779820999999998</v>
      </c>
      <c r="AE28" s="3">
        <v>20.250222999999998</v>
      </c>
      <c r="AF28" s="3">
        <v>14.651611000000001</v>
      </c>
      <c r="AG28" s="3">
        <v>40.864190999999998</v>
      </c>
      <c r="AH28" s="3">
        <v>11.570584</v>
      </c>
      <c r="AI28" s="3">
        <v>13.922871000000001</v>
      </c>
      <c r="AJ28" s="3">
        <v>43.209181999999998</v>
      </c>
      <c r="AK28" s="3">
        <v>29.510918</v>
      </c>
      <c r="AL28" s="3">
        <v>28.633022</v>
      </c>
      <c r="AM28" s="3">
        <v>11.636751</v>
      </c>
      <c r="AN28" s="3">
        <v>11.969386999999999</v>
      </c>
      <c r="AO28" s="3">
        <v>3.439581</v>
      </c>
      <c r="AP28" s="3">
        <v>21.706534999999999</v>
      </c>
      <c r="AQ28" s="3">
        <v>7.0597300000000001</v>
      </c>
      <c r="AR28" s="3">
        <v>24.231712999999999</v>
      </c>
      <c r="AS28" s="3">
        <v>27.992035999999999</v>
      </c>
      <c r="AT28" s="3">
        <v>13.425465000000001</v>
      </c>
      <c r="AU28" s="3">
        <v>16.692989000000001</v>
      </c>
      <c r="AV28" s="3">
        <v>2.4293650000000002</v>
      </c>
      <c r="AW28" s="3">
        <v>0</v>
      </c>
      <c r="AX28" s="3">
        <v>35.348728000000001</v>
      </c>
      <c r="AY28" s="3">
        <v>0.13100700000000001</v>
      </c>
      <c r="AZ28" s="3">
        <v>0.81179599999999996</v>
      </c>
      <c r="BA28" s="3">
        <v>2.2527279999999998</v>
      </c>
      <c r="BB28" s="3">
        <v>4.8244600000000002</v>
      </c>
      <c r="BC28" s="3">
        <v>0.46389799999999998</v>
      </c>
      <c r="BD28" s="3">
        <v>7.1240610000000002</v>
      </c>
      <c r="BE28" s="3">
        <v>12.710635</v>
      </c>
      <c r="BF28" s="3">
        <v>1.318757</v>
      </c>
      <c r="BG28" s="3">
        <v>0</v>
      </c>
      <c r="BH28" s="3">
        <v>42</v>
      </c>
      <c r="BI28" s="3">
        <v>2</v>
      </c>
      <c r="BJ28" s="3">
        <v>8</v>
      </c>
      <c r="BK28" s="3">
        <v>3</v>
      </c>
      <c r="BL28" s="3">
        <v>0</v>
      </c>
      <c r="BM28" s="3">
        <v>23</v>
      </c>
      <c r="BN28" s="3">
        <v>20</v>
      </c>
      <c r="BO28" s="3">
        <v>1</v>
      </c>
      <c r="BP28" s="3">
        <v>29</v>
      </c>
      <c r="BQ28" s="3">
        <v>12</v>
      </c>
      <c r="BR28" s="3">
        <v>41</v>
      </c>
      <c r="BS28" s="3">
        <v>13</v>
      </c>
      <c r="BT28" s="3">
        <v>33</v>
      </c>
      <c r="BU28" s="3">
        <v>7</v>
      </c>
      <c r="BV28" s="3">
        <v>98</v>
      </c>
      <c r="BW28" s="3">
        <v>17</v>
      </c>
      <c r="BX28" s="3">
        <v>34</v>
      </c>
      <c r="BY28" s="3">
        <v>5</v>
      </c>
      <c r="BZ28" s="3">
        <v>75</v>
      </c>
      <c r="CA28" s="3">
        <v>127</v>
      </c>
      <c r="CB28" s="3">
        <v>29</v>
      </c>
      <c r="CC28" s="3">
        <v>69</v>
      </c>
      <c r="CD28" s="3">
        <v>29</v>
      </c>
      <c r="CE28" s="3">
        <v>11.522634</v>
      </c>
      <c r="CF28" s="3">
        <v>91.892725999999996</v>
      </c>
      <c r="CG28" s="3">
        <v>0</v>
      </c>
      <c r="CH28" s="3">
        <v>0</v>
      </c>
      <c r="CI28" s="3">
        <v>0.26325599999999999</v>
      </c>
      <c r="CJ28" s="3">
        <v>104.28962199999999</v>
      </c>
      <c r="CK28" s="3">
        <v>3.0274459999999999</v>
      </c>
      <c r="CL28" s="3">
        <v>91.072698000000003</v>
      </c>
      <c r="CM28" s="3">
        <v>2.6325609999999999</v>
      </c>
      <c r="CN28" s="3">
        <v>104.006226</v>
      </c>
      <c r="CO28" s="3">
        <v>1.0530250000000001</v>
      </c>
      <c r="CP28" s="3">
        <v>88.906599999999997</v>
      </c>
      <c r="CQ28" s="3">
        <v>0.39488400000000001</v>
      </c>
      <c r="CR28" s="3">
        <v>317.19025799999997</v>
      </c>
      <c r="CS28" s="3">
        <v>0.14812600000000001</v>
      </c>
      <c r="CT28" s="3">
        <v>11.454613</v>
      </c>
      <c r="CU28" s="3">
        <v>3.8172139999999999</v>
      </c>
      <c r="CV28" s="3">
        <v>56.285722</v>
      </c>
      <c r="CW28" s="3">
        <v>0.92139599999999999</v>
      </c>
      <c r="CX28" s="3">
        <v>101.561804</v>
      </c>
      <c r="CY28" s="3">
        <v>12.89955</v>
      </c>
      <c r="CZ28" s="3">
        <v>187.33795499999999</v>
      </c>
      <c r="DA28" s="3">
        <v>2.2376770000000001</v>
      </c>
      <c r="DB28" s="3">
        <v>114.836383</v>
      </c>
      <c r="DC28" s="3">
        <v>4.4753540000000003</v>
      </c>
      <c r="DD28" s="3">
        <v>203.84177600000001</v>
      </c>
      <c r="DE28" s="3">
        <v>5.3967510000000001</v>
      </c>
      <c r="DF28" s="3">
        <v>62.559637000000002</v>
      </c>
      <c r="DG28" s="3">
        <v>15.186916</v>
      </c>
      <c r="DH28" s="3">
        <v>80.847904</v>
      </c>
      <c r="DI28" s="3">
        <v>868.42105300000003</v>
      </c>
      <c r="DJ28" s="3">
        <v>109.48020200000001</v>
      </c>
      <c r="DK28" s="3">
        <v>1.579537</v>
      </c>
      <c r="DL28" s="3">
        <v>30.356345000000001</v>
      </c>
      <c r="DM28" s="3">
        <v>10.220708</v>
      </c>
      <c r="DN28" s="3">
        <v>101.095449</v>
      </c>
      <c r="DO28" s="3">
        <v>4.2956599999999998</v>
      </c>
      <c r="DP28" s="3">
        <v>70.996898999999999</v>
      </c>
      <c r="DQ28" s="3">
        <v>18.812028000000002</v>
      </c>
      <c r="DR28" s="3">
        <v>149.603385</v>
      </c>
      <c r="DS28" s="3">
        <v>11.109465</v>
      </c>
      <c r="DT28" s="3">
        <v>120.74288900000001</v>
      </c>
      <c r="DU28" s="3">
        <v>0.65813999999999995</v>
      </c>
      <c r="DV28" s="3">
        <v>60.141877999999998</v>
      </c>
      <c r="DW28" s="3">
        <v>4.0074829999999997</v>
      </c>
      <c r="DX28" s="3">
        <v>101.864142</v>
      </c>
      <c r="DY28" s="3">
        <v>100.51609999999999</v>
      </c>
      <c r="DZ28" s="3">
        <v>99.846366000000003</v>
      </c>
      <c r="EA28" s="3">
        <v>98.231971999999999</v>
      </c>
      <c r="EB28" s="3">
        <v>12.061973</v>
      </c>
      <c r="EC28" s="3">
        <v>47.623139999999999</v>
      </c>
      <c r="ED28" s="3">
        <v>15.841096</v>
      </c>
      <c r="EE28" s="3">
        <v>2.3053870000000001</v>
      </c>
      <c r="EF28" s="3">
        <v>0</v>
      </c>
      <c r="EG28" s="3">
        <v>33.544777000000003</v>
      </c>
      <c r="EH28" s="3">
        <v>0.124321</v>
      </c>
      <c r="EI28" s="3">
        <v>0.77036700000000002</v>
      </c>
      <c r="EJ28" s="3">
        <v>2.1377640000000002</v>
      </c>
      <c r="EK28" s="3">
        <v>4.5782530000000001</v>
      </c>
      <c r="EL28" s="3">
        <v>0.440224</v>
      </c>
      <c r="EM28" s="3">
        <v>6.7604990000000003</v>
      </c>
      <c r="EN28" s="3">
        <v>1.251457</v>
      </c>
      <c r="EO28" s="3">
        <v>0</v>
      </c>
      <c r="EP28" s="3">
        <v>122.263991</v>
      </c>
      <c r="EQ28" s="3">
        <v>181.83087399999999</v>
      </c>
      <c r="ER28" s="3">
        <v>0</v>
      </c>
      <c r="ES28" s="3">
        <v>160.68679900000001</v>
      </c>
      <c r="ET28" s="3">
        <v>46.497047000000002</v>
      </c>
      <c r="EU28" s="3">
        <v>38.124955999999997</v>
      </c>
      <c r="EV28" s="3">
        <v>189.85668899999999</v>
      </c>
      <c r="EW28" s="3">
        <v>195.79432399999999</v>
      </c>
      <c r="EX28" s="3">
        <v>218.18560099999999</v>
      </c>
      <c r="EY28" s="3">
        <v>138.483679</v>
      </c>
      <c r="EZ28" s="3">
        <v>47.623139999999999</v>
      </c>
      <c r="FA28" s="3">
        <v>14.160515</v>
      </c>
      <c r="FB28" s="3">
        <v>0</v>
      </c>
      <c r="FC28" s="3">
        <v>72.728533999999996</v>
      </c>
      <c r="FD28" s="3">
        <v>104.28962199999999</v>
      </c>
      <c r="FE28" s="3">
        <v>134.602259</v>
      </c>
      <c r="FF28" s="3">
        <v>124.00069499999999</v>
      </c>
      <c r="FG28" s="3">
        <v>74.770082000000002</v>
      </c>
      <c r="FH28" s="3">
        <v>317.19025799999997</v>
      </c>
      <c r="FI28" s="3">
        <v>65.981988999999999</v>
      </c>
      <c r="FJ28" s="3">
        <v>11.454613</v>
      </c>
      <c r="FK28" s="3">
        <v>78.278478000000007</v>
      </c>
      <c r="FL28" s="3">
        <v>128.31816000000001</v>
      </c>
      <c r="FM28" s="3">
        <v>178.45423600000001</v>
      </c>
      <c r="FN28" s="3">
        <v>76.557588999999993</v>
      </c>
      <c r="FO28" s="3">
        <v>135.89451700000001</v>
      </c>
      <c r="FP28" s="3">
        <v>87.867650999999995</v>
      </c>
      <c r="FQ28" s="3">
        <v>80.847904</v>
      </c>
      <c r="FR28" s="3">
        <v>109.48020200000001</v>
      </c>
      <c r="FS28" s="3">
        <v>32.945881999999997</v>
      </c>
      <c r="FT28" s="3">
        <v>105.377741</v>
      </c>
      <c r="FU28" s="3">
        <v>6751</v>
      </c>
      <c r="FV28" s="3">
        <v>3645</v>
      </c>
      <c r="FW28" s="3">
        <v>38</v>
      </c>
      <c r="FX28" s="3">
        <v>856</v>
      </c>
      <c r="FY28" s="3">
        <v>807.12547900000004</v>
      </c>
      <c r="FZ28" s="3">
        <v>0</v>
      </c>
      <c r="GA28" s="3">
        <v>1731.366532</v>
      </c>
      <c r="GB28" s="3">
        <v>2538.4920120000002</v>
      </c>
      <c r="GC28" s="3">
        <v>7597.1640040000002</v>
      </c>
      <c r="GD28" s="3">
        <v>7236.4626429999998</v>
      </c>
    </row>
    <row r="29" spans="1:186">
      <c r="A29" t="s">
        <v>229</v>
      </c>
      <c r="B29">
        <v>23</v>
      </c>
      <c r="C29" t="s">
        <v>230</v>
      </c>
      <c r="D29" s="9">
        <v>96.571856999999994</v>
      </c>
      <c r="E29" s="3">
        <v>98.719550999999996</v>
      </c>
      <c r="F29" s="3">
        <v>86.845138000000006</v>
      </c>
      <c r="G29" s="3">
        <v>73.748951000000005</v>
      </c>
      <c r="H29" s="9">
        <v>86.437880000000007</v>
      </c>
      <c r="I29" s="3">
        <v>111.206056</v>
      </c>
      <c r="J29" s="3">
        <v>110.363248</v>
      </c>
      <c r="K29" s="9">
        <v>110.78465199999999</v>
      </c>
      <c r="L29" s="3">
        <v>116.902473</v>
      </c>
      <c r="M29" s="3">
        <v>68.083605000000006</v>
      </c>
      <c r="N29" s="9">
        <v>92.493038999999996</v>
      </c>
      <c r="O29" s="3"/>
      <c r="P29" s="3">
        <v>14.248142</v>
      </c>
      <c r="Q29" s="3">
        <v>64.519274999999993</v>
      </c>
      <c r="R29" s="3">
        <v>51.790627999999998</v>
      </c>
      <c r="S29" s="3">
        <v>13.199323</v>
      </c>
      <c r="T29" s="3">
        <v>15.583624</v>
      </c>
      <c r="U29" s="3">
        <v>43.181699000000002</v>
      </c>
      <c r="V29" s="3">
        <v>22.988073</v>
      </c>
      <c r="W29" s="3">
        <v>11.206244</v>
      </c>
      <c r="X29" s="3">
        <v>19.221395000000001</v>
      </c>
      <c r="Y29" s="3">
        <v>3.4714990000000001</v>
      </c>
      <c r="Z29" s="3">
        <v>15.310511999999999</v>
      </c>
      <c r="AA29" s="3">
        <v>6.9089239999999998</v>
      </c>
      <c r="AB29" s="3">
        <v>60.169956999999997</v>
      </c>
      <c r="AC29" s="3">
        <v>42.381512999999998</v>
      </c>
      <c r="AD29" s="3">
        <v>53.207859999999997</v>
      </c>
      <c r="AE29" s="3">
        <v>18.332001000000002</v>
      </c>
      <c r="AF29" s="3">
        <v>13.842654</v>
      </c>
      <c r="AG29" s="3">
        <v>46.204225999999998</v>
      </c>
      <c r="AH29" s="3">
        <v>17.937386</v>
      </c>
      <c r="AI29" s="3">
        <v>13.539293000000001</v>
      </c>
      <c r="AJ29" s="3">
        <v>44.245783000000003</v>
      </c>
      <c r="AK29" s="3">
        <v>27.545871999999999</v>
      </c>
      <c r="AL29" s="3">
        <v>31.188928000000001</v>
      </c>
      <c r="AM29" s="3">
        <v>16.210917999999999</v>
      </c>
      <c r="AN29" s="3">
        <v>21.090278000000001</v>
      </c>
      <c r="AO29" s="3">
        <v>12.640089</v>
      </c>
      <c r="AP29" s="3">
        <v>26.693192</v>
      </c>
      <c r="AQ29" s="3">
        <v>8.5316299999999998</v>
      </c>
      <c r="AR29" s="3">
        <v>26.921030999999999</v>
      </c>
      <c r="AS29" s="3">
        <v>30.287483999999999</v>
      </c>
      <c r="AT29" s="3">
        <v>18.992349000000001</v>
      </c>
      <c r="AU29" s="3">
        <v>10.958087000000001</v>
      </c>
      <c r="AV29" s="3">
        <v>0</v>
      </c>
      <c r="AW29" s="3">
        <v>2.4841099999999998</v>
      </c>
      <c r="AX29" s="3">
        <v>22.958556999999999</v>
      </c>
      <c r="AY29" s="3">
        <v>0.28846100000000002</v>
      </c>
      <c r="AZ29" s="3">
        <v>1.7874760000000001</v>
      </c>
      <c r="BA29" s="3">
        <v>1.4225989999999999</v>
      </c>
      <c r="BB29" s="3">
        <v>3.0466500000000001</v>
      </c>
      <c r="BC29" s="3">
        <v>0.29295199999999999</v>
      </c>
      <c r="BD29" s="3">
        <v>4.161918</v>
      </c>
      <c r="BE29" s="3">
        <v>37.813175000000001</v>
      </c>
      <c r="BF29" s="3">
        <v>9.2041850000000007</v>
      </c>
      <c r="BG29" s="3">
        <v>2.7087750000000002</v>
      </c>
      <c r="BH29" s="3">
        <v>20</v>
      </c>
      <c r="BI29" s="3">
        <v>7</v>
      </c>
      <c r="BJ29" s="3">
        <v>3</v>
      </c>
      <c r="BK29" s="3">
        <v>2</v>
      </c>
      <c r="BL29" s="3">
        <v>3</v>
      </c>
      <c r="BM29" s="3">
        <v>23</v>
      </c>
      <c r="BN29" s="3">
        <v>25</v>
      </c>
      <c r="BO29" s="3">
        <v>1</v>
      </c>
      <c r="BP29" s="3">
        <v>33</v>
      </c>
      <c r="BQ29" s="3">
        <v>9</v>
      </c>
      <c r="BR29" s="3">
        <v>38</v>
      </c>
      <c r="BS29" s="3">
        <v>5</v>
      </c>
      <c r="BT29" s="3">
        <v>0</v>
      </c>
      <c r="BU29" s="3">
        <v>5</v>
      </c>
      <c r="BV29" s="3">
        <v>54</v>
      </c>
      <c r="BW29" s="3">
        <v>24</v>
      </c>
      <c r="BX29" s="3">
        <v>20</v>
      </c>
      <c r="BY29" s="3">
        <v>6</v>
      </c>
      <c r="BZ29" s="3">
        <v>50</v>
      </c>
      <c r="CA29" s="3">
        <v>90</v>
      </c>
      <c r="CB29" s="3">
        <v>25</v>
      </c>
      <c r="CC29" s="3">
        <v>44</v>
      </c>
      <c r="CD29" s="3">
        <v>26</v>
      </c>
      <c r="CE29" s="3">
        <v>6.8050360000000003</v>
      </c>
      <c r="CF29" s="3">
        <v>54.269995999999999</v>
      </c>
      <c r="CG29" s="3">
        <v>0.43316300000000002</v>
      </c>
      <c r="CH29" s="3">
        <v>133.42534699999999</v>
      </c>
      <c r="CI29" s="3">
        <v>1.0107139999999999</v>
      </c>
      <c r="CJ29" s="3">
        <v>400.39722699999999</v>
      </c>
      <c r="CK29" s="3">
        <v>3.320919</v>
      </c>
      <c r="CL29" s="3">
        <v>99.901066999999998</v>
      </c>
      <c r="CM29" s="3">
        <v>3.6096940000000002</v>
      </c>
      <c r="CN29" s="3">
        <v>142.61042499999999</v>
      </c>
      <c r="CO29" s="3">
        <v>0.43316300000000002</v>
      </c>
      <c r="CP29" s="3">
        <v>36.571871999999999</v>
      </c>
      <c r="CQ29" s="3">
        <v>0.28877599999999998</v>
      </c>
      <c r="CR29" s="3">
        <v>231.95861500000001</v>
      </c>
      <c r="CS29" s="3">
        <v>0.160411</v>
      </c>
      <c r="CT29" s="3">
        <v>12.404571000000001</v>
      </c>
      <c r="CU29" s="3">
        <v>4.7647969999999997</v>
      </c>
      <c r="CV29" s="3">
        <v>70.258053000000004</v>
      </c>
      <c r="CW29" s="3">
        <v>0.721939</v>
      </c>
      <c r="CX29" s="3">
        <v>79.576401000000004</v>
      </c>
      <c r="CY29" s="3">
        <v>7.7969400000000002</v>
      </c>
      <c r="CZ29" s="3">
        <v>113.23361800000001</v>
      </c>
      <c r="DA29" s="3">
        <v>3.4653070000000001</v>
      </c>
      <c r="DB29" s="3">
        <v>177.83766700000001</v>
      </c>
      <c r="DC29" s="3">
        <v>2.8877549999999998</v>
      </c>
      <c r="DD29" s="3">
        <v>131.530417</v>
      </c>
      <c r="DE29" s="3">
        <v>5.4867350000000004</v>
      </c>
      <c r="DF29" s="3">
        <v>63.602749000000003</v>
      </c>
      <c r="DG29" s="3">
        <v>7.267442</v>
      </c>
      <c r="DH29" s="3">
        <v>38.688397999999999</v>
      </c>
      <c r="DI29" s="3">
        <v>0</v>
      </c>
      <c r="DJ29" s="3">
        <v>0</v>
      </c>
      <c r="DK29" s="3">
        <v>1.29949</v>
      </c>
      <c r="DL29" s="3">
        <v>24.974262</v>
      </c>
      <c r="DM29" s="3">
        <v>7.0580689999999997</v>
      </c>
      <c r="DN29" s="3">
        <v>69.813032000000007</v>
      </c>
      <c r="DO29" s="3">
        <v>4.0102659999999997</v>
      </c>
      <c r="DP29" s="3">
        <v>66.280030999999994</v>
      </c>
      <c r="DQ29" s="3">
        <v>14.436959</v>
      </c>
      <c r="DR29" s="3">
        <v>114.81047599999999</v>
      </c>
      <c r="DS29" s="3">
        <v>8.0205330000000004</v>
      </c>
      <c r="DT29" s="3">
        <v>87.170917000000003</v>
      </c>
      <c r="DU29" s="3">
        <v>0.86632699999999996</v>
      </c>
      <c r="DV29" s="3">
        <v>79.166264999999996</v>
      </c>
      <c r="DW29" s="3">
        <v>3.9096570000000002</v>
      </c>
      <c r="DX29" s="3">
        <v>99.377547000000007</v>
      </c>
      <c r="DY29" s="3">
        <v>83.448143999999999</v>
      </c>
      <c r="DZ29" s="3">
        <v>108.034127</v>
      </c>
      <c r="EA29" s="3">
        <v>138.96396899999999</v>
      </c>
      <c r="EB29" s="3">
        <v>35.287433999999998</v>
      </c>
      <c r="EC29" s="3">
        <v>139.322012</v>
      </c>
      <c r="ED29" s="3">
        <v>10.226139</v>
      </c>
      <c r="EE29" s="3">
        <v>0</v>
      </c>
      <c r="EF29" s="3">
        <v>2.3181829999999999</v>
      </c>
      <c r="EG29" s="3">
        <v>21.425034</v>
      </c>
      <c r="EH29" s="3">
        <v>0.26919300000000002</v>
      </c>
      <c r="EI29" s="3">
        <v>1.6680809999999999</v>
      </c>
      <c r="EJ29" s="3">
        <v>1.3275760000000001</v>
      </c>
      <c r="EK29" s="3">
        <v>2.8431479999999998</v>
      </c>
      <c r="EL29" s="3">
        <v>0.27338400000000002</v>
      </c>
      <c r="EM29" s="3">
        <v>3.8839220000000001</v>
      </c>
      <c r="EN29" s="3">
        <v>8.5893899999999999</v>
      </c>
      <c r="EO29" s="3">
        <v>2.5278420000000001</v>
      </c>
      <c r="EP29" s="3">
        <v>78.926896999999997</v>
      </c>
      <c r="EQ29" s="3">
        <v>0</v>
      </c>
      <c r="ER29" s="3">
        <v>118.30133600000001</v>
      </c>
      <c r="ES29" s="3">
        <v>102.630588</v>
      </c>
      <c r="ET29" s="3">
        <v>100.680346</v>
      </c>
      <c r="EU29" s="3">
        <v>82.552205999999998</v>
      </c>
      <c r="EV29" s="3">
        <v>117.903203</v>
      </c>
      <c r="EW29" s="3">
        <v>121.590543</v>
      </c>
      <c r="EX29" s="3">
        <v>135.49578600000001</v>
      </c>
      <c r="EY29" s="3">
        <v>79.559188000000006</v>
      </c>
      <c r="EZ29" s="3">
        <v>139.322012</v>
      </c>
      <c r="FA29" s="3">
        <v>97.190869000000006</v>
      </c>
      <c r="FB29" s="3">
        <v>105.232698</v>
      </c>
      <c r="FC29" s="3">
        <v>134.11549299999999</v>
      </c>
      <c r="FD29" s="3">
        <v>400.39722699999999</v>
      </c>
      <c r="FE29" s="3">
        <v>135.60379800000001</v>
      </c>
      <c r="FF29" s="3">
        <v>105.901779</v>
      </c>
      <c r="FG29" s="3">
        <v>57.941364</v>
      </c>
      <c r="FH29" s="3">
        <v>231.95861500000001</v>
      </c>
      <c r="FI29" s="3">
        <v>68.576953000000003</v>
      </c>
      <c r="FJ29" s="3">
        <v>12.404571000000001</v>
      </c>
      <c r="FK29" s="3">
        <v>73.147667999999996</v>
      </c>
      <c r="FL29" s="3">
        <v>53.050933999999998</v>
      </c>
      <c r="FM29" s="3">
        <v>109.699275</v>
      </c>
      <c r="FN29" s="3">
        <v>153.636011</v>
      </c>
      <c r="FO29" s="3">
        <v>127.120724</v>
      </c>
      <c r="FP29" s="3">
        <v>68.921561999999994</v>
      </c>
      <c r="FQ29" s="3">
        <v>38.688397999999999</v>
      </c>
      <c r="FR29" s="3">
        <v>0</v>
      </c>
      <c r="FS29" s="3">
        <v>44.166910000000001</v>
      </c>
      <c r="FT29" s="3">
        <v>107.15762100000001</v>
      </c>
      <c r="FU29" s="3">
        <v>6234</v>
      </c>
      <c r="FV29" s="3">
        <v>2939</v>
      </c>
      <c r="FW29" s="3">
        <v>25</v>
      </c>
      <c r="FX29" s="3">
        <v>688</v>
      </c>
      <c r="FY29" s="3">
        <v>752.53260299999999</v>
      </c>
      <c r="FZ29" s="3">
        <v>0</v>
      </c>
      <c r="GA29" s="3">
        <v>1322.84971</v>
      </c>
      <c r="GB29" s="3">
        <v>2075.3823130000001</v>
      </c>
      <c r="GC29" s="3">
        <v>6925.7941039999996</v>
      </c>
      <c r="GD29" s="3">
        <v>6650.2004150000002</v>
      </c>
    </row>
    <row r="30" spans="1:186">
      <c r="A30" t="s">
        <v>231</v>
      </c>
      <c r="B30">
        <v>24</v>
      </c>
      <c r="C30" t="s">
        <v>232</v>
      </c>
      <c r="D30" s="9">
        <v>92.007324999999994</v>
      </c>
      <c r="E30" s="3">
        <v>99.900705000000002</v>
      </c>
      <c r="F30" s="3">
        <v>100.75678000000001</v>
      </c>
      <c r="G30" s="3">
        <v>103.461783</v>
      </c>
      <c r="H30" s="9">
        <v>101.37308899999999</v>
      </c>
      <c r="I30" s="3">
        <v>106.024783</v>
      </c>
      <c r="J30" s="3">
        <v>95.511437000000001</v>
      </c>
      <c r="K30" s="9">
        <v>100.76810999999999</v>
      </c>
      <c r="L30" s="3">
        <v>74.519346999999996</v>
      </c>
      <c r="M30" s="3">
        <v>73.242206999999993</v>
      </c>
      <c r="N30" s="9">
        <v>73.880776999999995</v>
      </c>
      <c r="O30" s="3"/>
      <c r="P30" s="3">
        <v>23.077394000000002</v>
      </c>
      <c r="Q30" s="3">
        <v>67.300635999999997</v>
      </c>
      <c r="R30" s="3">
        <v>47.206679999999999</v>
      </c>
      <c r="S30" s="3">
        <v>12.242637999999999</v>
      </c>
      <c r="T30" s="3">
        <v>16.417470000000002</v>
      </c>
      <c r="U30" s="3">
        <v>44.173656000000001</v>
      </c>
      <c r="V30" s="3">
        <v>27.466878000000001</v>
      </c>
      <c r="W30" s="3">
        <v>12.187417</v>
      </c>
      <c r="X30" s="3">
        <v>21.319782</v>
      </c>
      <c r="Y30" s="3">
        <v>9.9688289999999995</v>
      </c>
      <c r="Z30" s="3">
        <v>22.112425000000002</v>
      </c>
      <c r="AA30" s="3">
        <v>16.29007</v>
      </c>
      <c r="AB30" s="3">
        <v>59.219901999999998</v>
      </c>
      <c r="AC30" s="3">
        <v>48.102970999999997</v>
      </c>
      <c r="AD30" s="3">
        <v>53.844478000000002</v>
      </c>
      <c r="AE30" s="3">
        <v>21.268587</v>
      </c>
      <c r="AF30" s="3">
        <v>19.419743</v>
      </c>
      <c r="AG30" s="3">
        <v>40.708323</v>
      </c>
      <c r="AH30" s="3">
        <v>15.760611000000001</v>
      </c>
      <c r="AI30" s="3">
        <v>7.2735589999999997</v>
      </c>
      <c r="AJ30" s="3">
        <v>35.323981000000003</v>
      </c>
      <c r="AK30" s="3">
        <v>31.896169</v>
      </c>
      <c r="AL30" s="3">
        <v>30.177496000000001</v>
      </c>
      <c r="AM30" s="3">
        <v>14.737030000000001</v>
      </c>
      <c r="AN30" s="3">
        <v>21.023097</v>
      </c>
      <c r="AO30" s="3">
        <v>4.0251919999999997</v>
      </c>
      <c r="AP30" s="3">
        <v>21.298276000000001</v>
      </c>
      <c r="AQ30" s="3">
        <v>11.321811</v>
      </c>
      <c r="AR30" s="3">
        <v>21.317191000000001</v>
      </c>
      <c r="AS30" s="3">
        <v>26.836732999999999</v>
      </c>
      <c r="AT30" s="3">
        <v>15.792923999999999</v>
      </c>
      <c r="AU30" s="3">
        <v>6.9622310000000001</v>
      </c>
      <c r="AV30" s="3">
        <v>0</v>
      </c>
      <c r="AW30" s="3">
        <v>0.72947399999999996</v>
      </c>
      <c r="AX30" s="3">
        <v>40.473142000000003</v>
      </c>
      <c r="AY30" s="3">
        <v>0.25695400000000002</v>
      </c>
      <c r="AZ30" s="3">
        <v>1.592239</v>
      </c>
      <c r="BA30" s="3">
        <v>0.15410599999999999</v>
      </c>
      <c r="BB30" s="3">
        <v>0.33003500000000002</v>
      </c>
      <c r="BC30" s="3">
        <v>3.1734999999999999E-2</v>
      </c>
      <c r="BD30" s="3">
        <v>5.0783889999999996</v>
      </c>
      <c r="BE30" s="3">
        <v>31.812177999999999</v>
      </c>
      <c r="BF30" s="3">
        <v>4.8049499999999998</v>
      </c>
      <c r="BG30" s="3">
        <v>0.79544800000000004</v>
      </c>
      <c r="BH30" s="3">
        <v>22</v>
      </c>
      <c r="BI30" s="3">
        <v>3</v>
      </c>
      <c r="BJ30" s="3">
        <v>8</v>
      </c>
      <c r="BK30" s="3">
        <v>2</v>
      </c>
      <c r="BL30" s="3">
        <v>2</v>
      </c>
      <c r="BM30" s="3">
        <v>30</v>
      </c>
      <c r="BN30" s="3">
        <v>29</v>
      </c>
      <c r="BO30" s="3">
        <v>1</v>
      </c>
      <c r="BP30" s="3">
        <v>43</v>
      </c>
      <c r="BQ30" s="3">
        <v>14</v>
      </c>
      <c r="BR30" s="3">
        <v>52</v>
      </c>
      <c r="BS30" s="3">
        <v>10</v>
      </c>
      <c r="BT30" s="3">
        <v>1</v>
      </c>
      <c r="BU30" s="3">
        <v>12</v>
      </c>
      <c r="BV30" s="3">
        <v>36</v>
      </c>
      <c r="BW30" s="3">
        <v>32</v>
      </c>
      <c r="BX30" s="3">
        <v>19</v>
      </c>
      <c r="BY30" s="3">
        <v>7</v>
      </c>
      <c r="BZ30" s="3">
        <v>67</v>
      </c>
      <c r="CA30" s="3">
        <v>108</v>
      </c>
      <c r="CB30" s="3">
        <v>11</v>
      </c>
      <c r="CC30" s="3">
        <v>99</v>
      </c>
      <c r="CD30" s="3">
        <v>26</v>
      </c>
      <c r="CE30" s="3">
        <v>6.8493149999999998</v>
      </c>
      <c r="CF30" s="3">
        <v>54.623122000000002</v>
      </c>
      <c r="CG30" s="3">
        <v>0.235404</v>
      </c>
      <c r="CH30" s="3">
        <v>72.510377000000005</v>
      </c>
      <c r="CI30" s="3">
        <v>0.35310599999999998</v>
      </c>
      <c r="CJ30" s="3">
        <v>139.88377800000001</v>
      </c>
      <c r="CK30" s="3">
        <v>3.5310570000000001</v>
      </c>
      <c r="CL30" s="3">
        <v>106.222526</v>
      </c>
      <c r="CM30" s="3">
        <v>3.4133550000000001</v>
      </c>
      <c r="CN30" s="3">
        <v>134.85353699999999</v>
      </c>
      <c r="CO30" s="3">
        <v>0.94161499999999998</v>
      </c>
      <c r="CP30" s="3">
        <v>79.500343000000001</v>
      </c>
      <c r="CQ30" s="3">
        <v>0.235404</v>
      </c>
      <c r="CR30" s="3">
        <v>189.08783299999999</v>
      </c>
      <c r="CS30" s="3">
        <v>0.14817</v>
      </c>
      <c r="CT30" s="3">
        <v>11.458008</v>
      </c>
      <c r="CU30" s="3">
        <v>5.0611819999999996</v>
      </c>
      <c r="CV30" s="3">
        <v>74.628326999999999</v>
      </c>
      <c r="CW30" s="3">
        <v>1.412423</v>
      </c>
      <c r="CX30" s="3">
        <v>155.68566100000001</v>
      </c>
      <c r="CY30" s="3">
        <v>4.2372690000000004</v>
      </c>
      <c r="CZ30" s="3">
        <v>61.537125000000003</v>
      </c>
      <c r="DA30" s="3">
        <v>3.7664610000000001</v>
      </c>
      <c r="DB30" s="3">
        <v>193.29275100000001</v>
      </c>
      <c r="DC30" s="3">
        <v>2.2363360000000001</v>
      </c>
      <c r="DD30" s="3">
        <v>101.859815</v>
      </c>
      <c r="DE30" s="3">
        <v>6.1204989999999997</v>
      </c>
      <c r="DF30" s="3">
        <v>70.949397000000005</v>
      </c>
      <c r="DG30" s="3">
        <v>19.920318999999999</v>
      </c>
      <c r="DH30" s="3">
        <v>106.046285</v>
      </c>
      <c r="DI30" s="3">
        <v>29.411764999999999</v>
      </c>
      <c r="DJ30" s="3">
        <v>3.7078859999999998</v>
      </c>
      <c r="DK30" s="3">
        <v>1.6478269999999999</v>
      </c>
      <c r="DL30" s="3">
        <v>31.668775</v>
      </c>
      <c r="DM30" s="3">
        <v>14.668839999999999</v>
      </c>
      <c r="DN30" s="3">
        <v>145.09297599999999</v>
      </c>
      <c r="DO30" s="3">
        <v>1.6298710000000001</v>
      </c>
      <c r="DP30" s="3">
        <v>26.937839</v>
      </c>
      <c r="DQ30" s="3">
        <v>16.002371</v>
      </c>
      <c r="DR30" s="3">
        <v>127.259477</v>
      </c>
      <c r="DS30" s="3">
        <v>9.9273969999999991</v>
      </c>
      <c r="DT30" s="3">
        <v>107.895612</v>
      </c>
      <c r="DU30" s="3">
        <v>0.82391300000000001</v>
      </c>
      <c r="DV30" s="3">
        <v>75.290473000000006</v>
      </c>
      <c r="DW30" s="3">
        <v>3.381923</v>
      </c>
      <c r="DX30" s="3">
        <v>85.963368000000003</v>
      </c>
      <c r="DY30" s="3">
        <v>96.495275000000007</v>
      </c>
      <c r="DZ30" s="3">
        <v>95.725448</v>
      </c>
      <c r="EA30" s="3">
        <v>115.55428999999999</v>
      </c>
      <c r="EB30" s="3">
        <v>28.865155000000001</v>
      </c>
      <c r="EC30" s="3">
        <v>113.965542</v>
      </c>
      <c r="ED30" s="3">
        <v>6.3172620000000004</v>
      </c>
      <c r="EE30" s="3">
        <v>0</v>
      </c>
      <c r="EF30" s="3">
        <v>0.66189699999999996</v>
      </c>
      <c r="EG30" s="3">
        <v>36.723782999999997</v>
      </c>
      <c r="EH30" s="3">
        <v>0.23315</v>
      </c>
      <c r="EI30" s="3">
        <v>1.4447369999999999</v>
      </c>
      <c r="EJ30" s="3">
        <v>0.13983000000000001</v>
      </c>
      <c r="EK30" s="3">
        <v>0.29946099999999998</v>
      </c>
      <c r="EL30" s="3">
        <v>2.8795000000000001E-2</v>
      </c>
      <c r="EM30" s="3">
        <v>4.6079359999999996</v>
      </c>
      <c r="EN30" s="3">
        <v>4.3598280000000003</v>
      </c>
      <c r="EO30" s="3">
        <v>0.72175900000000004</v>
      </c>
      <c r="EP30" s="3">
        <v>48.757592000000002</v>
      </c>
      <c r="EQ30" s="3">
        <v>0</v>
      </c>
      <c r="ER30" s="3">
        <v>33.777863000000004</v>
      </c>
      <c r="ES30" s="3">
        <v>175.91493399999999</v>
      </c>
      <c r="ET30" s="3">
        <v>87.199965000000006</v>
      </c>
      <c r="EU30" s="3">
        <v>71.499053000000004</v>
      </c>
      <c r="EV30" s="3">
        <v>12.418433</v>
      </c>
      <c r="EW30" s="3">
        <v>12.806811</v>
      </c>
      <c r="EX30" s="3">
        <v>14.271413000000001</v>
      </c>
      <c r="EY30" s="3">
        <v>94.390067999999999</v>
      </c>
      <c r="EZ30" s="3">
        <v>113.965542</v>
      </c>
      <c r="FA30" s="3">
        <v>49.332431999999997</v>
      </c>
      <c r="FB30" s="3">
        <v>30.046454000000001</v>
      </c>
      <c r="FC30" s="3">
        <v>53.097389</v>
      </c>
      <c r="FD30" s="3">
        <v>139.88377800000001</v>
      </c>
      <c r="FE30" s="3">
        <v>94.171295000000001</v>
      </c>
      <c r="FF30" s="3">
        <v>74.954494999999994</v>
      </c>
      <c r="FG30" s="3">
        <v>82.066884000000002</v>
      </c>
      <c r="FH30" s="3">
        <v>189.08783299999999</v>
      </c>
      <c r="FI30" s="3">
        <v>52.859558999999997</v>
      </c>
      <c r="FJ30" s="3">
        <v>11.458008</v>
      </c>
      <c r="FK30" s="3">
        <v>66.004749000000004</v>
      </c>
      <c r="FL30" s="3">
        <v>103.790441</v>
      </c>
      <c r="FM30" s="3">
        <v>99.663060999999999</v>
      </c>
      <c r="FN30" s="3">
        <v>138.877319</v>
      </c>
      <c r="FO30" s="3">
        <v>79.165830999999997</v>
      </c>
      <c r="FP30" s="3">
        <v>78.762953999999993</v>
      </c>
      <c r="FQ30" s="3">
        <v>106.046285</v>
      </c>
      <c r="FR30" s="3">
        <v>3.7078859999999998</v>
      </c>
      <c r="FS30" s="3">
        <v>44.945535</v>
      </c>
      <c r="FT30" s="3">
        <v>110.209619</v>
      </c>
      <c r="FU30" s="3">
        <v>6749</v>
      </c>
      <c r="FV30" s="3">
        <v>3212</v>
      </c>
      <c r="FW30" s="3">
        <v>34</v>
      </c>
      <c r="FX30" s="3">
        <v>502</v>
      </c>
      <c r="FY30" s="3">
        <v>1362.2076709999999</v>
      </c>
      <c r="FZ30" s="3">
        <v>148.27397300000001</v>
      </c>
      <c r="GA30" s="3">
        <v>3730.6353920000001</v>
      </c>
      <c r="GB30" s="3">
        <v>5241.1170359999996</v>
      </c>
      <c r="GC30" s="3">
        <v>8496.0390119999993</v>
      </c>
      <c r="GD30" s="3">
        <v>7687.9328939999996</v>
      </c>
    </row>
    <row r="31" spans="1:186">
      <c r="A31" t="s">
        <v>233</v>
      </c>
      <c r="B31">
        <v>25</v>
      </c>
      <c r="C31" t="s">
        <v>234</v>
      </c>
      <c r="D31" s="9">
        <v>95.084316000000001</v>
      </c>
      <c r="E31" s="3">
        <v>104.09115799999999</v>
      </c>
      <c r="F31" s="3">
        <v>87.404466999999997</v>
      </c>
      <c r="G31" s="3">
        <v>87.230277000000001</v>
      </c>
      <c r="H31" s="9">
        <v>92.908634000000006</v>
      </c>
      <c r="I31" s="3">
        <v>113.597229</v>
      </c>
      <c r="J31" s="3">
        <v>102.26235699999999</v>
      </c>
      <c r="K31" s="9">
        <v>107.929793</v>
      </c>
      <c r="L31" s="3">
        <v>73.471907000000002</v>
      </c>
      <c r="M31" s="3">
        <v>95.357133000000005</v>
      </c>
      <c r="N31" s="9">
        <v>84.414519999999996</v>
      </c>
      <c r="O31" s="3"/>
      <c r="P31" s="3">
        <v>14.400067999999999</v>
      </c>
      <c r="Q31" s="3">
        <v>67.117507000000003</v>
      </c>
      <c r="R31" s="3">
        <v>49.883707999999999</v>
      </c>
      <c r="S31" s="3">
        <v>12.35</v>
      </c>
      <c r="T31" s="3">
        <v>13.311595000000001</v>
      </c>
      <c r="U31" s="3">
        <v>45.455466000000001</v>
      </c>
      <c r="V31" s="3">
        <v>24.878126999999999</v>
      </c>
      <c r="W31" s="3">
        <v>12.592561999999999</v>
      </c>
      <c r="X31" s="3">
        <v>17.561236000000001</v>
      </c>
      <c r="Y31" s="3">
        <v>5.4256190000000002</v>
      </c>
      <c r="Z31" s="3">
        <v>16.793202000000001</v>
      </c>
      <c r="AA31" s="3">
        <v>12.337637000000001</v>
      </c>
      <c r="AB31" s="3">
        <v>59.375374000000001</v>
      </c>
      <c r="AC31" s="3">
        <v>50.896532000000001</v>
      </c>
      <c r="AD31" s="3">
        <v>56.103048999999999</v>
      </c>
      <c r="AE31" s="3">
        <v>18.450068999999999</v>
      </c>
      <c r="AF31" s="3">
        <v>16.373094999999999</v>
      </c>
      <c r="AG31" s="3">
        <v>51.158434</v>
      </c>
      <c r="AH31" s="3">
        <v>22.993203999999999</v>
      </c>
      <c r="AI31" s="3">
        <v>12.973318000000001</v>
      </c>
      <c r="AJ31" s="3">
        <v>45.670493</v>
      </c>
      <c r="AK31" s="3">
        <v>32.819924999999998</v>
      </c>
      <c r="AL31" s="3">
        <v>36.351076999999997</v>
      </c>
      <c r="AM31" s="3">
        <v>17.865144999999998</v>
      </c>
      <c r="AN31" s="3">
        <v>20.174212000000001</v>
      </c>
      <c r="AO31" s="3">
        <v>11.585155</v>
      </c>
      <c r="AP31" s="3">
        <v>21.425775000000002</v>
      </c>
      <c r="AQ31" s="3">
        <v>10.600034000000001</v>
      </c>
      <c r="AR31" s="3">
        <v>26.463723999999999</v>
      </c>
      <c r="AS31" s="3">
        <v>33.655938999999996</v>
      </c>
      <c r="AT31" s="3">
        <v>17.960291000000002</v>
      </c>
      <c r="AU31" s="3">
        <v>13.959175999999999</v>
      </c>
      <c r="AV31" s="3">
        <v>0</v>
      </c>
      <c r="AW31" s="3">
        <v>3.1001609999999999</v>
      </c>
      <c r="AX31" s="3">
        <v>57.852496000000002</v>
      </c>
      <c r="AY31" s="3">
        <v>0.48695100000000002</v>
      </c>
      <c r="AZ31" s="3">
        <v>3.0174379999999998</v>
      </c>
      <c r="BA31" s="3">
        <v>0.87739100000000003</v>
      </c>
      <c r="BB31" s="3">
        <v>1.8790279999999999</v>
      </c>
      <c r="BC31" s="3">
        <v>0.18067900000000001</v>
      </c>
      <c r="BD31" s="3">
        <v>4.2047549999999996</v>
      </c>
      <c r="BE31" s="3">
        <v>44.175849999999997</v>
      </c>
      <c r="BF31" s="3">
        <v>8.879766</v>
      </c>
      <c r="BG31" s="3">
        <v>3.3805429999999999</v>
      </c>
      <c r="BH31" s="3">
        <v>60</v>
      </c>
      <c r="BI31" s="3">
        <v>2</v>
      </c>
      <c r="BJ31" s="3">
        <v>10</v>
      </c>
      <c r="BK31" s="3">
        <v>0</v>
      </c>
      <c r="BL31" s="3">
        <v>6</v>
      </c>
      <c r="BM31" s="3">
        <v>53</v>
      </c>
      <c r="BN31" s="3">
        <v>41</v>
      </c>
      <c r="BO31" s="3">
        <v>3</v>
      </c>
      <c r="BP31" s="3">
        <v>65</v>
      </c>
      <c r="BQ31" s="3">
        <v>16</v>
      </c>
      <c r="BR31" s="3">
        <v>73</v>
      </c>
      <c r="BS31" s="3">
        <v>15</v>
      </c>
      <c r="BT31" s="3">
        <v>56</v>
      </c>
      <c r="BU31" s="3">
        <v>18</v>
      </c>
      <c r="BV31" s="3">
        <v>118</v>
      </c>
      <c r="BW31" s="3">
        <v>48</v>
      </c>
      <c r="BX31" s="3">
        <v>42</v>
      </c>
      <c r="BY31" s="3">
        <v>9</v>
      </c>
      <c r="BZ31" s="3">
        <v>133</v>
      </c>
      <c r="CA31" s="3">
        <v>140</v>
      </c>
      <c r="CB31" s="3">
        <v>23</v>
      </c>
      <c r="CC31" s="3">
        <v>137</v>
      </c>
      <c r="CD31" s="3">
        <v>34</v>
      </c>
      <c r="CE31" s="3">
        <v>10.535558</v>
      </c>
      <c r="CF31" s="3">
        <v>84.020816999999994</v>
      </c>
      <c r="CG31" s="3">
        <v>0.49315300000000001</v>
      </c>
      <c r="CH31" s="3">
        <v>151.90366299999999</v>
      </c>
      <c r="CI31" s="3">
        <v>0.164384</v>
      </c>
      <c r="CJ31" s="3">
        <v>65.121279000000001</v>
      </c>
      <c r="CK31" s="3">
        <v>4.3561839999999998</v>
      </c>
      <c r="CL31" s="3">
        <v>131.04427999999999</v>
      </c>
      <c r="CM31" s="3">
        <v>3.3698779999999999</v>
      </c>
      <c r="CN31" s="3">
        <v>133.13585499999999</v>
      </c>
      <c r="CO31" s="3">
        <v>0.82192100000000001</v>
      </c>
      <c r="CP31" s="3">
        <v>69.394627</v>
      </c>
      <c r="CQ31" s="3">
        <v>0</v>
      </c>
      <c r="CR31" s="3">
        <v>0</v>
      </c>
      <c r="CS31" s="3">
        <v>0.287356</v>
      </c>
      <c r="CT31" s="3">
        <v>22.221291000000001</v>
      </c>
      <c r="CU31" s="3">
        <v>5.3424899999999997</v>
      </c>
      <c r="CV31" s="3">
        <v>78.776274000000001</v>
      </c>
      <c r="CW31" s="3">
        <v>1.4794590000000001</v>
      </c>
      <c r="CX31" s="3">
        <v>163.07474300000001</v>
      </c>
      <c r="CY31" s="3">
        <v>9.6986729999999994</v>
      </c>
      <c r="CZ31" s="3">
        <v>140.852169</v>
      </c>
      <c r="DA31" s="3">
        <v>3.9452229999999999</v>
      </c>
      <c r="DB31" s="3">
        <v>202.466724</v>
      </c>
      <c r="DC31" s="3">
        <v>3.45207</v>
      </c>
      <c r="DD31" s="3">
        <v>157.23361600000001</v>
      </c>
      <c r="DE31" s="3">
        <v>6.0000270000000002</v>
      </c>
      <c r="DF31" s="3">
        <v>69.552869999999999</v>
      </c>
      <c r="DG31" s="3">
        <v>14.395393</v>
      </c>
      <c r="DH31" s="3">
        <v>76.634215999999995</v>
      </c>
      <c r="DI31" s="3">
        <v>949.15254200000004</v>
      </c>
      <c r="DJ31" s="3">
        <v>119.65786799999999</v>
      </c>
      <c r="DK31" s="3">
        <v>1.3150740000000001</v>
      </c>
      <c r="DL31" s="3">
        <v>25.273771</v>
      </c>
      <c r="DM31" s="3">
        <v>13.122605</v>
      </c>
      <c r="DN31" s="3">
        <v>129.79880399999999</v>
      </c>
      <c r="DO31" s="3">
        <v>2.2030650000000001</v>
      </c>
      <c r="DP31" s="3">
        <v>36.411354000000003</v>
      </c>
      <c r="DQ31" s="3">
        <v>13.409962</v>
      </c>
      <c r="DR31" s="3">
        <v>106.643243</v>
      </c>
      <c r="DS31" s="3">
        <v>12.739464</v>
      </c>
      <c r="DT31" s="3">
        <v>138.45847699999999</v>
      </c>
      <c r="DU31" s="3">
        <v>0.73972899999999997</v>
      </c>
      <c r="DV31" s="3">
        <v>67.597606999999996</v>
      </c>
      <c r="DW31" s="3">
        <v>3.0043530000000001</v>
      </c>
      <c r="DX31" s="3">
        <v>76.366113999999996</v>
      </c>
      <c r="DY31" s="3">
        <v>95.781897000000001</v>
      </c>
      <c r="DZ31" s="3">
        <v>120.04926</v>
      </c>
      <c r="EA31" s="3">
        <v>131.41256000000001</v>
      </c>
      <c r="EB31" s="3">
        <v>25.503776999999999</v>
      </c>
      <c r="EC31" s="3">
        <v>100.69413299999999</v>
      </c>
      <c r="ED31" s="3">
        <v>8.0589670000000009</v>
      </c>
      <c r="EE31" s="3">
        <v>0</v>
      </c>
      <c r="EF31" s="3">
        <v>1.7897970000000001</v>
      </c>
      <c r="EG31" s="3">
        <v>33.399633000000001</v>
      </c>
      <c r="EH31" s="3">
        <v>0.28112900000000002</v>
      </c>
      <c r="EI31" s="3">
        <v>1.7420389999999999</v>
      </c>
      <c r="EJ31" s="3">
        <v>0.50653899999999996</v>
      </c>
      <c r="EK31" s="3">
        <v>1.084808</v>
      </c>
      <c r="EL31" s="3">
        <v>0.10431</v>
      </c>
      <c r="EM31" s="3">
        <v>2.4275060000000002</v>
      </c>
      <c r="EN31" s="3">
        <v>5.1265020000000003</v>
      </c>
      <c r="EO31" s="3">
        <v>1.951668</v>
      </c>
      <c r="EP31" s="3">
        <v>62.200332000000003</v>
      </c>
      <c r="EQ31" s="3">
        <v>0</v>
      </c>
      <c r="ER31" s="3">
        <v>91.336811999999995</v>
      </c>
      <c r="ES31" s="3">
        <v>159.99152599999999</v>
      </c>
      <c r="ET31" s="3">
        <v>105.144227</v>
      </c>
      <c r="EU31" s="3">
        <v>86.212335999999993</v>
      </c>
      <c r="EV31" s="3">
        <v>44.986167999999999</v>
      </c>
      <c r="EW31" s="3">
        <v>46.393079</v>
      </c>
      <c r="EX31" s="3">
        <v>51.698647999999999</v>
      </c>
      <c r="EY31" s="3">
        <v>49.725606999999997</v>
      </c>
      <c r="EZ31" s="3">
        <v>100.69413299999999</v>
      </c>
      <c r="FA31" s="3">
        <v>58.007520999999997</v>
      </c>
      <c r="FB31" s="3">
        <v>81.246920000000003</v>
      </c>
      <c r="FC31" s="3">
        <v>118.501991</v>
      </c>
      <c r="FD31" s="3">
        <v>65.121279000000001</v>
      </c>
      <c r="FE31" s="3">
        <v>104.22159600000001</v>
      </c>
      <c r="FF31" s="3">
        <v>102.358243</v>
      </c>
      <c r="FG31" s="3">
        <v>81.311160000000001</v>
      </c>
      <c r="FH31" s="3">
        <v>0</v>
      </c>
      <c r="FI31" s="3">
        <v>75.349717999999996</v>
      </c>
      <c r="FJ31" s="3">
        <v>22.221291000000001</v>
      </c>
      <c r="FK31" s="3">
        <v>73.250960000000006</v>
      </c>
      <c r="FL31" s="3">
        <v>108.71649499999999</v>
      </c>
      <c r="FM31" s="3">
        <v>147.231955</v>
      </c>
      <c r="FN31" s="3">
        <v>162.060123</v>
      </c>
      <c r="FO31" s="3">
        <v>135.26801399999999</v>
      </c>
      <c r="FP31" s="3">
        <v>62.943783000000003</v>
      </c>
      <c r="FQ31" s="3">
        <v>76.634215999999995</v>
      </c>
      <c r="FR31" s="3">
        <v>119.65786799999999</v>
      </c>
      <c r="FS31" s="3">
        <v>45.586626000000003</v>
      </c>
      <c r="FT31" s="3">
        <v>173.21297100000001</v>
      </c>
      <c r="FU31" s="3">
        <v>10440</v>
      </c>
      <c r="FV31" s="3">
        <v>5695</v>
      </c>
      <c r="FW31" s="3">
        <v>59</v>
      </c>
      <c r="FX31" s="3">
        <v>1042</v>
      </c>
      <c r="FY31" s="3">
        <v>1101.268822</v>
      </c>
      <c r="FZ31" s="3">
        <v>0</v>
      </c>
      <c r="GA31" s="3">
        <v>4078.568029</v>
      </c>
      <c r="GB31" s="3">
        <v>5179.836851</v>
      </c>
      <c r="GC31" s="3">
        <v>12166.612284000001</v>
      </c>
      <c r="GD31" s="3">
        <v>11316.910610999999</v>
      </c>
    </row>
    <row r="32" spans="1:186">
      <c r="A32" t="s">
        <v>235</v>
      </c>
      <c r="B32">
        <v>26</v>
      </c>
      <c r="C32" t="s">
        <v>236</v>
      </c>
      <c r="D32" s="9">
        <v>72.937960000000004</v>
      </c>
      <c r="E32" s="3">
        <v>94.641015999999993</v>
      </c>
      <c r="F32" s="3">
        <v>76.306672000000006</v>
      </c>
      <c r="G32" s="3">
        <v>54.289124999999999</v>
      </c>
      <c r="H32" s="9">
        <v>75.078937999999994</v>
      </c>
      <c r="I32" s="3">
        <v>68.933373000000003</v>
      </c>
      <c r="J32" s="3">
        <v>88.405887000000007</v>
      </c>
      <c r="K32" s="9">
        <v>78.669629999999998</v>
      </c>
      <c r="L32" s="3">
        <v>58.273822000000003</v>
      </c>
      <c r="M32" s="3">
        <v>71.856802000000002</v>
      </c>
      <c r="N32" s="9">
        <v>65.065312000000006</v>
      </c>
      <c r="O32" s="3"/>
      <c r="P32" s="3">
        <v>13.790233000000001</v>
      </c>
      <c r="Q32" s="3">
        <v>52.218707000000002</v>
      </c>
      <c r="R32" s="3">
        <v>50.927672000000001</v>
      </c>
      <c r="S32" s="3">
        <v>9.6233880000000003</v>
      </c>
      <c r="T32" s="3">
        <v>17.881294</v>
      </c>
      <c r="U32" s="3">
        <v>37.989956999999997</v>
      </c>
      <c r="V32" s="3">
        <v>19.409749999999999</v>
      </c>
      <c r="W32" s="3">
        <v>6.93485</v>
      </c>
      <c r="X32" s="3">
        <v>12.199339999999999</v>
      </c>
      <c r="Y32" s="3">
        <v>4.5863639999999997</v>
      </c>
      <c r="Z32" s="3">
        <v>9.2442860000000007</v>
      </c>
      <c r="AA32" s="3">
        <v>4.8277450000000002</v>
      </c>
      <c r="AB32" s="3">
        <v>51.835312999999999</v>
      </c>
      <c r="AC32" s="3">
        <v>49.142614000000002</v>
      </c>
      <c r="AD32" s="3">
        <v>51.009611</v>
      </c>
      <c r="AE32" s="3">
        <v>16.107453</v>
      </c>
      <c r="AF32" s="3">
        <v>10.190051</v>
      </c>
      <c r="AG32" s="3">
        <v>36.735419</v>
      </c>
      <c r="AH32" s="3">
        <v>9.7325780000000002</v>
      </c>
      <c r="AI32" s="3">
        <v>5.0236619999999998</v>
      </c>
      <c r="AJ32" s="3">
        <v>32.823188999999999</v>
      </c>
      <c r="AK32" s="3">
        <v>31.743718000000001</v>
      </c>
      <c r="AL32" s="3">
        <v>28.685414999999999</v>
      </c>
      <c r="AM32" s="3">
        <v>9.9911630000000002</v>
      </c>
      <c r="AN32" s="3">
        <v>14.376576999999999</v>
      </c>
      <c r="AO32" s="3">
        <v>2.6008719999999999</v>
      </c>
      <c r="AP32" s="3">
        <v>9.0894709999999996</v>
      </c>
      <c r="AQ32" s="3">
        <v>7.9351479999999999</v>
      </c>
      <c r="AR32" s="3">
        <v>22.032194</v>
      </c>
      <c r="AS32" s="3">
        <v>24.094145999999999</v>
      </c>
      <c r="AT32" s="3">
        <v>10.964834</v>
      </c>
      <c r="AU32" s="3">
        <v>4.4426639999999997</v>
      </c>
      <c r="AV32" s="3">
        <v>0</v>
      </c>
      <c r="AW32" s="3">
        <v>2.6609729999999998</v>
      </c>
      <c r="AX32" s="3">
        <v>39.917033000000004</v>
      </c>
      <c r="AY32" s="3">
        <v>0.154361</v>
      </c>
      <c r="AZ32" s="3">
        <v>0.95651299999999995</v>
      </c>
      <c r="BA32" s="3">
        <v>2.0425</v>
      </c>
      <c r="BB32" s="3">
        <v>4.3742359999999998</v>
      </c>
      <c r="BC32" s="3">
        <v>0.42060700000000001</v>
      </c>
      <c r="BD32" s="3">
        <v>2.8327399999999998</v>
      </c>
      <c r="BE32" s="3">
        <v>25.219678999999999</v>
      </c>
      <c r="BF32" s="3">
        <v>1.122209</v>
      </c>
      <c r="BG32" s="3">
        <v>2.901634</v>
      </c>
      <c r="BH32" s="3">
        <v>24</v>
      </c>
      <c r="BI32" s="3">
        <v>0</v>
      </c>
      <c r="BJ32" s="3">
        <v>4</v>
      </c>
      <c r="BK32" s="3">
        <v>1</v>
      </c>
      <c r="BL32" s="3">
        <v>0</v>
      </c>
      <c r="BM32" s="3">
        <v>11</v>
      </c>
      <c r="BN32" s="3">
        <v>18</v>
      </c>
      <c r="BO32" s="3">
        <v>0</v>
      </c>
      <c r="BP32" s="3">
        <v>32</v>
      </c>
      <c r="BQ32" s="3">
        <v>7</v>
      </c>
      <c r="BR32" s="3">
        <v>23</v>
      </c>
      <c r="BS32" s="3">
        <v>4</v>
      </c>
      <c r="BT32" s="3">
        <v>0</v>
      </c>
      <c r="BU32" s="3">
        <v>14</v>
      </c>
      <c r="BV32" s="3">
        <v>66</v>
      </c>
      <c r="BW32" s="3">
        <v>21</v>
      </c>
      <c r="BX32" s="3">
        <v>30</v>
      </c>
      <c r="BY32" s="3">
        <v>2</v>
      </c>
      <c r="BZ32" s="3">
        <v>31</v>
      </c>
      <c r="CA32" s="3">
        <v>99</v>
      </c>
      <c r="CB32" s="3">
        <v>16</v>
      </c>
      <c r="CC32" s="3">
        <v>41</v>
      </c>
      <c r="CD32" s="3">
        <v>26</v>
      </c>
      <c r="CE32" s="3">
        <v>6.650042</v>
      </c>
      <c r="CF32" s="3">
        <v>53.033920999999999</v>
      </c>
      <c r="CG32" s="3">
        <v>0</v>
      </c>
      <c r="CH32" s="3">
        <v>0</v>
      </c>
      <c r="CI32" s="3">
        <v>0</v>
      </c>
      <c r="CJ32" s="3">
        <v>0</v>
      </c>
      <c r="CK32" s="3">
        <v>1.448607</v>
      </c>
      <c r="CL32" s="3">
        <v>43.577513000000003</v>
      </c>
      <c r="CM32" s="3">
        <v>2.3704480000000001</v>
      </c>
      <c r="CN32" s="3">
        <v>93.650745999999998</v>
      </c>
      <c r="CO32" s="3">
        <v>0.52676599999999996</v>
      </c>
      <c r="CP32" s="3">
        <v>44.474738000000002</v>
      </c>
      <c r="CQ32" s="3">
        <v>0.131692</v>
      </c>
      <c r="CR32" s="3">
        <v>105.781076</v>
      </c>
      <c r="CS32" s="3">
        <v>0</v>
      </c>
      <c r="CT32" s="3">
        <v>0</v>
      </c>
      <c r="CU32" s="3">
        <v>4.2141289999999998</v>
      </c>
      <c r="CV32" s="3">
        <v>62.138336000000002</v>
      </c>
      <c r="CW32" s="3">
        <v>1.843682</v>
      </c>
      <c r="CX32" s="3">
        <v>203.221566</v>
      </c>
      <c r="CY32" s="3">
        <v>8.6916419999999999</v>
      </c>
      <c r="CZ32" s="3">
        <v>126.227223</v>
      </c>
      <c r="DA32" s="3">
        <v>2.7655219999999998</v>
      </c>
      <c r="DB32" s="3">
        <v>141.92512199999999</v>
      </c>
      <c r="DC32" s="3">
        <v>3.9507460000000001</v>
      </c>
      <c r="DD32" s="3">
        <v>179.94713100000001</v>
      </c>
      <c r="DE32" s="3">
        <v>3.0289060000000001</v>
      </c>
      <c r="DF32" s="3">
        <v>35.111355000000003</v>
      </c>
      <c r="DG32" s="3">
        <v>5.1746439999999998</v>
      </c>
      <c r="DH32" s="3">
        <v>27.547339999999998</v>
      </c>
      <c r="DI32" s="3">
        <v>0</v>
      </c>
      <c r="DJ32" s="3">
        <v>0</v>
      </c>
      <c r="DK32" s="3">
        <v>0.92184100000000002</v>
      </c>
      <c r="DL32" s="3">
        <v>17.716408000000001</v>
      </c>
      <c r="DM32" s="3">
        <v>6.0356249999999996</v>
      </c>
      <c r="DN32" s="3">
        <v>59.699798000000001</v>
      </c>
      <c r="DO32" s="3">
        <v>2.3553660000000001</v>
      </c>
      <c r="DP32" s="3">
        <v>38.928516999999999</v>
      </c>
      <c r="DQ32" s="3">
        <v>14.573826</v>
      </c>
      <c r="DR32" s="3">
        <v>115.89891900000001</v>
      </c>
      <c r="DS32" s="3">
        <v>4.5635209999999997</v>
      </c>
      <c r="DT32" s="3">
        <v>49.598494000000002</v>
      </c>
      <c r="DU32" s="3">
        <v>0.26338299999999998</v>
      </c>
      <c r="DV32" s="3">
        <v>24.068352999999998</v>
      </c>
      <c r="DW32" s="3">
        <v>3.5603020000000001</v>
      </c>
      <c r="DX32" s="3">
        <v>90.497490999999997</v>
      </c>
      <c r="DY32" s="3">
        <v>57.638815999999998</v>
      </c>
      <c r="DZ32" s="3">
        <v>85.942763999999997</v>
      </c>
      <c r="EA32" s="3">
        <v>80.227930999999998</v>
      </c>
      <c r="EB32" s="3">
        <v>23.203468999999998</v>
      </c>
      <c r="EC32" s="3">
        <v>91.612047000000004</v>
      </c>
      <c r="ED32" s="3">
        <v>4.087491</v>
      </c>
      <c r="EE32" s="3">
        <v>0</v>
      </c>
      <c r="EF32" s="3">
        <v>2.4482390000000001</v>
      </c>
      <c r="EG32" s="3">
        <v>36.725828999999997</v>
      </c>
      <c r="EH32" s="3">
        <v>0.14202100000000001</v>
      </c>
      <c r="EI32" s="3">
        <v>0.88004300000000002</v>
      </c>
      <c r="EJ32" s="3">
        <v>1.879211</v>
      </c>
      <c r="EK32" s="3">
        <v>4.0245329999999999</v>
      </c>
      <c r="EL32" s="3">
        <v>0.38698100000000002</v>
      </c>
      <c r="EM32" s="3">
        <v>2.606274</v>
      </c>
      <c r="EN32" s="3">
        <v>1.0324930000000001</v>
      </c>
      <c r="EO32" s="3">
        <v>2.6696599999999999</v>
      </c>
      <c r="EP32" s="3">
        <v>31.547878999999998</v>
      </c>
      <c r="EQ32" s="3">
        <v>0</v>
      </c>
      <c r="ER32" s="3">
        <v>124.938351</v>
      </c>
      <c r="ES32" s="3">
        <v>175.924735</v>
      </c>
      <c r="ET32" s="3">
        <v>53.116748999999999</v>
      </c>
      <c r="EU32" s="3">
        <v>43.552737999999998</v>
      </c>
      <c r="EV32" s="3">
        <v>166.894338</v>
      </c>
      <c r="EW32" s="3">
        <v>172.11384200000001</v>
      </c>
      <c r="EX32" s="3">
        <v>191.79698999999999</v>
      </c>
      <c r="EY32" s="3">
        <v>53.387535999999997</v>
      </c>
      <c r="EZ32" s="3">
        <v>91.612047000000004</v>
      </c>
      <c r="FA32" s="3">
        <v>11.682893</v>
      </c>
      <c r="FB32" s="3">
        <v>111.136528</v>
      </c>
      <c r="FC32" s="3">
        <v>63.93233</v>
      </c>
      <c r="FD32" s="3">
        <v>0</v>
      </c>
      <c r="FE32" s="3">
        <v>119.805111</v>
      </c>
      <c r="FF32" s="3">
        <v>84.683121999999997</v>
      </c>
      <c r="FG32" s="3">
        <v>47.355407999999997</v>
      </c>
      <c r="FH32" s="3">
        <v>105.781076</v>
      </c>
      <c r="FI32" s="3">
        <v>39.250245</v>
      </c>
      <c r="FJ32" s="3">
        <v>0</v>
      </c>
      <c r="FK32" s="3">
        <v>51.941516999999997</v>
      </c>
      <c r="FL32" s="3">
        <v>135.481044</v>
      </c>
      <c r="FM32" s="3">
        <v>142.79306</v>
      </c>
      <c r="FN32" s="3">
        <v>131.66225700000001</v>
      </c>
      <c r="FO32" s="3">
        <v>161.610871</v>
      </c>
      <c r="FP32" s="3">
        <v>41.203415999999997</v>
      </c>
      <c r="FQ32" s="3">
        <v>27.547339999999998</v>
      </c>
      <c r="FR32" s="3">
        <v>0</v>
      </c>
      <c r="FS32" s="3">
        <v>26.328517999999999</v>
      </c>
      <c r="FT32" s="3">
        <v>108.689262</v>
      </c>
      <c r="FU32" s="3">
        <v>6793</v>
      </c>
      <c r="FV32" s="3">
        <v>3609</v>
      </c>
      <c r="FW32" s="3">
        <v>11</v>
      </c>
      <c r="FX32" s="3">
        <v>773</v>
      </c>
      <c r="FY32" s="3">
        <v>1005.899397</v>
      </c>
      <c r="FZ32" s="3">
        <v>0</v>
      </c>
      <c r="GA32" s="3">
        <v>1395.6063779999999</v>
      </c>
      <c r="GB32" s="3">
        <v>2401.5057750000001</v>
      </c>
      <c r="GC32" s="3">
        <v>7593.5019249999996</v>
      </c>
      <c r="GD32" s="3">
        <v>7302.7505959999999</v>
      </c>
    </row>
    <row r="33" spans="1:186">
      <c r="A33" t="s">
        <v>237</v>
      </c>
      <c r="B33">
        <v>27</v>
      </c>
      <c r="C33" t="s">
        <v>238</v>
      </c>
      <c r="D33" s="9">
        <v>132.34578099999999</v>
      </c>
      <c r="E33" s="3">
        <v>111.155469</v>
      </c>
      <c r="F33" s="3">
        <v>153.81872799999999</v>
      </c>
      <c r="G33" s="3">
        <v>174.669523</v>
      </c>
      <c r="H33" s="9">
        <v>146.54790700000001</v>
      </c>
      <c r="I33" s="3">
        <v>112.862094</v>
      </c>
      <c r="J33" s="3">
        <v>130.520938</v>
      </c>
      <c r="K33" s="9">
        <v>121.69151599999999</v>
      </c>
      <c r="L33" s="3">
        <v>145.499099</v>
      </c>
      <c r="M33" s="3">
        <v>112.09674</v>
      </c>
      <c r="N33" s="9">
        <v>128.79792</v>
      </c>
      <c r="O33" s="3"/>
      <c r="P33" s="3">
        <v>36.712082000000002</v>
      </c>
      <c r="Q33" s="3">
        <v>68.081939000000006</v>
      </c>
      <c r="R33" s="3">
        <v>64.240680999999995</v>
      </c>
      <c r="S33" s="3">
        <v>23.059975000000001</v>
      </c>
      <c r="T33" s="3">
        <v>28.388719999999999</v>
      </c>
      <c r="U33" s="3">
        <v>53.593510000000002</v>
      </c>
      <c r="V33" s="3">
        <v>46.337899999999998</v>
      </c>
      <c r="W33" s="3">
        <v>26.478491999999999</v>
      </c>
      <c r="X33" s="3">
        <v>32.871704999999999</v>
      </c>
      <c r="Y33" s="3">
        <v>18.920369000000001</v>
      </c>
      <c r="Z33" s="3">
        <v>35.338909000000001</v>
      </c>
      <c r="AA33" s="3">
        <v>27.564273</v>
      </c>
      <c r="AB33" s="3">
        <v>62.757517999999997</v>
      </c>
      <c r="AC33" s="3">
        <v>53.369757</v>
      </c>
      <c r="AD33" s="3">
        <v>59.910570999999997</v>
      </c>
      <c r="AE33" s="3">
        <v>32.469349000000001</v>
      </c>
      <c r="AF33" s="3">
        <v>32.785412000000001</v>
      </c>
      <c r="AG33" s="3">
        <v>56.322471</v>
      </c>
      <c r="AH33" s="3">
        <v>29.796389999999999</v>
      </c>
      <c r="AI33" s="3">
        <v>24.446532000000001</v>
      </c>
      <c r="AJ33" s="3">
        <v>33.961081</v>
      </c>
      <c r="AK33" s="3">
        <v>44.027430000000003</v>
      </c>
      <c r="AL33" s="3">
        <v>40.135376000000001</v>
      </c>
      <c r="AM33" s="3">
        <v>12.378755999999999</v>
      </c>
      <c r="AN33" s="3">
        <v>15.302402000000001</v>
      </c>
      <c r="AO33" s="3">
        <v>7.8496329999999999</v>
      </c>
      <c r="AP33" s="3">
        <v>18.919927999999999</v>
      </c>
      <c r="AQ33" s="3">
        <v>17.794409999999999</v>
      </c>
      <c r="AR33" s="3">
        <v>43.129576</v>
      </c>
      <c r="AS33" s="3">
        <v>38.201590000000003</v>
      </c>
      <c r="AT33" s="3">
        <v>19.08606</v>
      </c>
      <c r="AU33" s="3">
        <v>41.918751</v>
      </c>
      <c r="AV33" s="3">
        <v>0</v>
      </c>
      <c r="AW33" s="3">
        <v>1.594679</v>
      </c>
      <c r="AX33" s="3">
        <v>32.378213000000002</v>
      </c>
      <c r="AY33" s="3">
        <v>0.22676199999999999</v>
      </c>
      <c r="AZ33" s="3">
        <v>1.405154</v>
      </c>
      <c r="BA33" s="3">
        <v>1.962833</v>
      </c>
      <c r="BB33" s="3">
        <v>4.2036179999999996</v>
      </c>
      <c r="BC33" s="3">
        <v>0.40420099999999998</v>
      </c>
      <c r="BD33" s="3">
        <v>3.6909209999999999</v>
      </c>
      <c r="BE33" s="3">
        <v>36.863461000000001</v>
      </c>
      <c r="BF33" s="3">
        <v>23.858953</v>
      </c>
      <c r="BG33" s="3">
        <v>1.738904</v>
      </c>
      <c r="BH33" s="3">
        <v>79</v>
      </c>
      <c r="BI33" s="3">
        <v>6</v>
      </c>
      <c r="BJ33" s="3">
        <v>12</v>
      </c>
      <c r="BK33" s="3">
        <v>7</v>
      </c>
      <c r="BL33" s="3">
        <v>2</v>
      </c>
      <c r="BM33" s="3">
        <v>56</v>
      </c>
      <c r="BN33" s="3">
        <v>60</v>
      </c>
      <c r="BO33" s="3">
        <v>5</v>
      </c>
      <c r="BP33" s="3">
        <v>94</v>
      </c>
      <c r="BQ33" s="3">
        <v>38</v>
      </c>
      <c r="BR33" s="3">
        <v>70</v>
      </c>
      <c r="BS33" s="3">
        <v>24</v>
      </c>
      <c r="BT33" s="3">
        <v>108</v>
      </c>
      <c r="BU33" s="3">
        <v>18</v>
      </c>
      <c r="BV33" s="3">
        <v>45</v>
      </c>
      <c r="BW33" s="3">
        <v>22</v>
      </c>
      <c r="BX33" s="3">
        <v>29</v>
      </c>
      <c r="BY33" s="3">
        <v>8</v>
      </c>
      <c r="BZ33" s="3">
        <v>109</v>
      </c>
      <c r="CA33" s="3">
        <v>78</v>
      </c>
      <c r="CB33" s="3">
        <v>49</v>
      </c>
      <c r="CC33" s="3">
        <v>84</v>
      </c>
      <c r="CD33" s="3">
        <v>55</v>
      </c>
      <c r="CE33" s="3">
        <v>18.778227000000001</v>
      </c>
      <c r="CF33" s="3">
        <v>149.75590500000001</v>
      </c>
      <c r="CG33" s="3">
        <v>0.18188199999999999</v>
      </c>
      <c r="CH33" s="3">
        <v>56.024182000000003</v>
      </c>
      <c r="CI33" s="3">
        <v>0.54564500000000005</v>
      </c>
      <c r="CJ33" s="3">
        <v>216.15869699999999</v>
      </c>
      <c r="CK33" s="3">
        <v>5.0926859999999996</v>
      </c>
      <c r="CL33" s="3">
        <v>153.19999799999999</v>
      </c>
      <c r="CM33" s="3">
        <v>5.4564490000000001</v>
      </c>
      <c r="CN33" s="3">
        <v>215.57130900000001</v>
      </c>
      <c r="CO33" s="3">
        <v>1.0912900000000001</v>
      </c>
      <c r="CP33" s="3">
        <v>92.137331000000003</v>
      </c>
      <c r="CQ33" s="3">
        <v>0.63658599999999999</v>
      </c>
      <c r="CR33" s="3">
        <v>511.33673299999998</v>
      </c>
      <c r="CS33" s="3">
        <v>0.52803900000000004</v>
      </c>
      <c r="CT33" s="3">
        <v>40.833295</v>
      </c>
      <c r="CU33" s="3">
        <v>8.5484369999999998</v>
      </c>
      <c r="CV33" s="3">
        <v>126.048727</v>
      </c>
      <c r="CW33" s="3">
        <v>1.636935</v>
      </c>
      <c r="CX33" s="3">
        <v>180.432695</v>
      </c>
      <c r="CY33" s="3">
        <v>4.0923369999999997</v>
      </c>
      <c r="CZ33" s="3">
        <v>59.432305999999997</v>
      </c>
      <c r="DA33" s="3">
        <v>2.0006979999999999</v>
      </c>
      <c r="DB33" s="3">
        <v>102.674745</v>
      </c>
      <c r="DC33" s="3">
        <v>2.6372840000000002</v>
      </c>
      <c r="DD33" s="3">
        <v>120.122024</v>
      </c>
      <c r="DE33" s="3">
        <v>6.3658570000000001</v>
      </c>
      <c r="DF33" s="3">
        <v>73.793611999999996</v>
      </c>
      <c r="DG33" s="3">
        <v>41.811847</v>
      </c>
      <c r="DH33" s="3">
        <v>222.58634900000001</v>
      </c>
      <c r="DI33" s="3">
        <v>1521.126761</v>
      </c>
      <c r="DJ33" s="3">
        <v>191.765578</v>
      </c>
      <c r="DK33" s="3">
        <v>3.4557509999999998</v>
      </c>
      <c r="DL33" s="3">
        <v>66.414389999999997</v>
      </c>
      <c r="DM33" s="3">
        <v>8.8710529999999999</v>
      </c>
      <c r="DN33" s="3">
        <v>87.745689999999996</v>
      </c>
      <c r="DO33" s="3">
        <v>5.1747810000000003</v>
      </c>
      <c r="DP33" s="3">
        <v>85.526649000000006</v>
      </c>
      <c r="DQ33" s="3">
        <v>8.237406</v>
      </c>
      <c r="DR33" s="3">
        <v>65.508295000000004</v>
      </c>
      <c r="DS33" s="3">
        <v>11.511246999999999</v>
      </c>
      <c r="DT33" s="3">
        <v>125.109645</v>
      </c>
      <c r="DU33" s="3">
        <v>0.72752700000000003</v>
      </c>
      <c r="DV33" s="3">
        <v>66.482499000000004</v>
      </c>
      <c r="DW33" s="3">
        <v>5.3769539999999996</v>
      </c>
      <c r="DX33" s="3">
        <v>136.67402899999999</v>
      </c>
      <c r="DY33" s="3">
        <v>86.074555000000004</v>
      </c>
      <c r="DZ33" s="3">
        <v>136.263396</v>
      </c>
      <c r="EA33" s="3">
        <v>139.64963299999999</v>
      </c>
      <c r="EB33" s="3">
        <v>25.578050999999999</v>
      </c>
      <c r="EC33" s="3">
        <v>100.98738299999999</v>
      </c>
      <c r="ED33" s="3">
        <v>29.085712000000001</v>
      </c>
      <c r="EE33" s="3">
        <v>0</v>
      </c>
      <c r="EF33" s="3">
        <v>1.1064830000000001</v>
      </c>
      <c r="EG33" s="3">
        <v>22.465921000000002</v>
      </c>
      <c r="EH33" s="3">
        <v>0.15734100000000001</v>
      </c>
      <c r="EI33" s="3">
        <v>0.97497900000000004</v>
      </c>
      <c r="EJ33" s="3">
        <v>1.3619289999999999</v>
      </c>
      <c r="EK33" s="3">
        <v>2.9167190000000001</v>
      </c>
      <c r="EL33" s="3">
        <v>0.28045900000000001</v>
      </c>
      <c r="EM33" s="3">
        <v>2.5609799999999998</v>
      </c>
      <c r="EN33" s="3">
        <v>16.554753999999999</v>
      </c>
      <c r="EO33" s="3">
        <v>1.2065539999999999</v>
      </c>
      <c r="EP33" s="3">
        <v>224.48794599999999</v>
      </c>
      <c r="EQ33" s="3">
        <v>0</v>
      </c>
      <c r="ER33" s="3">
        <v>56.465952999999999</v>
      </c>
      <c r="ES33" s="3">
        <v>107.616665</v>
      </c>
      <c r="ET33" s="3">
        <v>58.846766000000002</v>
      </c>
      <c r="EU33" s="3">
        <v>48.251029000000003</v>
      </c>
      <c r="EV33" s="3">
        <v>120.954132</v>
      </c>
      <c r="EW33" s="3">
        <v>124.73688799999999</v>
      </c>
      <c r="EX33" s="3">
        <v>139.00194999999999</v>
      </c>
      <c r="EY33" s="3">
        <v>52.459724000000001</v>
      </c>
      <c r="EZ33" s="3">
        <v>100.98738299999999</v>
      </c>
      <c r="FA33" s="3">
        <v>187.320761</v>
      </c>
      <c r="FB33" s="3">
        <v>50.228211999999999</v>
      </c>
      <c r="FC33" s="3">
        <v>83.683437999999995</v>
      </c>
      <c r="FD33" s="3">
        <v>216.15869699999999</v>
      </c>
      <c r="FE33" s="3">
        <v>185.29316900000001</v>
      </c>
      <c r="FF33" s="3">
        <v>142.45137600000001</v>
      </c>
      <c r="FG33" s="3">
        <v>81.040475999999998</v>
      </c>
      <c r="FH33" s="3">
        <v>511.33673299999998</v>
      </c>
      <c r="FI33" s="3">
        <v>162.277524</v>
      </c>
      <c r="FJ33" s="3">
        <v>40.833295</v>
      </c>
      <c r="FK33" s="3">
        <v>158.86179999999999</v>
      </c>
      <c r="FL33" s="3">
        <v>120.28846299999999</v>
      </c>
      <c r="FM33" s="3">
        <v>75.493758999999997</v>
      </c>
      <c r="FN33" s="3">
        <v>85.192566999999997</v>
      </c>
      <c r="FO33" s="3">
        <v>98.903334000000001</v>
      </c>
      <c r="FP33" s="3">
        <v>66.682316</v>
      </c>
      <c r="FQ33" s="3">
        <v>222.58634900000001</v>
      </c>
      <c r="FR33" s="3">
        <v>191.765578</v>
      </c>
      <c r="FS33" s="3">
        <v>60.359937000000002</v>
      </c>
      <c r="FT33" s="3">
        <v>144.12145799999999</v>
      </c>
      <c r="FU33" s="3">
        <v>9469</v>
      </c>
      <c r="FV33" s="3">
        <v>4207</v>
      </c>
      <c r="FW33" s="3">
        <v>71</v>
      </c>
      <c r="FX33" s="3">
        <v>574</v>
      </c>
      <c r="FY33" s="3">
        <v>898.33632899999998</v>
      </c>
      <c r="FZ33" s="3">
        <v>0</v>
      </c>
      <c r="GA33" s="3">
        <v>3683.1500980000001</v>
      </c>
      <c r="GB33" s="3">
        <v>4581.4864269999998</v>
      </c>
      <c r="GC33" s="3">
        <v>10996.162141999999</v>
      </c>
      <c r="GD33" s="3">
        <v>10228.839205</v>
      </c>
    </row>
    <row r="34" spans="1:186">
      <c r="A34" t="s">
        <v>239</v>
      </c>
      <c r="B34">
        <v>28</v>
      </c>
      <c r="C34" t="s">
        <v>240</v>
      </c>
      <c r="D34" s="9">
        <v>127.62317299999999</v>
      </c>
      <c r="E34" s="3">
        <v>107.608659</v>
      </c>
      <c r="F34" s="3">
        <v>137.865015</v>
      </c>
      <c r="G34" s="3">
        <v>135.83267799999999</v>
      </c>
      <c r="H34" s="9">
        <v>127.10211700000001</v>
      </c>
      <c r="I34" s="3">
        <v>105.066847</v>
      </c>
      <c r="J34" s="3">
        <v>113.697058</v>
      </c>
      <c r="K34" s="9">
        <v>109.381953</v>
      </c>
      <c r="L34" s="3">
        <v>159.44856799999999</v>
      </c>
      <c r="M34" s="3">
        <v>133.32232999999999</v>
      </c>
      <c r="N34" s="9">
        <v>146.38544899999999</v>
      </c>
      <c r="O34" s="3"/>
      <c r="P34" s="3">
        <v>30.747337000000002</v>
      </c>
      <c r="Q34" s="3">
        <v>64.055266000000003</v>
      </c>
      <c r="R34" s="3">
        <v>54.527509999999999</v>
      </c>
      <c r="S34" s="3">
        <v>21.341546000000001</v>
      </c>
      <c r="T34" s="3">
        <v>24.219677000000001</v>
      </c>
      <c r="U34" s="3">
        <v>49.564591</v>
      </c>
      <c r="V34" s="3">
        <v>31.930456</v>
      </c>
      <c r="W34" s="3">
        <v>18.752113999999999</v>
      </c>
      <c r="X34" s="3">
        <v>26.920389</v>
      </c>
      <c r="Y34" s="3">
        <v>18.158778000000002</v>
      </c>
      <c r="Z34" s="3">
        <v>32.005997000000001</v>
      </c>
      <c r="AA34" s="3">
        <v>22.646495999999999</v>
      </c>
      <c r="AB34" s="3">
        <v>63.569355000000002</v>
      </c>
      <c r="AC34" s="3">
        <v>54.008034000000002</v>
      </c>
      <c r="AD34" s="3">
        <v>57.998911</v>
      </c>
      <c r="AE34" s="3">
        <v>29.101704999999999</v>
      </c>
      <c r="AF34" s="3">
        <v>25.495749</v>
      </c>
      <c r="AG34" s="3">
        <v>35.317670999999997</v>
      </c>
      <c r="AH34" s="3">
        <v>16.145987000000002</v>
      </c>
      <c r="AI34" s="3">
        <v>10.332575</v>
      </c>
      <c r="AJ34" s="3">
        <v>25.921813</v>
      </c>
      <c r="AK34" s="3">
        <v>34.667903000000003</v>
      </c>
      <c r="AL34" s="3">
        <v>31.510892999999999</v>
      </c>
      <c r="AM34" s="3">
        <v>10.328760000000001</v>
      </c>
      <c r="AN34" s="3">
        <v>12.487826999999999</v>
      </c>
      <c r="AO34" s="3">
        <v>4.9957010000000004</v>
      </c>
      <c r="AP34" s="3">
        <v>12.087230999999999</v>
      </c>
      <c r="AQ34" s="3">
        <v>11.221473</v>
      </c>
      <c r="AR34" s="3">
        <v>27.953236</v>
      </c>
      <c r="AS34" s="3">
        <v>25.439274000000001</v>
      </c>
      <c r="AT34" s="3">
        <v>13.153919</v>
      </c>
      <c r="AU34" s="3">
        <v>16.530750000000001</v>
      </c>
      <c r="AV34" s="3">
        <v>3.346247</v>
      </c>
      <c r="AW34" s="3">
        <v>1.6358980000000001</v>
      </c>
      <c r="AX34" s="3">
        <v>15.687492000000001</v>
      </c>
      <c r="AY34" s="3">
        <v>0.399063</v>
      </c>
      <c r="AZ34" s="3">
        <v>2.4728319999999999</v>
      </c>
      <c r="BA34" s="3">
        <v>1.4688289999999999</v>
      </c>
      <c r="BB34" s="3">
        <v>3.1456569999999999</v>
      </c>
      <c r="BC34" s="3">
        <v>0.30247200000000002</v>
      </c>
      <c r="BD34" s="3">
        <v>5.7466020000000002</v>
      </c>
      <c r="BE34" s="3">
        <v>23.820487</v>
      </c>
      <c r="BF34" s="3">
        <v>17.793396000000001</v>
      </c>
      <c r="BG34" s="3">
        <v>1.7838499999999999</v>
      </c>
      <c r="BH34" s="3">
        <v>82</v>
      </c>
      <c r="BI34" s="3">
        <v>4</v>
      </c>
      <c r="BJ34" s="3">
        <v>16</v>
      </c>
      <c r="BK34" s="3">
        <v>0</v>
      </c>
      <c r="BL34" s="3">
        <v>11</v>
      </c>
      <c r="BM34" s="3">
        <v>39</v>
      </c>
      <c r="BN34" s="3">
        <v>40</v>
      </c>
      <c r="BO34" s="3">
        <v>13</v>
      </c>
      <c r="BP34" s="3">
        <v>119</v>
      </c>
      <c r="BQ34" s="3">
        <v>22</v>
      </c>
      <c r="BR34" s="3">
        <v>63</v>
      </c>
      <c r="BS34" s="3">
        <v>12</v>
      </c>
      <c r="BT34" s="3">
        <v>3</v>
      </c>
      <c r="BU34" s="3">
        <v>17</v>
      </c>
      <c r="BV34" s="3">
        <v>19</v>
      </c>
      <c r="BW34" s="3">
        <v>23</v>
      </c>
      <c r="BX34" s="3">
        <v>38</v>
      </c>
      <c r="BY34" s="3">
        <v>10</v>
      </c>
      <c r="BZ34" s="3">
        <v>65</v>
      </c>
      <c r="CA34" s="3">
        <v>90</v>
      </c>
      <c r="CB34" s="3">
        <v>50</v>
      </c>
      <c r="CC34" s="3">
        <v>56</v>
      </c>
      <c r="CD34" s="3">
        <v>44</v>
      </c>
      <c r="CE34" s="3">
        <v>25.176542999999999</v>
      </c>
      <c r="CF34" s="3">
        <v>200.782321</v>
      </c>
      <c r="CG34" s="3">
        <v>1.412703</v>
      </c>
      <c r="CH34" s="3">
        <v>435.14849500000003</v>
      </c>
      <c r="CI34" s="3">
        <v>0.51371</v>
      </c>
      <c r="CJ34" s="3">
        <v>203.507644</v>
      </c>
      <c r="CK34" s="3">
        <v>5.0086740000000001</v>
      </c>
      <c r="CL34" s="3">
        <v>150.67271400000001</v>
      </c>
      <c r="CM34" s="3">
        <v>5.1371010000000004</v>
      </c>
      <c r="CN34" s="3">
        <v>202.954634</v>
      </c>
      <c r="CO34" s="3">
        <v>2.0548410000000001</v>
      </c>
      <c r="CP34" s="3">
        <v>173.489676</v>
      </c>
      <c r="CQ34" s="3">
        <v>0</v>
      </c>
      <c r="CR34" s="3">
        <v>0</v>
      </c>
      <c r="CS34" s="3">
        <v>2.0971120000000001</v>
      </c>
      <c r="CT34" s="3">
        <v>162.16990000000001</v>
      </c>
      <c r="CU34" s="3">
        <v>15.282876</v>
      </c>
      <c r="CV34" s="3">
        <v>225.349628</v>
      </c>
      <c r="CW34" s="3">
        <v>2.183268</v>
      </c>
      <c r="CX34" s="3">
        <v>240.65280300000001</v>
      </c>
      <c r="CY34" s="3">
        <v>2.4401229999999998</v>
      </c>
      <c r="CZ34" s="3">
        <v>35.437488999999999</v>
      </c>
      <c r="DA34" s="3">
        <v>2.9538329999999999</v>
      </c>
      <c r="DB34" s="3">
        <v>151.58913000000001</v>
      </c>
      <c r="DC34" s="3">
        <v>4.8802459999999996</v>
      </c>
      <c r="DD34" s="3">
        <v>222.283647</v>
      </c>
      <c r="DE34" s="3">
        <v>8.090935</v>
      </c>
      <c r="DF34" s="3">
        <v>93.790867000000006</v>
      </c>
      <c r="DG34" s="3">
        <v>29.268293</v>
      </c>
      <c r="DH34" s="3">
        <v>155.81044499999999</v>
      </c>
      <c r="DI34" s="3">
        <v>500</v>
      </c>
      <c r="DJ34" s="3">
        <v>63.034056</v>
      </c>
      <c r="DK34" s="3">
        <v>2.8254060000000001</v>
      </c>
      <c r="DL34" s="3">
        <v>54.300089999999997</v>
      </c>
      <c r="DM34" s="3">
        <v>9.0337150000000008</v>
      </c>
      <c r="DN34" s="3">
        <v>89.354619999999997</v>
      </c>
      <c r="DO34" s="3">
        <v>8.0658169999999991</v>
      </c>
      <c r="DP34" s="3">
        <v>133.308505</v>
      </c>
      <c r="DQ34" s="3">
        <v>14.518471</v>
      </c>
      <c r="DR34" s="3">
        <v>115.458704</v>
      </c>
      <c r="DS34" s="3">
        <v>10.485562</v>
      </c>
      <c r="DT34" s="3">
        <v>113.962017</v>
      </c>
      <c r="DU34" s="3">
        <v>1.2842750000000001</v>
      </c>
      <c r="DV34" s="3">
        <v>117.359059</v>
      </c>
      <c r="DW34" s="3">
        <v>6.3312220000000003</v>
      </c>
      <c r="DX34" s="3">
        <v>160.930072</v>
      </c>
      <c r="DY34" s="3">
        <v>113.888581</v>
      </c>
      <c r="DZ34" s="3">
        <v>90.740774999999999</v>
      </c>
      <c r="EA34" s="3">
        <v>96.245113000000003</v>
      </c>
      <c r="EB34" s="3">
        <v>22.313908999999999</v>
      </c>
      <c r="EC34" s="3">
        <v>88.099879000000001</v>
      </c>
      <c r="ED34" s="3">
        <v>15.485227</v>
      </c>
      <c r="EE34" s="3">
        <v>3.1346059999999998</v>
      </c>
      <c r="EF34" s="3">
        <v>1.532432</v>
      </c>
      <c r="EG34" s="3">
        <v>14.695302</v>
      </c>
      <c r="EH34" s="3">
        <v>0.37382399999999999</v>
      </c>
      <c r="EI34" s="3">
        <v>2.3164319999999998</v>
      </c>
      <c r="EJ34" s="3">
        <v>1.3759300000000001</v>
      </c>
      <c r="EK34" s="3">
        <v>2.9467029999999999</v>
      </c>
      <c r="EL34" s="3">
        <v>0.28334199999999998</v>
      </c>
      <c r="EM34" s="3">
        <v>5.383146</v>
      </c>
      <c r="EN34" s="3">
        <v>16.668013999999999</v>
      </c>
      <c r="EO34" s="3">
        <v>1.671027</v>
      </c>
      <c r="EP34" s="3">
        <v>119.51733900000001</v>
      </c>
      <c r="EQ34" s="3">
        <v>247.233137</v>
      </c>
      <c r="ER34" s="3">
        <v>78.202965000000006</v>
      </c>
      <c r="ES34" s="3">
        <v>70.393704</v>
      </c>
      <c r="ET34" s="3">
        <v>139.81283500000001</v>
      </c>
      <c r="EU34" s="3">
        <v>114.638639</v>
      </c>
      <c r="EV34" s="3">
        <v>122.197542</v>
      </c>
      <c r="EW34" s="3">
        <v>126.01918499999999</v>
      </c>
      <c r="EX34" s="3">
        <v>140.430892</v>
      </c>
      <c r="EY34" s="3">
        <v>110.26965199999999</v>
      </c>
      <c r="EZ34" s="3">
        <v>88.099879999999999</v>
      </c>
      <c r="FA34" s="3">
        <v>188.60232199999999</v>
      </c>
      <c r="FB34" s="3">
        <v>69.563956000000005</v>
      </c>
      <c r="FC34" s="3">
        <v>336.90929399999999</v>
      </c>
      <c r="FD34" s="3">
        <v>203.507644</v>
      </c>
      <c r="FE34" s="3">
        <v>177.309484</v>
      </c>
      <c r="FF34" s="3">
        <v>141.18099000000001</v>
      </c>
      <c r="FG34" s="3">
        <v>162.264062</v>
      </c>
      <c r="FH34" s="3">
        <v>0</v>
      </c>
      <c r="FI34" s="3">
        <v>196.72232099999999</v>
      </c>
      <c r="FJ34" s="3">
        <v>162.16990000000001</v>
      </c>
      <c r="FK34" s="3">
        <v>190.07219900000001</v>
      </c>
      <c r="FL34" s="3">
        <v>242.846248</v>
      </c>
      <c r="FM34" s="3">
        <v>47.089559999999999</v>
      </c>
      <c r="FN34" s="3">
        <v>124.247406</v>
      </c>
      <c r="FO34" s="3">
        <v>174.256753</v>
      </c>
      <c r="FP34" s="3">
        <v>99.283795999999995</v>
      </c>
      <c r="FQ34" s="3">
        <v>155.81044499999999</v>
      </c>
      <c r="FR34" s="3">
        <v>63.034056</v>
      </c>
      <c r="FS34" s="3">
        <v>74.412940000000006</v>
      </c>
      <c r="FT34" s="3">
        <v>106.751746</v>
      </c>
      <c r="FU34" s="3">
        <v>6199</v>
      </c>
      <c r="FV34" s="3">
        <v>3257</v>
      </c>
      <c r="FW34" s="3">
        <v>6</v>
      </c>
      <c r="FX34" s="3">
        <v>410</v>
      </c>
      <c r="FY34" s="3">
        <v>745.80252099999996</v>
      </c>
      <c r="FZ34" s="3">
        <v>651.561644</v>
      </c>
      <c r="GA34" s="3">
        <v>3365.1129559999999</v>
      </c>
      <c r="GB34" s="3">
        <v>4762.4771209999999</v>
      </c>
      <c r="GC34" s="3">
        <v>7786.4923740000004</v>
      </c>
      <c r="GD34" s="3">
        <v>6949.6851649999999</v>
      </c>
    </row>
    <row r="35" spans="1:186">
      <c r="A35" t="s">
        <v>241</v>
      </c>
      <c r="B35">
        <v>29</v>
      </c>
      <c r="C35" t="s">
        <v>242</v>
      </c>
      <c r="D35" s="9">
        <v>135.57569000000001</v>
      </c>
      <c r="E35" s="3">
        <v>115.14736600000001</v>
      </c>
      <c r="F35" s="3">
        <v>161.195198</v>
      </c>
      <c r="G35" s="3">
        <v>195.21893</v>
      </c>
      <c r="H35" s="9">
        <v>157.18716499999999</v>
      </c>
      <c r="I35" s="3">
        <v>109.46294</v>
      </c>
      <c r="J35" s="3">
        <v>147.16874100000001</v>
      </c>
      <c r="K35" s="9">
        <v>128.31584000000001</v>
      </c>
      <c r="L35" s="3">
        <v>126.00187099999999</v>
      </c>
      <c r="M35" s="3">
        <v>116.44626100000001</v>
      </c>
      <c r="N35" s="9">
        <v>121.22406599999999</v>
      </c>
      <c r="O35" s="3"/>
      <c r="P35" s="3">
        <v>35.423563999999999</v>
      </c>
      <c r="Q35" s="3">
        <v>66.356897000000004</v>
      </c>
      <c r="R35" s="3">
        <v>64.738899000000004</v>
      </c>
      <c r="S35" s="3">
        <v>30.734054</v>
      </c>
      <c r="T35" s="3">
        <v>29.398529</v>
      </c>
      <c r="U35" s="3">
        <v>52.299968</v>
      </c>
      <c r="V35" s="3">
        <v>44.761975999999997</v>
      </c>
      <c r="W35" s="3">
        <v>29.545480000000001</v>
      </c>
      <c r="X35" s="3">
        <v>33.598140999999998</v>
      </c>
      <c r="Y35" s="3">
        <v>22.921752999999999</v>
      </c>
      <c r="Z35" s="3">
        <v>39.686501</v>
      </c>
      <c r="AA35" s="3">
        <v>30.120835</v>
      </c>
      <c r="AB35" s="3">
        <v>63.975802999999999</v>
      </c>
      <c r="AC35" s="3">
        <v>67.727388000000005</v>
      </c>
      <c r="AD35" s="3">
        <v>62.062123</v>
      </c>
      <c r="AE35" s="3">
        <v>34.026435999999997</v>
      </c>
      <c r="AF35" s="3">
        <v>36.642530000000001</v>
      </c>
      <c r="AG35" s="3">
        <v>52.633113000000002</v>
      </c>
      <c r="AH35" s="3">
        <v>32.733849999999997</v>
      </c>
      <c r="AI35" s="3">
        <v>23.996931</v>
      </c>
      <c r="AJ35" s="3">
        <v>30.748432000000001</v>
      </c>
      <c r="AK35" s="3">
        <v>42.90643</v>
      </c>
      <c r="AL35" s="3">
        <v>40.992573</v>
      </c>
      <c r="AM35" s="3">
        <v>13.699577</v>
      </c>
      <c r="AN35" s="3">
        <v>22.082203</v>
      </c>
      <c r="AO35" s="3">
        <v>6.3682699999999999</v>
      </c>
      <c r="AP35" s="3">
        <v>25.502773000000001</v>
      </c>
      <c r="AQ35" s="3">
        <v>20.622109999999999</v>
      </c>
      <c r="AR35" s="3">
        <v>36.922958000000001</v>
      </c>
      <c r="AS35" s="3">
        <v>38.121696</v>
      </c>
      <c r="AT35" s="3">
        <v>20.774799000000002</v>
      </c>
      <c r="AU35" s="3">
        <v>22.957494000000001</v>
      </c>
      <c r="AV35" s="3">
        <v>0.425118</v>
      </c>
      <c r="AW35" s="3">
        <v>1.7224680000000001</v>
      </c>
      <c r="AX35" s="3">
        <v>22.098510000000001</v>
      </c>
      <c r="AY35" s="3">
        <v>1.1103369999999999</v>
      </c>
      <c r="AZ35" s="3">
        <v>6.8803039999999998</v>
      </c>
      <c r="BA35" s="3">
        <v>4.2481780000000002</v>
      </c>
      <c r="BB35" s="3">
        <v>9.0979340000000004</v>
      </c>
      <c r="BC35" s="3">
        <v>0.87481600000000004</v>
      </c>
      <c r="BD35" s="3">
        <v>13.203635999999999</v>
      </c>
      <c r="BE35" s="3">
        <v>44.599936999999997</v>
      </c>
      <c r="BF35" s="3">
        <v>22.534331999999999</v>
      </c>
      <c r="BG35" s="3">
        <v>1.87825</v>
      </c>
      <c r="BH35" s="3">
        <v>84</v>
      </c>
      <c r="BI35" s="3">
        <v>3</v>
      </c>
      <c r="BJ35" s="3">
        <v>13</v>
      </c>
      <c r="BK35" s="3">
        <v>3</v>
      </c>
      <c r="BL35" s="3">
        <v>1</v>
      </c>
      <c r="BM35" s="3">
        <v>34</v>
      </c>
      <c r="BN35" s="3">
        <v>43</v>
      </c>
      <c r="BO35" s="3">
        <v>8</v>
      </c>
      <c r="BP35" s="3">
        <v>89</v>
      </c>
      <c r="BQ35" s="3">
        <v>14</v>
      </c>
      <c r="BR35" s="3">
        <v>57</v>
      </c>
      <c r="BS35" s="3">
        <v>27</v>
      </c>
      <c r="BT35" s="3">
        <v>23</v>
      </c>
      <c r="BU35" s="3">
        <v>22</v>
      </c>
      <c r="BV35" s="3">
        <v>17</v>
      </c>
      <c r="BW35" s="3">
        <v>45</v>
      </c>
      <c r="BX35" s="3">
        <v>39</v>
      </c>
      <c r="BY35" s="3">
        <v>5</v>
      </c>
      <c r="BZ35" s="3">
        <v>73</v>
      </c>
      <c r="CA35" s="3">
        <v>75</v>
      </c>
      <c r="CB35" s="3">
        <v>68</v>
      </c>
      <c r="CC35" s="3">
        <v>72</v>
      </c>
      <c r="CD35" s="3">
        <v>82</v>
      </c>
      <c r="CE35" s="3">
        <v>19.485037999999999</v>
      </c>
      <c r="CF35" s="3">
        <v>155.39270999999999</v>
      </c>
      <c r="CG35" s="3">
        <v>7.9554E-2</v>
      </c>
      <c r="CH35" s="3">
        <v>24.504752</v>
      </c>
      <c r="CI35" s="3">
        <v>0.23866299999999999</v>
      </c>
      <c r="CJ35" s="3">
        <v>94.546946000000005</v>
      </c>
      <c r="CK35" s="3">
        <v>2.7048459999999999</v>
      </c>
      <c r="CL35" s="3">
        <v>81.368149000000003</v>
      </c>
      <c r="CM35" s="3">
        <v>3.4208349999999998</v>
      </c>
      <c r="CN35" s="3">
        <v>135.149035</v>
      </c>
      <c r="CO35" s="3">
        <v>1.034206</v>
      </c>
      <c r="CP35" s="3">
        <v>87.317746</v>
      </c>
      <c r="CQ35" s="3">
        <v>0.23866299999999999</v>
      </c>
      <c r="CR35" s="3">
        <v>191.70568499999999</v>
      </c>
      <c r="CS35" s="3">
        <v>0.739645</v>
      </c>
      <c r="CT35" s="3">
        <v>57.196815000000001</v>
      </c>
      <c r="CU35" s="3">
        <v>7.0803330000000004</v>
      </c>
      <c r="CV35" s="3">
        <v>104.401179</v>
      </c>
      <c r="CW35" s="3">
        <v>1.7501949999999999</v>
      </c>
      <c r="CX35" s="3">
        <v>192.916866</v>
      </c>
      <c r="CY35" s="3">
        <v>1.3524229999999999</v>
      </c>
      <c r="CZ35" s="3">
        <v>19.641007999999999</v>
      </c>
      <c r="DA35" s="3">
        <v>3.5799430000000001</v>
      </c>
      <c r="DB35" s="3">
        <v>183.72076799999999</v>
      </c>
      <c r="DC35" s="3">
        <v>3.1026180000000001</v>
      </c>
      <c r="DD35" s="3">
        <v>141.316879</v>
      </c>
      <c r="DE35" s="3">
        <v>4.5345950000000004</v>
      </c>
      <c r="DF35" s="3">
        <v>52.565448000000004</v>
      </c>
      <c r="DG35" s="3">
        <v>48.913043000000002</v>
      </c>
      <c r="DH35" s="3">
        <v>260.38973800000002</v>
      </c>
      <c r="DI35" s="3">
        <v>1000</v>
      </c>
      <c r="DJ35" s="3">
        <v>126.068111</v>
      </c>
      <c r="DK35" s="3">
        <v>1.1137600000000001</v>
      </c>
      <c r="DL35" s="3">
        <v>21.404812</v>
      </c>
      <c r="DM35" s="3">
        <v>6.6568050000000003</v>
      </c>
      <c r="DN35" s="3">
        <v>65.844035000000005</v>
      </c>
      <c r="DO35" s="3">
        <v>6.2869820000000001</v>
      </c>
      <c r="DP35" s="3">
        <v>103.90865599999999</v>
      </c>
      <c r="DQ35" s="3">
        <v>6.9341720000000002</v>
      </c>
      <c r="DR35" s="3">
        <v>55.144269999999999</v>
      </c>
      <c r="DS35" s="3">
        <v>6.7492599999999996</v>
      </c>
      <c r="DT35" s="3">
        <v>73.354133000000004</v>
      </c>
      <c r="DU35" s="3">
        <v>0.39777099999999999</v>
      </c>
      <c r="DV35" s="3">
        <v>36.348972000000003</v>
      </c>
      <c r="DW35" s="3">
        <v>7.0314719999999999</v>
      </c>
      <c r="DX35" s="3">
        <v>178.72935799999999</v>
      </c>
      <c r="DY35" s="3">
        <v>66.920012999999997</v>
      </c>
      <c r="DZ35" s="3">
        <v>135.97841700000001</v>
      </c>
      <c r="EA35" s="3">
        <v>152.005866</v>
      </c>
      <c r="EB35" s="3">
        <v>29.790368999999998</v>
      </c>
      <c r="EC35" s="3">
        <v>117.618475</v>
      </c>
      <c r="ED35" s="3">
        <v>15.334376000000001</v>
      </c>
      <c r="EE35" s="3">
        <v>0.28395599999999999</v>
      </c>
      <c r="EF35" s="3">
        <v>1.150517</v>
      </c>
      <c r="EG35" s="3">
        <v>14.760621</v>
      </c>
      <c r="EH35" s="3">
        <v>0.74164600000000003</v>
      </c>
      <c r="EI35" s="3">
        <v>4.595675</v>
      </c>
      <c r="EJ35" s="3">
        <v>2.8375560000000002</v>
      </c>
      <c r="EK35" s="3">
        <v>6.0769320000000002</v>
      </c>
      <c r="EL35" s="3">
        <v>0.58433000000000002</v>
      </c>
      <c r="EM35" s="3">
        <v>8.8193219999999997</v>
      </c>
      <c r="EN35" s="3">
        <v>15.051727</v>
      </c>
      <c r="EO35" s="3">
        <v>1.25457</v>
      </c>
      <c r="EP35" s="3">
        <v>118.353047</v>
      </c>
      <c r="EQ35" s="3">
        <v>22.396228000000001</v>
      </c>
      <c r="ER35" s="3">
        <v>58.713076000000001</v>
      </c>
      <c r="ES35" s="3">
        <v>70.706592999999998</v>
      </c>
      <c r="ET35" s="3">
        <v>277.38100100000003</v>
      </c>
      <c r="EU35" s="3">
        <v>227.43677600000001</v>
      </c>
      <c r="EV35" s="3">
        <v>252.005763</v>
      </c>
      <c r="EW35" s="3">
        <v>259.887067</v>
      </c>
      <c r="EX35" s="3">
        <v>289.608068</v>
      </c>
      <c r="EY35" s="3">
        <v>180.65709899999999</v>
      </c>
      <c r="EZ35" s="3">
        <v>117.618475</v>
      </c>
      <c r="FA35" s="3">
        <v>170.31366600000001</v>
      </c>
      <c r="FB35" s="3">
        <v>52.227097000000001</v>
      </c>
      <c r="FC35" s="3">
        <v>112.872524</v>
      </c>
      <c r="FD35" s="3">
        <v>94.546946000000005</v>
      </c>
      <c r="FE35" s="3">
        <v>176.72837899999999</v>
      </c>
      <c r="FF35" s="3">
        <v>138.247353</v>
      </c>
      <c r="FG35" s="3">
        <v>150.67216500000001</v>
      </c>
      <c r="FH35" s="3">
        <v>191.70568499999999</v>
      </c>
      <c r="FI35" s="3">
        <v>160.36636200000001</v>
      </c>
      <c r="FJ35" s="3">
        <v>57.196815000000001</v>
      </c>
      <c r="FK35" s="3">
        <v>109.051802</v>
      </c>
      <c r="FL35" s="3">
        <v>136.07665299999999</v>
      </c>
      <c r="FM35" s="3">
        <v>36.662869999999998</v>
      </c>
      <c r="FN35" s="3">
        <v>139.889544</v>
      </c>
      <c r="FO35" s="3">
        <v>113.78227800000001</v>
      </c>
      <c r="FP35" s="3">
        <v>95.262664999999998</v>
      </c>
      <c r="FQ35" s="3">
        <v>260.38973800000002</v>
      </c>
      <c r="FR35" s="3">
        <v>126.068111</v>
      </c>
      <c r="FS35" s="3">
        <v>90.082132999999999</v>
      </c>
      <c r="FT35" s="3">
        <v>149.712605</v>
      </c>
      <c r="FU35" s="3">
        <v>10816</v>
      </c>
      <c r="FV35" s="3">
        <v>4311</v>
      </c>
      <c r="FW35" s="3">
        <v>23</v>
      </c>
      <c r="FX35" s="3">
        <v>552</v>
      </c>
      <c r="FY35" s="3">
        <v>902.84537</v>
      </c>
      <c r="FZ35" s="3">
        <v>0</v>
      </c>
      <c r="GA35" s="3">
        <v>4359.2476470000001</v>
      </c>
      <c r="GB35" s="3">
        <v>5262.0930170000001</v>
      </c>
      <c r="GC35" s="3">
        <v>12570.031005999999</v>
      </c>
      <c r="GD35" s="3">
        <v>11661.854412999999</v>
      </c>
    </row>
    <row r="36" spans="1:186">
      <c r="A36" t="s">
        <v>243</v>
      </c>
      <c r="B36">
        <v>30</v>
      </c>
      <c r="C36" t="s">
        <v>244</v>
      </c>
      <c r="D36" s="9">
        <v>135.45240899999999</v>
      </c>
      <c r="E36" s="3">
        <v>122.83328400000001</v>
      </c>
      <c r="F36" s="3">
        <v>174.81746000000001</v>
      </c>
      <c r="G36" s="3">
        <v>186.330972</v>
      </c>
      <c r="H36" s="9">
        <v>161.32723899999999</v>
      </c>
      <c r="I36" s="3">
        <v>105.419224</v>
      </c>
      <c r="J36" s="3">
        <v>125.96395099999999</v>
      </c>
      <c r="K36" s="9">
        <v>115.691587</v>
      </c>
      <c r="L36" s="3">
        <v>128.10762</v>
      </c>
      <c r="M36" s="3">
        <v>130.56918200000001</v>
      </c>
      <c r="N36" s="9">
        <v>129.338401</v>
      </c>
      <c r="O36" s="3"/>
      <c r="P36" s="3">
        <v>37.737647000000003</v>
      </c>
      <c r="Q36" s="3">
        <v>76.509709000000001</v>
      </c>
      <c r="R36" s="3">
        <v>66.861300999999997</v>
      </c>
      <c r="S36" s="3">
        <v>31.288065</v>
      </c>
      <c r="T36" s="3">
        <v>30.565643999999999</v>
      </c>
      <c r="U36" s="3">
        <v>54.554003000000002</v>
      </c>
      <c r="V36" s="3">
        <v>42.675260999999999</v>
      </c>
      <c r="W36" s="3">
        <v>28.053187999999999</v>
      </c>
      <c r="X36" s="3">
        <v>39.899321</v>
      </c>
      <c r="Y36" s="3">
        <v>29.811848999999999</v>
      </c>
      <c r="Z36" s="3">
        <v>39.937432000000001</v>
      </c>
      <c r="AA36" s="3">
        <v>30.770285999999999</v>
      </c>
      <c r="AB36" s="3">
        <v>70.270247999999995</v>
      </c>
      <c r="AC36" s="3">
        <v>62.418498</v>
      </c>
      <c r="AD36" s="3">
        <v>66.204678999999999</v>
      </c>
      <c r="AE36" s="3">
        <v>36.901936999999997</v>
      </c>
      <c r="AF36" s="3">
        <v>34.974263000000001</v>
      </c>
      <c r="AG36" s="3">
        <v>46.777141999999998</v>
      </c>
      <c r="AH36" s="3">
        <v>32.568800000000003</v>
      </c>
      <c r="AI36" s="3">
        <v>16.462516999999998</v>
      </c>
      <c r="AJ36" s="3">
        <v>39.439646000000003</v>
      </c>
      <c r="AK36" s="3">
        <v>38.939368000000002</v>
      </c>
      <c r="AL36" s="3">
        <v>38.573476999999997</v>
      </c>
      <c r="AM36" s="3">
        <v>11.001179</v>
      </c>
      <c r="AN36" s="3">
        <v>19.044108999999999</v>
      </c>
      <c r="AO36" s="3">
        <v>5.2370890000000001</v>
      </c>
      <c r="AP36" s="3">
        <v>22.916129000000002</v>
      </c>
      <c r="AQ36" s="3">
        <v>14.389837999999999</v>
      </c>
      <c r="AR36" s="3">
        <v>42.370583000000003</v>
      </c>
      <c r="AS36" s="3">
        <v>35.826320000000003</v>
      </c>
      <c r="AT36" s="3">
        <v>19.708348999999998</v>
      </c>
      <c r="AU36" s="3">
        <v>38.617027</v>
      </c>
      <c r="AV36" s="3">
        <v>9.7812020000000004</v>
      </c>
      <c r="AW36" s="3">
        <v>4.1937980000000001</v>
      </c>
      <c r="AX36" s="3">
        <v>26.831738999999999</v>
      </c>
      <c r="AY36" s="3">
        <v>0.86036599999999996</v>
      </c>
      <c r="AZ36" s="3">
        <v>5.331334</v>
      </c>
      <c r="BA36" s="3">
        <v>4.7491539999999999</v>
      </c>
      <c r="BB36" s="3">
        <v>10.170826999999999</v>
      </c>
      <c r="BC36" s="3">
        <v>0.97798099999999999</v>
      </c>
      <c r="BD36" s="3">
        <v>4.2946359999999997</v>
      </c>
      <c r="BE36" s="3">
        <v>59.434286</v>
      </c>
      <c r="BF36" s="3">
        <v>46.419513000000002</v>
      </c>
      <c r="BG36" s="3">
        <v>4.5730890000000004</v>
      </c>
      <c r="BH36" s="3">
        <v>185</v>
      </c>
      <c r="BI36" s="3">
        <v>5</v>
      </c>
      <c r="BJ36" s="3">
        <v>7</v>
      </c>
      <c r="BK36" s="3">
        <v>4</v>
      </c>
      <c r="BL36" s="3">
        <v>4</v>
      </c>
      <c r="BM36" s="3">
        <v>46</v>
      </c>
      <c r="BN36" s="3">
        <v>68</v>
      </c>
      <c r="BO36" s="3">
        <v>44</v>
      </c>
      <c r="BP36" s="3">
        <v>101</v>
      </c>
      <c r="BQ36" s="3">
        <v>10</v>
      </c>
      <c r="BR36" s="3">
        <v>61</v>
      </c>
      <c r="BS36" s="3">
        <v>10</v>
      </c>
      <c r="BT36" s="3">
        <v>47</v>
      </c>
      <c r="BU36" s="3">
        <v>48</v>
      </c>
      <c r="BV36" s="3">
        <v>19</v>
      </c>
      <c r="BW36" s="3">
        <v>57</v>
      </c>
      <c r="BX36" s="3">
        <v>42</v>
      </c>
      <c r="BY36" s="3">
        <v>5</v>
      </c>
      <c r="BZ36" s="3">
        <v>110</v>
      </c>
      <c r="CA36" s="3">
        <v>126</v>
      </c>
      <c r="CB36" s="3">
        <v>99</v>
      </c>
      <c r="CC36" s="3">
        <v>77</v>
      </c>
      <c r="CD36" s="3">
        <v>82</v>
      </c>
      <c r="CE36" s="3">
        <v>30.730896999999999</v>
      </c>
      <c r="CF36" s="3">
        <v>245.07816099999999</v>
      </c>
      <c r="CG36" s="3">
        <v>0.24208499999999999</v>
      </c>
      <c r="CH36" s="3">
        <v>74.568503000000007</v>
      </c>
      <c r="CI36" s="3">
        <v>0.30260700000000001</v>
      </c>
      <c r="CJ36" s="3">
        <v>119.87851999999999</v>
      </c>
      <c r="CK36" s="3">
        <v>2.7839830000000001</v>
      </c>
      <c r="CL36" s="3">
        <v>83.748776000000007</v>
      </c>
      <c r="CM36" s="3">
        <v>4.1154529999999996</v>
      </c>
      <c r="CN36" s="3">
        <v>162.591758</v>
      </c>
      <c r="CO36" s="3">
        <v>0.42365000000000003</v>
      </c>
      <c r="CP36" s="3">
        <v>35.768631999999997</v>
      </c>
      <c r="CQ36" s="3">
        <v>0.24208499999999999</v>
      </c>
      <c r="CR36" s="3">
        <v>194.454881</v>
      </c>
      <c r="CS36" s="3">
        <v>2.9253369999999999</v>
      </c>
      <c r="CT36" s="3">
        <v>226.21661499999999</v>
      </c>
      <c r="CU36" s="3">
        <v>6.1126589999999998</v>
      </c>
      <c r="CV36" s="3">
        <v>90.132598000000002</v>
      </c>
      <c r="CW36" s="3">
        <v>2.9050259999999999</v>
      </c>
      <c r="CX36" s="3">
        <v>320.20925</v>
      </c>
      <c r="CY36" s="3">
        <v>1.1499060000000001</v>
      </c>
      <c r="CZ36" s="3">
        <v>16.699888000000001</v>
      </c>
      <c r="DA36" s="3">
        <v>3.4497179999999998</v>
      </c>
      <c r="DB36" s="3">
        <v>177.03768099999999</v>
      </c>
      <c r="DC36" s="3">
        <v>2.5418980000000002</v>
      </c>
      <c r="DD36" s="3">
        <v>115.777413</v>
      </c>
      <c r="DE36" s="3">
        <v>3.6918039999999999</v>
      </c>
      <c r="DF36" s="3">
        <v>42.795732999999998</v>
      </c>
      <c r="DG36" s="3">
        <v>13.140604</v>
      </c>
      <c r="DH36" s="3">
        <v>69.954317000000003</v>
      </c>
      <c r="DI36" s="3">
        <v>1516.1290320000001</v>
      </c>
      <c r="DJ36" s="3">
        <v>191.135524</v>
      </c>
      <c r="DK36" s="3">
        <v>0.60521400000000003</v>
      </c>
      <c r="DL36" s="3">
        <v>11.631306</v>
      </c>
      <c r="DM36" s="3">
        <v>5.1193400000000002</v>
      </c>
      <c r="DN36" s="3">
        <v>50.636611000000002</v>
      </c>
      <c r="DO36" s="3">
        <v>6.5820090000000002</v>
      </c>
      <c r="DP36" s="3">
        <v>108.784739</v>
      </c>
      <c r="DQ36" s="3">
        <v>8.377103</v>
      </c>
      <c r="DR36" s="3">
        <v>66.619235000000003</v>
      </c>
      <c r="DS36" s="3">
        <v>7.3133439999999998</v>
      </c>
      <c r="DT36" s="3">
        <v>79.484853999999999</v>
      </c>
      <c r="DU36" s="3">
        <v>0.30260700000000001</v>
      </c>
      <c r="DV36" s="3">
        <v>27.652681999999999</v>
      </c>
      <c r="DW36" s="3">
        <v>5.1842519999999999</v>
      </c>
      <c r="DX36" s="3">
        <v>131.77584400000001</v>
      </c>
      <c r="DY36" s="3">
        <v>66.635624000000007</v>
      </c>
      <c r="DZ36" s="3">
        <v>127.790913</v>
      </c>
      <c r="EA36" s="3">
        <v>144.20282399999999</v>
      </c>
      <c r="EB36" s="3">
        <v>27.571842</v>
      </c>
      <c r="EC36" s="3">
        <v>108.859278</v>
      </c>
      <c r="ED36" s="3">
        <v>17.914618999999998</v>
      </c>
      <c r="EE36" s="3">
        <v>4.5375449999999997</v>
      </c>
      <c r="EF36" s="3">
        <v>1.945522</v>
      </c>
      <c r="EG36" s="3">
        <v>12.447369</v>
      </c>
      <c r="EH36" s="3">
        <v>0.39912799999999998</v>
      </c>
      <c r="EI36" s="3">
        <v>2.4732310000000002</v>
      </c>
      <c r="EJ36" s="3">
        <v>2.2031550000000002</v>
      </c>
      <c r="EK36" s="3">
        <v>4.7182940000000002</v>
      </c>
      <c r="EL36" s="3">
        <v>0.45368999999999998</v>
      </c>
      <c r="EM36" s="3">
        <v>1.992302</v>
      </c>
      <c r="EN36" s="3">
        <v>21.534227999999999</v>
      </c>
      <c r="EO36" s="3">
        <v>2.1214770000000001</v>
      </c>
      <c r="EP36" s="3">
        <v>138.267751</v>
      </c>
      <c r="EQ36" s="3">
        <v>357.885986</v>
      </c>
      <c r="ER36" s="3">
        <v>99.283760999999998</v>
      </c>
      <c r="ES36" s="3">
        <v>59.625611999999997</v>
      </c>
      <c r="ET36" s="3">
        <v>149.27671000000001</v>
      </c>
      <c r="EU36" s="3">
        <v>122.398483</v>
      </c>
      <c r="EV36" s="3">
        <v>195.664074</v>
      </c>
      <c r="EW36" s="3">
        <v>201.783331</v>
      </c>
      <c r="EX36" s="3">
        <v>224.85951800000001</v>
      </c>
      <c r="EY36" s="3">
        <v>40.810785000000003</v>
      </c>
      <c r="EZ36" s="3">
        <v>108.859278</v>
      </c>
      <c r="FA36" s="3">
        <v>243.664624</v>
      </c>
      <c r="FB36" s="3">
        <v>88.315977000000004</v>
      </c>
      <c r="FC36" s="3">
        <v>124.665508</v>
      </c>
      <c r="FD36" s="3">
        <v>119.87851999999999</v>
      </c>
      <c r="FE36" s="3">
        <v>175.65561600000001</v>
      </c>
      <c r="FF36" s="3">
        <v>121.05387500000001</v>
      </c>
      <c r="FG36" s="3">
        <v>73.604658000000001</v>
      </c>
      <c r="FH36" s="3">
        <v>194.454881</v>
      </c>
      <c r="FI36" s="3">
        <v>244.60698199999999</v>
      </c>
      <c r="FJ36" s="3">
        <v>226.21661499999999</v>
      </c>
      <c r="FK36" s="3">
        <v>106.177649</v>
      </c>
      <c r="FL36" s="3">
        <v>332.76816200000002</v>
      </c>
      <c r="FM36" s="3">
        <v>31.008462999999999</v>
      </c>
      <c r="FN36" s="3">
        <v>147.46378000000001</v>
      </c>
      <c r="FO36" s="3">
        <v>110.279529</v>
      </c>
      <c r="FP36" s="3">
        <v>42.134084000000001</v>
      </c>
      <c r="FQ36" s="3">
        <v>69.954317000000003</v>
      </c>
      <c r="FR36" s="3">
        <v>191.135524</v>
      </c>
      <c r="FS36" s="3">
        <v>48.553699000000002</v>
      </c>
      <c r="FT36" s="3">
        <v>215.56153399999999</v>
      </c>
      <c r="FU36" s="3">
        <v>15041</v>
      </c>
      <c r="FV36" s="3">
        <v>6020</v>
      </c>
      <c r="FW36" s="3">
        <v>31</v>
      </c>
      <c r="FX36" s="3">
        <v>761</v>
      </c>
      <c r="FY36" s="3">
        <v>1057.6686030000001</v>
      </c>
      <c r="FZ36" s="3">
        <v>0</v>
      </c>
      <c r="GA36" s="3">
        <v>3388.5970069999998</v>
      </c>
      <c r="GB36" s="3">
        <v>4446.2656100000004</v>
      </c>
      <c r="GC36" s="3">
        <v>16523.088537</v>
      </c>
      <c r="GD36" s="3">
        <v>15817.130827000001</v>
      </c>
    </row>
    <row r="37" spans="1:186">
      <c r="A37" t="s">
        <v>245</v>
      </c>
      <c r="B37">
        <v>31</v>
      </c>
      <c r="C37" t="s">
        <v>246</v>
      </c>
      <c r="D37" s="9">
        <v>99.120283999999998</v>
      </c>
      <c r="E37" s="3">
        <v>110.57957399999999</v>
      </c>
      <c r="F37" s="3">
        <v>112.480966</v>
      </c>
      <c r="G37" s="3">
        <v>121.651028</v>
      </c>
      <c r="H37" s="9">
        <v>114.903856</v>
      </c>
      <c r="I37" s="3">
        <v>78.704177000000001</v>
      </c>
      <c r="J37" s="3">
        <v>113.681257</v>
      </c>
      <c r="K37" s="9">
        <v>96.192717000000002</v>
      </c>
      <c r="L37" s="3">
        <v>69.779185999999996</v>
      </c>
      <c r="M37" s="3">
        <v>102.749374</v>
      </c>
      <c r="N37" s="9">
        <v>86.264279999999999</v>
      </c>
      <c r="O37" s="3"/>
      <c r="P37" s="3">
        <v>24.874393999999999</v>
      </c>
      <c r="Q37" s="3">
        <v>56.931958000000002</v>
      </c>
      <c r="R37" s="3">
        <v>68.840137999999996</v>
      </c>
      <c r="S37" s="3">
        <v>16.323875999999998</v>
      </c>
      <c r="T37" s="3">
        <v>20.409265999999999</v>
      </c>
      <c r="U37" s="3">
        <v>46.371726000000002</v>
      </c>
      <c r="V37" s="3">
        <v>29.037614000000001</v>
      </c>
      <c r="W37" s="3">
        <v>16.451933</v>
      </c>
      <c r="X37" s="3">
        <v>19.132933999999999</v>
      </c>
      <c r="Y37" s="3">
        <v>12.938279</v>
      </c>
      <c r="Z37" s="3">
        <v>30.376403</v>
      </c>
      <c r="AA37" s="3">
        <v>14.372582</v>
      </c>
      <c r="AB37" s="3">
        <v>59.242491999999999</v>
      </c>
      <c r="AC37" s="3">
        <v>66.559638000000007</v>
      </c>
      <c r="AD37" s="3">
        <v>59.600175</v>
      </c>
      <c r="AE37" s="3">
        <v>23.743427000000001</v>
      </c>
      <c r="AF37" s="3">
        <v>22.833857999999999</v>
      </c>
      <c r="AG37" s="3">
        <v>37.861348999999997</v>
      </c>
      <c r="AH37" s="3">
        <v>25.877396000000001</v>
      </c>
      <c r="AI37" s="3">
        <v>12.483196</v>
      </c>
      <c r="AJ37" s="3">
        <v>29.111125000000001</v>
      </c>
      <c r="AK37" s="3">
        <v>40.554101000000003</v>
      </c>
      <c r="AL37" s="3">
        <v>37.448661999999999</v>
      </c>
      <c r="AM37" s="3">
        <v>3.6166109999999998</v>
      </c>
      <c r="AN37" s="3">
        <v>11.660785000000001</v>
      </c>
      <c r="AO37" s="3">
        <v>5.3282809999999996</v>
      </c>
      <c r="AP37" s="3">
        <v>15.206490000000001</v>
      </c>
      <c r="AQ37" s="3">
        <v>4.3215709999999996</v>
      </c>
      <c r="AR37" s="3">
        <v>33.746761999999997</v>
      </c>
      <c r="AS37" s="3">
        <v>30.575935000000001</v>
      </c>
      <c r="AT37" s="3">
        <v>12.914393</v>
      </c>
      <c r="AU37" s="3">
        <v>4.4047140000000002</v>
      </c>
      <c r="AV37" s="3">
        <v>0.189663</v>
      </c>
      <c r="AW37" s="3">
        <v>0.44006299999999998</v>
      </c>
      <c r="AX37" s="3">
        <v>1.5490360000000001</v>
      </c>
      <c r="AY37" s="3">
        <v>1.0163999999999999E-2</v>
      </c>
      <c r="AZ37" s="3">
        <v>6.2978999999999993E-2</v>
      </c>
      <c r="BA37" s="3">
        <v>1.3107409999999999</v>
      </c>
      <c r="BB37" s="3">
        <v>2.8070940000000002</v>
      </c>
      <c r="BC37" s="3">
        <v>0.26991799999999999</v>
      </c>
      <c r="BD37" s="3">
        <v>0.98975900000000006</v>
      </c>
      <c r="BE37" s="3">
        <v>8.9806620000000006</v>
      </c>
      <c r="BF37" s="3">
        <v>2.444734</v>
      </c>
      <c r="BG37" s="3">
        <v>0.47986299999999998</v>
      </c>
      <c r="BH37" s="3">
        <v>15</v>
      </c>
      <c r="BI37" s="3">
        <v>0</v>
      </c>
      <c r="BJ37" s="3">
        <v>0</v>
      </c>
      <c r="BK37" s="3">
        <v>0</v>
      </c>
      <c r="BL37" s="3">
        <v>0</v>
      </c>
      <c r="BM37" s="3">
        <v>5</v>
      </c>
      <c r="BN37" s="3">
        <v>4</v>
      </c>
      <c r="BO37" s="3">
        <v>9</v>
      </c>
      <c r="BP37" s="3">
        <v>24</v>
      </c>
      <c r="BQ37" s="3">
        <v>1</v>
      </c>
      <c r="BR37" s="3">
        <v>12</v>
      </c>
      <c r="BS37" s="3">
        <v>5</v>
      </c>
      <c r="BT37" s="3">
        <v>1</v>
      </c>
      <c r="BU37" s="3">
        <v>4</v>
      </c>
      <c r="BV37" s="3">
        <v>2</v>
      </c>
      <c r="BW37" s="3">
        <v>5</v>
      </c>
      <c r="BX37" s="3">
        <v>3</v>
      </c>
      <c r="BY37" s="3">
        <v>2</v>
      </c>
      <c r="BZ37" s="3">
        <v>9</v>
      </c>
      <c r="CA37" s="3">
        <v>18</v>
      </c>
      <c r="CB37" s="3">
        <v>15</v>
      </c>
      <c r="CC37" s="3">
        <v>8</v>
      </c>
      <c r="CD37" s="3">
        <v>13</v>
      </c>
      <c r="CE37" s="3">
        <v>16.077169999999999</v>
      </c>
      <c r="CF37" s="3">
        <v>128.215046</v>
      </c>
      <c r="CG37" s="3">
        <v>0</v>
      </c>
      <c r="CH37" s="3">
        <v>0</v>
      </c>
      <c r="CI37" s="3">
        <v>0</v>
      </c>
      <c r="CJ37" s="3">
        <v>0</v>
      </c>
      <c r="CK37" s="3">
        <v>1.9340649999999999</v>
      </c>
      <c r="CL37" s="3">
        <v>58.181237000000003</v>
      </c>
      <c r="CM37" s="3">
        <v>1.5472520000000001</v>
      </c>
      <c r="CN37" s="3">
        <v>61.128242999999998</v>
      </c>
      <c r="CO37" s="3">
        <v>0</v>
      </c>
      <c r="CP37" s="3">
        <v>0</v>
      </c>
      <c r="CQ37" s="3">
        <v>0</v>
      </c>
      <c r="CR37" s="3">
        <v>0</v>
      </c>
      <c r="CS37" s="3">
        <v>3.8643190000000001</v>
      </c>
      <c r="CT37" s="3">
        <v>298.82818400000002</v>
      </c>
      <c r="CU37" s="3">
        <v>9.283512</v>
      </c>
      <c r="CV37" s="3">
        <v>136.887587</v>
      </c>
      <c r="CW37" s="3">
        <v>1.5472520000000001</v>
      </c>
      <c r="CX37" s="3">
        <v>170.547335</v>
      </c>
      <c r="CY37" s="3">
        <v>0.77362600000000004</v>
      </c>
      <c r="CZ37" s="3">
        <v>11.235238000000001</v>
      </c>
      <c r="DA37" s="3">
        <v>1.9340649999999999</v>
      </c>
      <c r="DB37" s="3">
        <v>99.255178000000001</v>
      </c>
      <c r="DC37" s="3">
        <v>1.160439</v>
      </c>
      <c r="DD37" s="3">
        <v>52.855248000000003</v>
      </c>
      <c r="DE37" s="3">
        <v>4.641756</v>
      </c>
      <c r="DF37" s="3">
        <v>53.807670999999999</v>
      </c>
      <c r="DG37" s="3">
        <v>32.467531999999999</v>
      </c>
      <c r="DH37" s="3">
        <v>172.84167299999999</v>
      </c>
      <c r="DI37" s="3" t="s">
        <v>247</v>
      </c>
      <c r="DJ37" s="3" t="s">
        <v>247</v>
      </c>
      <c r="DK37" s="3">
        <v>0.38681300000000002</v>
      </c>
      <c r="DL37" s="3">
        <v>7.4339700000000004</v>
      </c>
      <c r="DM37" s="3">
        <v>3.4349509999999999</v>
      </c>
      <c r="DN37" s="3">
        <v>33.975912000000001</v>
      </c>
      <c r="DO37" s="3">
        <v>6.4405320000000001</v>
      </c>
      <c r="DP37" s="3">
        <v>106.44647000000001</v>
      </c>
      <c r="DQ37" s="3">
        <v>7.7286390000000003</v>
      </c>
      <c r="DR37" s="3">
        <v>61.462302000000001</v>
      </c>
      <c r="DS37" s="3">
        <v>3.8643190000000001</v>
      </c>
      <c r="DT37" s="3">
        <v>41.99924</v>
      </c>
      <c r="DU37" s="3">
        <v>0.77362600000000004</v>
      </c>
      <c r="DV37" s="3">
        <v>70.695139999999995</v>
      </c>
      <c r="DW37" s="3">
        <v>5.2963399999999998</v>
      </c>
      <c r="DX37" s="3">
        <v>134.624932</v>
      </c>
      <c r="DY37" s="3">
        <v>62.915813</v>
      </c>
      <c r="DZ37" s="3">
        <v>109.063019</v>
      </c>
      <c r="EA37" s="3">
        <v>94.492541000000003</v>
      </c>
      <c r="EB37" s="3">
        <v>21.693055000000001</v>
      </c>
      <c r="EC37" s="3">
        <v>85.648621000000006</v>
      </c>
      <c r="ED37" s="3">
        <v>10.639716999999999</v>
      </c>
      <c r="EE37" s="3">
        <v>0.45813599999999999</v>
      </c>
      <c r="EF37" s="3">
        <v>1.062986</v>
      </c>
      <c r="EG37" s="3">
        <v>3.741743</v>
      </c>
      <c r="EH37" s="3">
        <v>2.4549999999999999E-2</v>
      </c>
      <c r="EI37" s="3">
        <v>0.15212899999999999</v>
      </c>
      <c r="EJ37" s="3">
        <v>3.166134</v>
      </c>
      <c r="EK37" s="3">
        <v>6.7806189999999997</v>
      </c>
      <c r="EL37" s="3">
        <v>0.65199399999999996</v>
      </c>
      <c r="EM37" s="3">
        <v>2.3907919999999998</v>
      </c>
      <c r="EN37" s="3">
        <v>5.9053259999999996</v>
      </c>
      <c r="EO37" s="3">
        <v>1.1591229999999999</v>
      </c>
      <c r="EP37" s="3">
        <v>82.118954000000002</v>
      </c>
      <c r="EQ37" s="3">
        <v>36.134146000000001</v>
      </c>
      <c r="ER37" s="3">
        <v>54.246223000000001</v>
      </c>
      <c r="ES37" s="3">
        <v>17.923766000000001</v>
      </c>
      <c r="ET37" s="3">
        <v>9.182029</v>
      </c>
      <c r="EU37" s="3">
        <v>7.5287459999999999</v>
      </c>
      <c r="EV37" s="3">
        <v>281.18709799999999</v>
      </c>
      <c r="EW37" s="3">
        <v>289.98102799999998</v>
      </c>
      <c r="EX37" s="3">
        <v>323.14361100000002</v>
      </c>
      <c r="EY37" s="3">
        <v>48.973553000000003</v>
      </c>
      <c r="EZ37" s="3">
        <v>85.648621000000006</v>
      </c>
      <c r="FA37" s="3">
        <v>66.820089999999993</v>
      </c>
      <c r="FB37" s="3">
        <v>48.253692999999998</v>
      </c>
      <c r="FC37" s="3">
        <v>107.71453700000001</v>
      </c>
      <c r="FD37" s="3">
        <v>0</v>
      </c>
      <c r="FE37" s="3">
        <v>137.41250500000001</v>
      </c>
      <c r="FF37" s="3">
        <v>132.516524</v>
      </c>
      <c r="FG37" s="3">
        <v>3.060676</v>
      </c>
      <c r="FH37" s="3">
        <v>0</v>
      </c>
      <c r="FI37" s="3">
        <v>107.750061</v>
      </c>
      <c r="FJ37" s="3">
        <v>298.82818400000002</v>
      </c>
      <c r="FK37" s="3">
        <v>118.631376</v>
      </c>
      <c r="FL37" s="3">
        <v>125.74293900000001</v>
      </c>
      <c r="FM37" s="3">
        <v>13.464746999999999</v>
      </c>
      <c r="FN37" s="3">
        <v>82.254683</v>
      </c>
      <c r="FO37" s="3">
        <v>53.318905999999998</v>
      </c>
      <c r="FP37" s="3">
        <v>52.196297999999999</v>
      </c>
      <c r="FQ37" s="3">
        <v>172.84167299999999</v>
      </c>
      <c r="FR37" s="3" t="s">
        <v>247</v>
      </c>
      <c r="FS37" s="3">
        <v>7.4655620000000003</v>
      </c>
      <c r="FT37" s="3">
        <v>41.398792</v>
      </c>
      <c r="FU37" s="3">
        <v>2329</v>
      </c>
      <c r="FV37" s="3">
        <v>933</v>
      </c>
      <c r="FW37" s="3">
        <v>0</v>
      </c>
      <c r="FX37" s="3">
        <v>154</v>
      </c>
      <c r="FY37" s="3">
        <v>141.31035600000001</v>
      </c>
      <c r="FZ37" s="3">
        <v>0</v>
      </c>
      <c r="GA37" s="3">
        <v>627.37487099999998</v>
      </c>
      <c r="GB37" s="3">
        <v>768.68522700000005</v>
      </c>
      <c r="GC37" s="3">
        <v>2585.2284089999998</v>
      </c>
      <c r="GD37" s="3">
        <v>2454.5253109999999</v>
      </c>
    </row>
    <row r="38" spans="1:186">
      <c r="A38" t="s">
        <v>248</v>
      </c>
      <c r="B38">
        <v>32</v>
      </c>
      <c r="C38" t="s">
        <v>249</v>
      </c>
      <c r="D38" s="9">
        <v>124.195053</v>
      </c>
      <c r="E38" s="3">
        <v>109.28687600000001</v>
      </c>
      <c r="F38" s="3">
        <v>146.00314700000001</v>
      </c>
      <c r="G38" s="3">
        <v>158.78281899999999</v>
      </c>
      <c r="H38" s="9">
        <v>138.024281</v>
      </c>
      <c r="I38" s="3">
        <v>119.96782399999999</v>
      </c>
      <c r="J38" s="3">
        <v>115.23092200000001</v>
      </c>
      <c r="K38" s="9">
        <v>117.599373</v>
      </c>
      <c r="L38" s="3">
        <v>110.256837</v>
      </c>
      <c r="M38" s="3">
        <v>123.666172</v>
      </c>
      <c r="N38" s="9">
        <v>116.961505</v>
      </c>
      <c r="O38" s="3"/>
      <c r="P38" s="3">
        <v>31.830099000000001</v>
      </c>
      <c r="Q38" s="3">
        <v>66.992683999999997</v>
      </c>
      <c r="R38" s="3">
        <v>61.04054</v>
      </c>
      <c r="S38" s="3">
        <v>23.626000999999999</v>
      </c>
      <c r="T38" s="3">
        <v>27.111549</v>
      </c>
      <c r="U38" s="3">
        <v>49.448390000000003</v>
      </c>
      <c r="V38" s="3">
        <v>36.246186000000002</v>
      </c>
      <c r="W38" s="3">
        <v>28.207685000000001</v>
      </c>
      <c r="X38" s="3">
        <v>34.961289999999998</v>
      </c>
      <c r="Y38" s="3">
        <v>16.293742999999999</v>
      </c>
      <c r="Z38" s="3">
        <v>33.472577000000001</v>
      </c>
      <c r="AA38" s="3">
        <v>17.776955999999998</v>
      </c>
      <c r="AB38" s="3">
        <v>62.401927000000001</v>
      </c>
      <c r="AC38" s="3">
        <v>54.429896999999997</v>
      </c>
      <c r="AD38" s="3">
        <v>58.903435999999999</v>
      </c>
      <c r="AE38" s="3">
        <v>30.819569999999999</v>
      </c>
      <c r="AF38" s="3">
        <v>29.803483</v>
      </c>
      <c r="AG38" s="3">
        <v>41.654364999999999</v>
      </c>
      <c r="AH38" s="3">
        <v>19.833116</v>
      </c>
      <c r="AI38" s="3">
        <v>13.471686</v>
      </c>
      <c r="AJ38" s="3">
        <v>37.805964000000003</v>
      </c>
      <c r="AK38" s="3">
        <v>34.963180999999999</v>
      </c>
      <c r="AL38" s="3">
        <v>33.429693999999998</v>
      </c>
      <c r="AM38" s="3">
        <v>9.3025330000000004</v>
      </c>
      <c r="AN38" s="3">
        <v>15.284648000000001</v>
      </c>
      <c r="AO38" s="3">
        <v>11.512301000000001</v>
      </c>
      <c r="AP38" s="3">
        <v>23.595903</v>
      </c>
      <c r="AQ38" s="3">
        <v>16.383424000000002</v>
      </c>
      <c r="AR38" s="3">
        <v>36.814551000000002</v>
      </c>
      <c r="AS38" s="3">
        <v>30.029292000000002</v>
      </c>
      <c r="AT38" s="3">
        <v>18.834887999999999</v>
      </c>
      <c r="AU38" s="3">
        <v>38.883446999999997</v>
      </c>
      <c r="AV38" s="3">
        <v>15.853007</v>
      </c>
      <c r="AW38" s="3">
        <v>3.4293309999999999</v>
      </c>
      <c r="AX38" s="3">
        <v>32.262504999999997</v>
      </c>
      <c r="AY38" s="3">
        <v>0.61224100000000004</v>
      </c>
      <c r="AZ38" s="3">
        <v>3.7938079999999998</v>
      </c>
      <c r="BA38" s="3">
        <v>2.5914600000000001</v>
      </c>
      <c r="BB38" s="3">
        <v>5.5498919999999998</v>
      </c>
      <c r="BC38" s="3">
        <v>0.53365300000000004</v>
      </c>
      <c r="BD38" s="3">
        <v>9.0191960000000009</v>
      </c>
      <c r="BE38" s="3">
        <v>40.706892000000003</v>
      </c>
      <c r="BF38" s="3">
        <v>9.5346229999999998</v>
      </c>
      <c r="BG38" s="3">
        <v>3.7394829999999999</v>
      </c>
      <c r="BH38" s="3">
        <v>97</v>
      </c>
      <c r="BI38" s="3">
        <v>18</v>
      </c>
      <c r="BJ38" s="3">
        <v>19</v>
      </c>
      <c r="BK38" s="3">
        <v>1</v>
      </c>
      <c r="BL38" s="3">
        <v>7</v>
      </c>
      <c r="BM38" s="3">
        <v>80</v>
      </c>
      <c r="BN38" s="3">
        <v>76</v>
      </c>
      <c r="BO38" s="3">
        <v>30</v>
      </c>
      <c r="BP38" s="3">
        <v>129</v>
      </c>
      <c r="BQ38" s="3">
        <v>71</v>
      </c>
      <c r="BR38" s="3">
        <v>139</v>
      </c>
      <c r="BS38" s="3">
        <v>22</v>
      </c>
      <c r="BT38" s="3">
        <v>139</v>
      </c>
      <c r="BU38" s="3">
        <v>24</v>
      </c>
      <c r="BV38" s="3">
        <v>53</v>
      </c>
      <c r="BW38" s="3">
        <v>49</v>
      </c>
      <c r="BX38" s="3">
        <v>45</v>
      </c>
      <c r="BY38" s="3">
        <v>27</v>
      </c>
      <c r="BZ38" s="3">
        <v>132</v>
      </c>
      <c r="CA38" s="3">
        <v>125</v>
      </c>
      <c r="CB38" s="3">
        <v>137</v>
      </c>
      <c r="CC38" s="3">
        <v>129</v>
      </c>
      <c r="CD38" s="3">
        <v>100</v>
      </c>
      <c r="CE38" s="3">
        <v>11.698022</v>
      </c>
      <c r="CF38" s="3">
        <v>93.291443999999998</v>
      </c>
      <c r="CG38" s="3">
        <v>0.37387999999999999</v>
      </c>
      <c r="CH38" s="3">
        <v>115.16452</v>
      </c>
      <c r="CI38" s="3">
        <v>0.96140499999999995</v>
      </c>
      <c r="CJ38" s="3">
        <v>380.86327899999998</v>
      </c>
      <c r="CK38" s="3">
        <v>4.2729119999999998</v>
      </c>
      <c r="CL38" s="3">
        <v>128.539277</v>
      </c>
      <c r="CM38" s="3">
        <v>4.0592670000000002</v>
      </c>
      <c r="CN38" s="3">
        <v>160.371959</v>
      </c>
      <c r="CO38" s="3">
        <v>1.0148170000000001</v>
      </c>
      <c r="CP38" s="3">
        <v>85.680722000000003</v>
      </c>
      <c r="CQ38" s="3">
        <v>5.3411E-2</v>
      </c>
      <c r="CR38" s="3">
        <v>42.902647000000002</v>
      </c>
      <c r="CS38" s="3">
        <v>1.904037</v>
      </c>
      <c r="CT38" s="3">
        <v>147.23932500000001</v>
      </c>
      <c r="CU38" s="3">
        <v>6.8900709999999998</v>
      </c>
      <c r="CV38" s="3">
        <v>101.59573</v>
      </c>
      <c r="CW38" s="3">
        <v>1.281874</v>
      </c>
      <c r="CX38" s="3">
        <v>141.29575299999999</v>
      </c>
      <c r="CY38" s="3">
        <v>2.8308040000000001</v>
      </c>
      <c r="CZ38" s="3">
        <v>41.111286999999997</v>
      </c>
      <c r="DA38" s="3">
        <v>2.617159</v>
      </c>
      <c r="DB38" s="3">
        <v>134.311181</v>
      </c>
      <c r="DC38" s="3">
        <v>2.4035129999999998</v>
      </c>
      <c r="DD38" s="3">
        <v>109.474329</v>
      </c>
      <c r="DE38" s="3">
        <v>7.4241849999999996</v>
      </c>
      <c r="DF38" s="3">
        <v>86.061847999999998</v>
      </c>
      <c r="DG38" s="3">
        <v>23.939063999999998</v>
      </c>
      <c r="DH38" s="3">
        <v>127.44017100000001</v>
      </c>
      <c r="DI38" s="3">
        <v>939.18918900000006</v>
      </c>
      <c r="DJ38" s="3">
        <v>118.40180700000001</v>
      </c>
      <c r="DK38" s="3">
        <v>3.7922099999999999</v>
      </c>
      <c r="DL38" s="3">
        <v>72.880623</v>
      </c>
      <c r="DM38" s="3">
        <v>8.1873570000000004</v>
      </c>
      <c r="DN38" s="3">
        <v>80.983092999999997</v>
      </c>
      <c r="DO38" s="3">
        <v>8.6951000000000001</v>
      </c>
      <c r="DP38" s="3">
        <v>143.70903899999999</v>
      </c>
      <c r="DQ38" s="3">
        <v>7.9334860000000003</v>
      </c>
      <c r="DR38" s="3">
        <v>63.091354000000003</v>
      </c>
      <c r="DS38" s="3">
        <v>8.3777609999999996</v>
      </c>
      <c r="DT38" s="3">
        <v>91.053442000000004</v>
      </c>
      <c r="DU38" s="3">
        <v>1.4421079999999999</v>
      </c>
      <c r="DV38" s="3">
        <v>131.78204600000001</v>
      </c>
      <c r="DW38" s="3">
        <v>5.7598050000000001</v>
      </c>
      <c r="DX38" s="3">
        <v>146.405518</v>
      </c>
      <c r="DY38" s="3">
        <v>102.123795</v>
      </c>
      <c r="DZ38" s="3">
        <v>107.11316600000001</v>
      </c>
      <c r="EA38" s="3">
        <v>137.81185199999999</v>
      </c>
      <c r="EB38" s="3">
        <v>19.562054</v>
      </c>
      <c r="EC38" s="3">
        <v>77.234994999999998</v>
      </c>
      <c r="ED38" s="3">
        <v>18.685782</v>
      </c>
      <c r="EE38" s="3">
        <v>7.6183019999999999</v>
      </c>
      <c r="EF38" s="3">
        <v>1.6479950000000001</v>
      </c>
      <c r="EG38" s="3">
        <v>15.50403</v>
      </c>
      <c r="EH38" s="3">
        <v>0.29421799999999998</v>
      </c>
      <c r="EI38" s="3">
        <v>1.823148</v>
      </c>
      <c r="EJ38" s="3">
        <v>1.245349</v>
      </c>
      <c r="EK38" s="3">
        <v>2.667049</v>
      </c>
      <c r="EL38" s="3">
        <v>0.25645099999999998</v>
      </c>
      <c r="EM38" s="3">
        <v>4.3342539999999996</v>
      </c>
      <c r="EN38" s="3">
        <v>4.5819470000000004</v>
      </c>
      <c r="EO38" s="3">
        <v>1.7970410000000001</v>
      </c>
      <c r="EP38" s="3">
        <v>144.219708</v>
      </c>
      <c r="EQ38" s="3">
        <v>600.87189799999999</v>
      </c>
      <c r="ER38" s="3">
        <v>84.100367000000006</v>
      </c>
      <c r="ES38" s="3">
        <v>74.267685999999998</v>
      </c>
      <c r="ET38" s="3">
        <v>110.039676</v>
      </c>
      <c r="EU38" s="3">
        <v>90.226327999999995</v>
      </c>
      <c r="EV38" s="3">
        <v>110.60050699999999</v>
      </c>
      <c r="EW38" s="3">
        <v>114.059461</v>
      </c>
      <c r="EX38" s="3">
        <v>127.10343899999999</v>
      </c>
      <c r="EY38" s="3">
        <v>88.783895000000001</v>
      </c>
      <c r="EZ38" s="3">
        <v>77.234994999999998</v>
      </c>
      <c r="FA38" s="3">
        <v>51.845757999999996</v>
      </c>
      <c r="FB38" s="3">
        <v>74.809878999999995</v>
      </c>
      <c r="FC38" s="3">
        <v>119.14416</v>
      </c>
      <c r="FD38" s="3">
        <v>380.86327899999998</v>
      </c>
      <c r="FE38" s="3">
        <v>144.93446</v>
      </c>
      <c r="FF38" s="3">
        <v>122.559687</v>
      </c>
      <c r="FG38" s="3">
        <v>93.800372999999993</v>
      </c>
      <c r="FH38" s="3">
        <v>42.902647000000002</v>
      </c>
      <c r="FI38" s="3">
        <v>79.476215999999994</v>
      </c>
      <c r="FJ38" s="3">
        <v>147.23932500000001</v>
      </c>
      <c r="FK38" s="3">
        <v>115.80372300000001</v>
      </c>
      <c r="FL38" s="3">
        <v>294.48780099999999</v>
      </c>
      <c r="FM38" s="3">
        <v>52.163420000000002</v>
      </c>
      <c r="FN38" s="3">
        <v>114.477413</v>
      </c>
      <c r="FO38" s="3">
        <v>101.01634199999999</v>
      </c>
      <c r="FP38" s="3">
        <v>86.969196999999994</v>
      </c>
      <c r="FQ38" s="3">
        <v>127.44017100000001</v>
      </c>
      <c r="FR38" s="3">
        <v>118.40180700000001</v>
      </c>
      <c r="FS38" s="3">
        <v>78.662525000000002</v>
      </c>
      <c r="FT38" s="3">
        <v>208.09109000000001</v>
      </c>
      <c r="FU38" s="3">
        <v>15756</v>
      </c>
      <c r="FV38" s="3">
        <v>8292</v>
      </c>
      <c r="FW38" s="3">
        <v>148</v>
      </c>
      <c r="FX38" s="3">
        <v>919</v>
      </c>
      <c r="FY38" s="3">
        <v>2367.4859179999999</v>
      </c>
      <c r="FZ38" s="3">
        <v>1139.1780819999999</v>
      </c>
      <c r="GA38" s="3">
        <v>5393.1155220000001</v>
      </c>
      <c r="GB38" s="3">
        <v>8899.7795220000007</v>
      </c>
      <c r="GC38" s="3">
        <v>18722.593174000001</v>
      </c>
      <c r="GD38" s="3">
        <v>17361.698672999999</v>
      </c>
    </row>
    <row r="39" spans="1:186">
      <c r="A39" t="s">
        <v>250</v>
      </c>
      <c r="B39">
        <v>33</v>
      </c>
      <c r="C39" t="s">
        <v>251</v>
      </c>
      <c r="D39" s="9">
        <v>114.65519399999999</v>
      </c>
      <c r="E39" s="3">
        <v>116.836006</v>
      </c>
      <c r="F39" s="3">
        <v>147.392741</v>
      </c>
      <c r="G39" s="3">
        <v>161.684856</v>
      </c>
      <c r="H39" s="9">
        <v>141.97120100000001</v>
      </c>
      <c r="I39" s="3">
        <v>114.847461</v>
      </c>
      <c r="J39" s="3">
        <v>108.41480799999999</v>
      </c>
      <c r="K39" s="9">
        <v>111.631134</v>
      </c>
      <c r="L39" s="3">
        <v>80.158726000000001</v>
      </c>
      <c r="M39" s="3">
        <v>100.567769</v>
      </c>
      <c r="N39" s="9">
        <v>90.363247999999999</v>
      </c>
      <c r="O39" s="3"/>
      <c r="P39" s="3">
        <v>32.078983000000001</v>
      </c>
      <c r="Q39" s="3">
        <v>71.638326000000006</v>
      </c>
      <c r="R39" s="3">
        <v>65.136734000000004</v>
      </c>
      <c r="S39" s="3">
        <v>20.357434000000001</v>
      </c>
      <c r="T39" s="3">
        <v>27.651729</v>
      </c>
      <c r="U39" s="3">
        <v>51.068009000000004</v>
      </c>
      <c r="V39" s="3">
        <v>40.493143000000003</v>
      </c>
      <c r="W39" s="3">
        <v>26.768512999999999</v>
      </c>
      <c r="X39" s="3">
        <v>34.524132999999999</v>
      </c>
      <c r="Y39" s="3">
        <v>19.373673</v>
      </c>
      <c r="Z39" s="3">
        <v>33.727235999999998</v>
      </c>
      <c r="AA39" s="3">
        <v>21.912797000000001</v>
      </c>
      <c r="AB39" s="3">
        <v>62.78387</v>
      </c>
      <c r="AC39" s="3">
        <v>61.043439999999997</v>
      </c>
      <c r="AD39" s="3">
        <v>62.972265999999998</v>
      </c>
      <c r="AE39" s="3">
        <v>31.112897</v>
      </c>
      <c r="AF39" s="3">
        <v>30.348195</v>
      </c>
      <c r="AG39" s="3">
        <v>48.946700999999997</v>
      </c>
      <c r="AH39" s="3">
        <v>20.551124999999999</v>
      </c>
      <c r="AI39" s="3">
        <v>12.607936</v>
      </c>
      <c r="AJ39" s="3">
        <v>33.181275999999997</v>
      </c>
      <c r="AK39" s="3">
        <v>31.705926999999999</v>
      </c>
      <c r="AL39" s="3">
        <v>33.191749999999999</v>
      </c>
      <c r="AM39" s="3">
        <v>10.707122</v>
      </c>
      <c r="AN39" s="3">
        <v>16.235562000000002</v>
      </c>
      <c r="AO39" s="3">
        <v>7.1951539999999996</v>
      </c>
      <c r="AP39" s="3">
        <v>23.223583999999999</v>
      </c>
      <c r="AQ39" s="3">
        <v>15.029232</v>
      </c>
      <c r="AR39" s="3">
        <v>38.694648999999998</v>
      </c>
      <c r="AS39" s="3">
        <v>29.874600999999998</v>
      </c>
      <c r="AT39" s="3">
        <v>19.215648000000002</v>
      </c>
      <c r="AU39" s="3">
        <v>34.181308000000001</v>
      </c>
      <c r="AV39" s="3">
        <v>3.6459419999999998</v>
      </c>
      <c r="AW39" s="3">
        <v>2.8750789999999999</v>
      </c>
      <c r="AX39" s="3">
        <v>35.928531999999997</v>
      </c>
      <c r="AY39" s="3">
        <v>0.225518</v>
      </c>
      <c r="AZ39" s="3">
        <v>1.397443</v>
      </c>
      <c r="BA39" s="3">
        <v>1.6561840000000001</v>
      </c>
      <c r="BB39" s="3">
        <v>3.546897</v>
      </c>
      <c r="BC39" s="3">
        <v>0.34105400000000002</v>
      </c>
      <c r="BD39" s="3">
        <v>15.077839000000001</v>
      </c>
      <c r="BE39" s="3">
        <v>83.381737999999999</v>
      </c>
      <c r="BF39" s="3">
        <v>36.197192999999999</v>
      </c>
      <c r="BG39" s="3">
        <v>3.1351040000000001</v>
      </c>
      <c r="BH39" s="3">
        <v>73</v>
      </c>
      <c r="BI39" s="3">
        <v>4</v>
      </c>
      <c r="BJ39" s="3">
        <v>4</v>
      </c>
      <c r="BK39" s="3">
        <v>2</v>
      </c>
      <c r="BL39" s="3">
        <v>8</v>
      </c>
      <c r="BM39" s="3">
        <v>65</v>
      </c>
      <c r="BN39" s="3">
        <v>53</v>
      </c>
      <c r="BO39" s="3">
        <v>25</v>
      </c>
      <c r="BP39" s="3">
        <v>120</v>
      </c>
      <c r="BQ39" s="3">
        <v>22</v>
      </c>
      <c r="BR39" s="3">
        <v>71</v>
      </c>
      <c r="BS39" s="3">
        <v>13</v>
      </c>
      <c r="BT39" s="3">
        <v>25</v>
      </c>
      <c r="BU39" s="3">
        <v>40</v>
      </c>
      <c r="BV39" s="3">
        <v>27</v>
      </c>
      <c r="BW39" s="3">
        <v>55</v>
      </c>
      <c r="BX39" s="3">
        <v>42</v>
      </c>
      <c r="BY39" s="3">
        <v>17</v>
      </c>
      <c r="BZ39" s="3">
        <v>113</v>
      </c>
      <c r="CA39" s="3">
        <v>119</v>
      </c>
      <c r="CB39" s="3">
        <v>151</v>
      </c>
      <c r="CC39" s="3">
        <v>94</v>
      </c>
      <c r="CD39" s="3">
        <v>59</v>
      </c>
      <c r="CE39" s="3">
        <v>11.067314</v>
      </c>
      <c r="CF39" s="3">
        <v>88.261557999999994</v>
      </c>
      <c r="CG39" s="3">
        <v>0.46232099999999998</v>
      </c>
      <c r="CH39" s="3">
        <v>142.406802</v>
      </c>
      <c r="CI39" s="3">
        <v>0.23116100000000001</v>
      </c>
      <c r="CJ39" s="3">
        <v>91.574945999999997</v>
      </c>
      <c r="CK39" s="3">
        <v>3.7563620000000002</v>
      </c>
      <c r="CL39" s="3">
        <v>113.000224</v>
      </c>
      <c r="CM39" s="3">
        <v>3.0628799999999998</v>
      </c>
      <c r="CN39" s="3">
        <v>121.00708400000001</v>
      </c>
      <c r="CO39" s="3">
        <v>0.23116100000000001</v>
      </c>
      <c r="CP39" s="3">
        <v>19.516843999999999</v>
      </c>
      <c r="CQ39" s="3">
        <v>0.11558</v>
      </c>
      <c r="CR39" s="3">
        <v>92.839793</v>
      </c>
      <c r="CS39" s="3">
        <v>1.5880069999999999</v>
      </c>
      <c r="CT39" s="3">
        <v>122.800758</v>
      </c>
      <c r="CU39" s="3">
        <v>6.9348219999999996</v>
      </c>
      <c r="CV39" s="3">
        <v>102.255594</v>
      </c>
      <c r="CW39" s="3">
        <v>2.311607</v>
      </c>
      <c r="CX39" s="3">
        <v>254.79912999999999</v>
      </c>
      <c r="CY39" s="3">
        <v>1.560335</v>
      </c>
      <c r="CZ39" s="3">
        <v>22.660477</v>
      </c>
      <c r="DA39" s="3">
        <v>3.1784599999999998</v>
      </c>
      <c r="DB39" s="3">
        <v>163.116863</v>
      </c>
      <c r="DC39" s="3">
        <v>2.4271880000000001</v>
      </c>
      <c r="DD39" s="3">
        <v>110.552649</v>
      </c>
      <c r="DE39" s="3">
        <v>4.1031029999999999</v>
      </c>
      <c r="DF39" s="3">
        <v>47.563554000000003</v>
      </c>
      <c r="DG39" s="3">
        <v>16.560510000000001</v>
      </c>
      <c r="DH39" s="3">
        <v>88.160262000000003</v>
      </c>
      <c r="DI39" s="3">
        <v>806.45161299999995</v>
      </c>
      <c r="DJ39" s="3">
        <v>101.667832</v>
      </c>
      <c r="DK39" s="3">
        <v>1.2713840000000001</v>
      </c>
      <c r="DL39" s="3">
        <v>24.434107999999998</v>
      </c>
      <c r="DM39" s="3">
        <v>5.9709079999999997</v>
      </c>
      <c r="DN39" s="3">
        <v>59.059665000000003</v>
      </c>
      <c r="DO39" s="3">
        <v>9.5915649999999992</v>
      </c>
      <c r="DP39" s="3">
        <v>158.525431</v>
      </c>
      <c r="DQ39" s="3">
        <v>7.5589149999999998</v>
      </c>
      <c r="DR39" s="3">
        <v>60.112566999999999</v>
      </c>
      <c r="DS39" s="3">
        <v>7.1777930000000003</v>
      </c>
      <c r="DT39" s="3">
        <v>78.011630999999994</v>
      </c>
      <c r="DU39" s="3">
        <v>0.982433</v>
      </c>
      <c r="DV39" s="3">
        <v>89.776255000000006</v>
      </c>
      <c r="DW39" s="3">
        <v>3.5557300000000001</v>
      </c>
      <c r="DX39" s="3">
        <v>90.381264999999999</v>
      </c>
      <c r="DY39" s="3">
        <v>89.097110000000001</v>
      </c>
      <c r="DZ39" s="3">
        <v>106.561392</v>
      </c>
      <c r="EA39" s="3">
        <v>140.597812</v>
      </c>
      <c r="EB39" s="3">
        <v>38.002625000000002</v>
      </c>
      <c r="EC39" s="3">
        <v>150.04214200000001</v>
      </c>
      <c r="ED39" s="3">
        <v>15.578704</v>
      </c>
      <c r="EE39" s="3">
        <v>1.661699</v>
      </c>
      <c r="EF39" s="3">
        <v>1.3103659999999999</v>
      </c>
      <c r="EG39" s="3">
        <v>16.375031</v>
      </c>
      <c r="EH39" s="3">
        <v>0.102784</v>
      </c>
      <c r="EI39" s="3">
        <v>0.63690800000000003</v>
      </c>
      <c r="EJ39" s="3">
        <v>0.754834</v>
      </c>
      <c r="EK39" s="3">
        <v>1.6165579999999999</v>
      </c>
      <c r="EL39" s="3">
        <v>0.155441</v>
      </c>
      <c r="EM39" s="3">
        <v>6.8719780000000004</v>
      </c>
      <c r="EN39" s="3">
        <v>16.497478000000001</v>
      </c>
      <c r="EO39" s="3">
        <v>1.428876</v>
      </c>
      <c r="EP39" s="3">
        <v>120.238806</v>
      </c>
      <c r="EQ39" s="3">
        <v>131.06178800000001</v>
      </c>
      <c r="ER39" s="3">
        <v>66.870479000000003</v>
      </c>
      <c r="ES39" s="3">
        <v>78.439969000000005</v>
      </c>
      <c r="ET39" s="3">
        <v>38.441839000000002</v>
      </c>
      <c r="EU39" s="3">
        <v>31.520140000000001</v>
      </c>
      <c r="EV39" s="3">
        <v>67.037422000000007</v>
      </c>
      <c r="EW39" s="3">
        <v>69.133971000000003</v>
      </c>
      <c r="EX39" s="3">
        <v>77.040216000000001</v>
      </c>
      <c r="EY39" s="3">
        <v>140.767234</v>
      </c>
      <c r="EZ39" s="3">
        <v>150.04214200000001</v>
      </c>
      <c r="FA39" s="3">
        <v>186.67266100000001</v>
      </c>
      <c r="FB39" s="3">
        <v>59.483359</v>
      </c>
      <c r="FC39" s="3">
        <v>120.61794</v>
      </c>
      <c r="FD39" s="3">
        <v>91.574945999999997</v>
      </c>
      <c r="FE39" s="3">
        <v>103.71604600000001</v>
      </c>
      <c r="FF39" s="3">
        <v>97.679289999999995</v>
      </c>
      <c r="FG39" s="3">
        <v>25.825175999999999</v>
      </c>
      <c r="FH39" s="3">
        <v>92.839793</v>
      </c>
      <c r="FI39" s="3">
        <v>121.065259</v>
      </c>
      <c r="FJ39" s="3">
        <v>122.800758</v>
      </c>
      <c r="FK39" s="3">
        <v>108.24999800000001</v>
      </c>
      <c r="FL39" s="3">
        <v>213.553349</v>
      </c>
      <c r="FM39" s="3">
        <v>41.253641000000002</v>
      </c>
      <c r="FN39" s="3">
        <v>128.572362</v>
      </c>
      <c r="FO39" s="3">
        <v>95.991924999999995</v>
      </c>
      <c r="FP39" s="3">
        <v>78.631446999999994</v>
      </c>
      <c r="FQ39" s="3">
        <v>88.160262000000003</v>
      </c>
      <c r="FR39" s="3">
        <v>101.667832</v>
      </c>
      <c r="FS39" s="3">
        <v>26.796119000000001</v>
      </c>
      <c r="FT39" s="3">
        <v>219.410471</v>
      </c>
      <c r="FU39" s="3">
        <v>15743</v>
      </c>
      <c r="FV39" s="3">
        <v>6596</v>
      </c>
      <c r="FW39" s="3">
        <v>31</v>
      </c>
      <c r="FX39" s="3">
        <v>785</v>
      </c>
      <c r="FY39" s="3">
        <v>1269.9383009999999</v>
      </c>
      <c r="FZ39" s="3">
        <v>251.342466</v>
      </c>
      <c r="GA39" s="3">
        <v>3161.648811</v>
      </c>
      <c r="GB39" s="3">
        <v>4682.9295780000002</v>
      </c>
      <c r="GC39" s="3">
        <v>17303.976525999999</v>
      </c>
      <c r="GD39" s="3">
        <v>16592.936677000002</v>
      </c>
    </row>
    <row r="40" spans="1:186">
      <c r="A40" t="s">
        <v>252</v>
      </c>
      <c r="B40">
        <v>34</v>
      </c>
      <c r="C40" t="s">
        <v>253</v>
      </c>
      <c r="D40" s="9">
        <v>129.66728000000001</v>
      </c>
      <c r="E40" s="3">
        <v>114.57420500000001</v>
      </c>
      <c r="F40" s="3">
        <v>149.571844</v>
      </c>
      <c r="G40" s="3">
        <v>165.00749099999999</v>
      </c>
      <c r="H40" s="9">
        <v>143.05117999999999</v>
      </c>
      <c r="I40" s="3">
        <v>174.78144399999999</v>
      </c>
      <c r="J40" s="3">
        <v>141.48737499999999</v>
      </c>
      <c r="K40" s="9">
        <v>158.13440900000001</v>
      </c>
      <c r="L40" s="3">
        <v>70.071117999999998</v>
      </c>
      <c r="M40" s="3">
        <v>105.561381</v>
      </c>
      <c r="N40" s="9">
        <v>87.816249999999997</v>
      </c>
      <c r="O40" s="3"/>
      <c r="P40" s="3">
        <v>33.526556999999997</v>
      </c>
      <c r="Q40" s="3">
        <v>66.421467000000007</v>
      </c>
      <c r="R40" s="3">
        <v>64.737900999999994</v>
      </c>
      <c r="S40" s="3">
        <v>25.393367999999999</v>
      </c>
      <c r="T40" s="3">
        <v>26.634181000000002</v>
      </c>
      <c r="U40" s="3">
        <v>50.541213999999997</v>
      </c>
      <c r="V40" s="3">
        <v>43.331916</v>
      </c>
      <c r="W40" s="3">
        <v>26.558678</v>
      </c>
      <c r="X40" s="3">
        <v>33.781149999999997</v>
      </c>
      <c r="Y40" s="3">
        <v>17.432055999999999</v>
      </c>
      <c r="Z40" s="3">
        <v>34.707202000000002</v>
      </c>
      <c r="AA40" s="3">
        <v>19.286306</v>
      </c>
      <c r="AB40" s="3">
        <v>63.203499999999998</v>
      </c>
      <c r="AC40" s="3">
        <v>62.806306999999997</v>
      </c>
      <c r="AD40" s="3">
        <v>61.753200999999997</v>
      </c>
      <c r="AE40" s="3">
        <v>31.572880999999999</v>
      </c>
      <c r="AF40" s="3">
        <v>30.971851999999998</v>
      </c>
      <c r="AG40" s="3">
        <v>46.906846999999999</v>
      </c>
      <c r="AH40" s="3">
        <v>22.640498999999998</v>
      </c>
      <c r="AI40" s="3">
        <v>19.259022999999999</v>
      </c>
      <c r="AJ40" s="3">
        <v>43.201560000000001</v>
      </c>
      <c r="AK40" s="3">
        <v>37.172049000000001</v>
      </c>
      <c r="AL40" s="3">
        <v>39.576703999999999</v>
      </c>
      <c r="AM40" s="3">
        <v>34.268061000000003</v>
      </c>
      <c r="AN40" s="3">
        <v>17.794307</v>
      </c>
      <c r="AO40" s="3">
        <v>17.966087999999999</v>
      </c>
      <c r="AP40" s="3">
        <v>23.442712</v>
      </c>
      <c r="AQ40" s="3">
        <v>17.961881999999999</v>
      </c>
      <c r="AR40" s="3">
        <v>40.375869000000002</v>
      </c>
      <c r="AS40" s="3">
        <v>34.180779999999999</v>
      </c>
      <c r="AT40" s="3">
        <v>26.136344000000001</v>
      </c>
      <c r="AU40" s="3">
        <v>12.039377</v>
      </c>
      <c r="AV40" s="3">
        <v>1.4508730000000001</v>
      </c>
      <c r="AW40" s="3">
        <v>0.649752</v>
      </c>
      <c r="AX40" s="3">
        <v>6.3478709999999996</v>
      </c>
      <c r="AY40" s="3">
        <v>7.1904999999999997E-2</v>
      </c>
      <c r="AZ40" s="3">
        <v>0.44556699999999999</v>
      </c>
      <c r="BA40" s="3">
        <v>0.44628400000000001</v>
      </c>
      <c r="BB40" s="3">
        <v>0.95576499999999998</v>
      </c>
      <c r="BC40" s="3">
        <v>9.1901999999999998E-2</v>
      </c>
      <c r="BD40" s="3">
        <v>5.4679950000000002</v>
      </c>
      <c r="BE40" s="3">
        <v>28.489381999999999</v>
      </c>
      <c r="BF40" s="3">
        <v>5.9174670000000003</v>
      </c>
      <c r="BG40" s="3">
        <v>0.70851600000000003</v>
      </c>
      <c r="BH40" s="3">
        <v>47</v>
      </c>
      <c r="BI40" s="3">
        <v>0</v>
      </c>
      <c r="BJ40" s="3">
        <v>2</v>
      </c>
      <c r="BK40" s="3">
        <v>0</v>
      </c>
      <c r="BL40" s="3">
        <v>3</v>
      </c>
      <c r="BM40" s="3">
        <v>25</v>
      </c>
      <c r="BN40" s="3">
        <v>25</v>
      </c>
      <c r="BO40" s="3">
        <v>6</v>
      </c>
      <c r="BP40" s="3">
        <v>55</v>
      </c>
      <c r="BQ40" s="3">
        <v>8</v>
      </c>
      <c r="BR40" s="3">
        <v>30</v>
      </c>
      <c r="BS40" s="3">
        <v>5</v>
      </c>
      <c r="BT40" s="3">
        <v>33</v>
      </c>
      <c r="BU40" s="3">
        <v>10</v>
      </c>
      <c r="BV40" s="3">
        <v>14</v>
      </c>
      <c r="BW40" s="3">
        <v>14</v>
      </c>
      <c r="BX40" s="3">
        <v>22</v>
      </c>
      <c r="BY40" s="3">
        <v>17</v>
      </c>
      <c r="BZ40" s="3">
        <v>59</v>
      </c>
      <c r="CA40" s="3">
        <v>75</v>
      </c>
      <c r="CB40" s="3">
        <v>60</v>
      </c>
      <c r="CC40" s="3">
        <v>75</v>
      </c>
      <c r="CD40" s="3">
        <v>41</v>
      </c>
      <c r="CE40" s="3">
        <v>18.966909000000001</v>
      </c>
      <c r="CF40" s="3">
        <v>151.26064</v>
      </c>
      <c r="CG40" s="3">
        <v>0.48439399999999999</v>
      </c>
      <c r="CH40" s="3">
        <v>149.205668</v>
      </c>
      <c r="CI40" s="3">
        <v>0</v>
      </c>
      <c r="CJ40" s="3">
        <v>0</v>
      </c>
      <c r="CK40" s="3">
        <v>4.0366160000000004</v>
      </c>
      <c r="CL40" s="3">
        <v>121.43091800000001</v>
      </c>
      <c r="CM40" s="3">
        <v>4.0366160000000004</v>
      </c>
      <c r="CN40" s="3">
        <v>159.47707299999999</v>
      </c>
      <c r="CO40" s="3">
        <v>0.32292900000000002</v>
      </c>
      <c r="CP40" s="3">
        <v>27.264838000000001</v>
      </c>
      <c r="CQ40" s="3">
        <v>0</v>
      </c>
      <c r="CR40" s="3">
        <v>0</v>
      </c>
      <c r="CS40" s="3">
        <v>1.0921000000000001</v>
      </c>
      <c r="CT40" s="3">
        <v>84.452231999999995</v>
      </c>
      <c r="CU40" s="3">
        <v>8.8805549999999993</v>
      </c>
      <c r="CV40" s="3">
        <v>130.94587999999999</v>
      </c>
      <c r="CW40" s="3">
        <v>1.614646</v>
      </c>
      <c r="CX40" s="3">
        <v>177.97592900000001</v>
      </c>
      <c r="CY40" s="3">
        <v>2.2605050000000002</v>
      </c>
      <c r="CZ40" s="3">
        <v>32.828923000000003</v>
      </c>
      <c r="DA40" s="3">
        <v>2.2605050000000002</v>
      </c>
      <c r="DB40" s="3">
        <v>116.00789</v>
      </c>
      <c r="DC40" s="3">
        <v>3.552222</v>
      </c>
      <c r="DD40" s="3">
        <v>161.795286</v>
      </c>
      <c r="DE40" s="3">
        <v>4.8439389999999998</v>
      </c>
      <c r="DF40" s="3">
        <v>56.151392000000001</v>
      </c>
      <c r="DG40" s="3">
        <v>14.409222</v>
      </c>
      <c r="DH40" s="3">
        <v>76.707831999999996</v>
      </c>
      <c r="DI40" s="3">
        <v>2062.5</v>
      </c>
      <c r="DJ40" s="3">
        <v>260.01548000000003</v>
      </c>
      <c r="DK40" s="3">
        <v>1.291717</v>
      </c>
      <c r="DL40" s="3">
        <v>24.824877999999998</v>
      </c>
      <c r="DM40" s="3">
        <v>13.651256</v>
      </c>
      <c r="DN40" s="3">
        <v>135.02781200000001</v>
      </c>
      <c r="DO40" s="3">
        <v>10.921004999999999</v>
      </c>
      <c r="DP40" s="3">
        <v>180.497872</v>
      </c>
      <c r="DQ40" s="3">
        <v>13.651256</v>
      </c>
      <c r="DR40" s="3">
        <v>108.562145</v>
      </c>
      <c r="DS40" s="3">
        <v>10.738988000000001</v>
      </c>
      <c r="DT40" s="3">
        <v>116.716368</v>
      </c>
      <c r="DU40" s="3">
        <v>2.7448990000000002</v>
      </c>
      <c r="DV40" s="3">
        <v>250.833078</v>
      </c>
      <c r="DW40" s="3">
        <v>6.9463359999999996</v>
      </c>
      <c r="DX40" s="3">
        <v>176.56534099999999</v>
      </c>
      <c r="DY40" s="3">
        <v>158.32745499999999</v>
      </c>
      <c r="DZ40" s="3">
        <v>121.921342</v>
      </c>
      <c r="EA40" s="3">
        <v>191.235432</v>
      </c>
      <c r="EB40" s="3">
        <v>32.933838999999999</v>
      </c>
      <c r="EC40" s="3">
        <v>130.02954</v>
      </c>
      <c r="ED40" s="3">
        <v>13.917567999999999</v>
      </c>
      <c r="EE40" s="3">
        <v>1.677214</v>
      </c>
      <c r="EF40" s="3">
        <v>0.75111600000000001</v>
      </c>
      <c r="EG40" s="3">
        <v>7.338165</v>
      </c>
      <c r="EH40" s="3">
        <v>8.3123000000000002E-2</v>
      </c>
      <c r="EI40" s="3">
        <v>0.51507700000000001</v>
      </c>
      <c r="EJ40" s="3">
        <v>0.51590599999999998</v>
      </c>
      <c r="EK40" s="3">
        <v>1.104868</v>
      </c>
      <c r="EL40" s="3">
        <v>0.106239</v>
      </c>
      <c r="EM40" s="3">
        <v>6.3210240000000004</v>
      </c>
      <c r="EN40" s="3">
        <v>6.8406159999999998</v>
      </c>
      <c r="EO40" s="3">
        <v>0.819048</v>
      </c>
      <c r="EP40" s="3">
        <v>107.417907</v>
      </c>
      <c r="EQ40" s="3">
        <v>132.285517</v>
      </c>
      <c r="ER40" s="3">
        <v>38.330907000000003</v>
      </c>
      <c r="ES40" s="3">
        <v>35.151409999999998</v>
      </c>
      <c r="ET40" s="3">
        <v>31.08849</v>
      </c>
      <c r="EU40" s="3">
        <v>25.490808000000001</v>
      </c>
      <c r="EV40" s="3">
        <v>45.81803</v>
      </c>
      <c r="EW40" s="3">
        <v>47.250956000000002</v>
      </c>
      <c r="EX40" s="3">
        <v>52.654632999999997</v>
      </c>
      <c r="EY40" s="3">
        <v>129.48137600000001</v>
      </c>
      <c r="EZ40" s="3">
        <v>130.02954</v>
      </c>
      <c r="FA40" s="3">
        <v>77.403101000000007</v>
      </c>
      <c r="FB40" s="3">
        <v>34.096527000000002</v>
      </c>
      <c r="FC40" s="3">
        <v>117.02199</v>
      </c>
      <c r="FD40" s="3">
        <v>0</v>
      </c>
      <c r="FE40" s="3">
        <v>122.06836699999999</v>
      </c>
      <c r="FF40" s="3">
        <v>96.226622000000006</v>
      </c>
      <c r="FG40" s="3">
        <v>28.539387999999999</v>
      </c>
      <c r="FH40" s="3">
        <v>0</v>
      </c>
      <c r="FI40" s="3">
        <v>126.64146</v>
      </c>
      <c r="FJ40" s="3">
        <v>84.452231999999995</v>
      </c>
      <c r="FK40" s="3">
        <v>123.103223</v>
      </c>
      <c r="FL40" s="3">
        <v>162.74579199999999</v>
      </c>
      <c r="FM40" s="3">
        <v>33.603085</v>
      </c>
      <c r="FN40" s="3">
        <v>88.704102000000006</v>
      </c>
      <c r="FO40" s="3">
        <v>120.64049300000001</v>
      </c>
      <c r="FP40" s="3">
        <v>80.594719999999995</v>
      </c>
      <c r="FQ40" s="3">
        <v>76.707831999999996</v>
      </c>
      <c r="FR40" s="3">
        <v>260.01548000000003</v>
      </c>
      <c r="FS40" s="3">
        <v>25.046855000000001</v>
      </c>
      <c r="FT40" s="3">
        <v>86.504891999999998</v>
      </c>
      <c r="FU40" s="3">
        <v>5494</v>
      </c>
      <c r="FV40" s="3">
        <v>2478</v>
      </c>
      <c r="FW40" s="3">
        <v>16</v>
      </c>
      <c r="FX40" s="3">
        <v>347</v>
      </c>
      <c r="FY40" s="3">
        <v>701.52986299999998</v>
      </c>
      <c r="FZ40" s="3">
        <v>0</v>
      </c>
      <c r="GA40" s="3">
        <v>1396.3906420000001</v>
      </c>
      <c r="GB40" s="3">
        <v>2097.920505</v>
      </c>
      <c r="GC40" s="3">
        <v>6193.3068350000003</v>
      </c>
      <c r="GD40" s="3">
        <v>5902.3921179999998</v>
      </c>
    </row>
    <row r="41" spans="1:186">
      <c r="A41" t="s">
        <v>254</v>
      </c>
      <c r="B41">
        <v>35</v>
      </c>
      <c r="C41" t="s">
        <v>255</v>
      </c>
      <c r="D41" s="9">
        <v>89.894281000000007</v>
      </c>
      <c r="E41" s="3">
        <v>119.94398700000001</v>
      </c>
      <c r="F41" s="3">
        <v>120.709109</v>
      </c>
      <c r="G41" s="3">
        <v>124.98805</v>
      </c>
      <c r="H41" s="9">
        <v>121.880382</v>
      </c>
      <c r="I41" s="3">
        <v>69.704938999999996</v>
      </c>
      <c r="J41" s="3">
        <v>92.631422999999998</v>
      </c>
      <c r="K41" s="9">
        <v>81.168181000000004</v>
      </c>
      <c r="L41" s="3">
        <v>75.609740000000002</v>
      </c>
      <c r="M41" s="3">
        <v>57.658819999999999</v>
      </c>
      <c r="N41" s="9">
        <v>66.634280000000004</v>
      </c>
      <c r="O41" s="3"/>
      <c r="P41" s="3">
        <v>29.075030999999999</v>
      </c>
      <c r="Q41" s="3">
        <v>69.171235999999993</v>
      </c>
      <c r="R41" s="3">
        <v>68.923638999999994</v>
      </c>
      <c r="S41" s="3">
        <v>15.087469</v>
      </c>
      <c r="T41" s="3">
        <v>20.611885999999998</v>
      </c>
      <c r="U41" s="3">
        <v>47.519630999999997</v>
      </c>
      <c r="V41" s="3">
        <v>31.509567000000001</v>
      </c>
      <c r="W41" s="3">
        <v>16.724375999999999</v>
      </c>
      <c r="X41" s="3">
        <v>23.472301000000002</v>
      </c>
      <c r="Y41" s="3">
        <v>15.225045</v>
      </c>
      <c r="Z41" s="3">
        <v>25.306574000000001</v>
      </c>
      <c r="AA41" s="3">
        <v>16.131243000000001</v>
      </c>
      <c r="AB41" s="3">
        <v>59.825586000000001</v>
      </c>
      <c r="AC41" s="3">
        <v>61.788573</v>
      </c>
      <c r="AD41" s="3">
        <v>64.647406000000004</v>
      </c>
      <c r="AE41" s="3">
        <v>25.480291999999999</v>
      </c>
      <c r="AF41" s="3">
        <v>23.460215999999999</v>
      </c>
      <c r="AG41" s="3">
        <v>37.015107999999998</v>
      </c>
      <c r="AH41" s="3">
        <v>20.262872000000002</v>
      </c>
      <c r="AI41" s="3">
        <v>11.759547</v>
      </c>
      <c r="AJ41" s="3">
        <v>35.655287999999999</v>
      </c>
      <c r="AK41" s="3">
        <v>33.677925999999999</v>
      </c>
      <c r="AL41" s="3">
        <v>35.603769</v>
      </c>
      <c r="AM41" s="3">
        <v>3.9136839999999999</v>
      </c>
      <c r="AN41" s="3">
        <v>8.9004799999999999</v>
      </c>
      <c r="AO41" s="3">
        <v>1.145842</v>
      </c>
      <c r="AP41" s="3">
        <v>14.775945999999999</v>
      </c>
      <c r="AQ41" s="3">
        <v>5.4173749999999998</v>
      </c>
      <c r="AR41" s="3">
        <v>30.050433999999999</v>
      </c>
      <c r="AS41" s="3">
        <v>29.254242999999999</v>
      </c>
      <c r="AT41" s="3">
        <v>10.721543</v>
      </c>
      <c r="AU41" s="3">
        <v>28.540927</v>
      </c>
      <c r="AV41" s="3">
        <v>2.049744</v>
      </c>
      <c r="AW41" s="3">
        <v>2.1058479999999999</v>
      </c>
      <c r="AX41" s="3">
        <v>10.828096</v>
      </c>
      <c r="AY41" s="3">
        <v>0.34210699999999999</v>
      </c>
      <c r="AZ41" s="3">
        <v>2.1198939999999999</v>
      </c>
      <c r="BA41" s="3">
        <v>0.55244899999999997</v>
      </c>
      <c r="BB41" s="3">
        <v>1.1831290000000001</v>
      </c>
      <c r="BC41" s="3">
        <v>0.113764</v>
      </c>
      <c r="BD41" s="3">
        <v>6.3924050000000001</v>
      </c>
      <c r="BE41" s="3">
        <v>33.196818999999998</v>
      </c>
      <c r="BF41" s="3">
        <v>14.740109</v>
      </c>
      <c r="BG41" s="3">
        <v>2.296303</v>
      </c>
      <c r="BH41" s="3">
        <v>222</v>
      </c>
      <c r="BI41" s="3">
        <v>2</v>
      </c>
      <c r="BJ41" s="3">
        <v>6</v>
      </c>
      <c r="BK41" s="3">
        <v>3</v>
      </c>
      <c r="BL41" s="3">
        <v>4</v>
      </c>
      <c r="BM41" s="3">
        <v>43</v>
      </c>
      <c r="BN41" s="3">
        <v>37</v>
      </c>
      <c r="BO41" s="3">
        <v>5</v>
      </c>
      <c r="BP41" s="3">
        <v>111</v>
      </c>
      <c r="BQ41" s="3">
        <v>15</v>
      </c>
      <c r="BR41" s="3">
        <v>52</v>
      </c>
      <c r="BS41" s="3">
        <v>12</v>
      </c>
      <c r="BT41" s="3">
        <v>11</v>
      </c>
      <c r="BU41" s="3">
        <v>29</v>
      </c>
      <c r="BV41" s="3">
        <v>17</v>
      </c>
      <c r="BW41" s="3">
        <v>12</v>
      </c>
      <c r="BX41" s="3">
        <v>30</v>
      </c>
      <c r="BY41" s="3">
        <v>11</v>
      </c>
      <c r="BZ41" s="3">
        <v>70</v>
      </c>
      <c r="CA41" s="3">
        <v>72</v>
      </c>
      <c r="CB41" s="3">
        <v>124</v>
      </c>
      <c r="CC41" s="3">
        <v>41</v>
      </c>
      <c r="CD41" s="3">
        <v>61</v>
      </c>
      <c r="CE41" s="3">
        <v>39.063875000000003</v>
      </c>
      <c r="CF41" s="3">
        <v>311.533457</v>
      </c>
      <c r="CG41" s="3">
        <v>0.224413</v>
      </c>
      <c r="CH41" s="3">
        <v>69.124875000000003</v>
      </c>
      <c r="CI41" s="3">
        <v>0.112206</v>
      </c>
      <c r="CJ41" s="3">
        <v>44.450873000000001</v>
      </c>
      <c r="CK41" s="3">
        <v>2.4124379999999999</v>
      </c>
      <c r="CL41" s="3">
        <v>72.571821999999997</v>
      </c>
      <c r="CM41" s="3">
        <v>2.0758190000000001</v>
      </c>
      <c r="CN41" s="3">
        <v>82.010653000000005</v>
      </c>
      <c r="CO41" s="3">
        <v>0.336619</v>
      </c>
      <c r="CP41" s="3">
        <v>28.420680000000001</v>
      </c>
      <c r="CQ41" s="3">
        <v>0.16830999999999999</v>
      </c>
      <c r="CR41" s="3">
        <v>135.19450599999999</v>
      </c>
      <c r="CS41" s="3">
        <v>0.32786900000000002</v>
      </c>
      <c r="CT41" s="3">
        <v>25.354129</v>
      </c>
      <c r="CU41" s="3">
        <v>6.2274560000000001</v>
      </c>
      <c r="CV41" s="3">
        <v>91.825315000000003</v>
      </c>
      <c r="CW41" s="3">
        <v>1.6269929999999999</v>
      </c>
      <c r="CX41" s="3">
        <v>179.336862</v>
      </c>
      <c r="CY41" s="3">
        <v>0.95375500000000002</v>
      </c>
      <c r="CZ41" s="3">
        <v>13.851214000000001</v>
      </c>
      <c r="DA41" s="3">
        <v>0.67323900000000003</v>
      </c>
      <c r="DB41" s="3">
        <v>34.550237000000003</v>
      </c>
      <c r="DC41" s="3">
        <v>1.6830959999999999</v>
      </c>
      <c r="DD41" s="3">
        <v>76.661045000000001</v>
      </c>
      <c r="DE41" s="3">
        <v>2.917367</v>
      </c>
      <c r="DF41" s="3">
        <v>33.818389000000003</v>
      </c>
      <c r="DG41" s="3">
        <v>10.801080000000001</v>
      </c>
      <c r="DH41" s="3">
        <v>57.499803999999997</v>
      </c>
      <c r="DI41" s="3">
        <v>578.94736799999998</v>
      </c>
      <c r="DJ41" s="3">
        <v>72.986801</v>
      </c>
      <c r="DK41" s="3">
        <v>0.84154799999999996</v>
      </c>
      <c r="DL41" s="3">
        <v>16.173302</v>
      </c>
      <c r="DM41" s="3">
        <v>2.6885249999999998</v>
      </c>
      <c r="DN41" s="3">
        <v>26.592835000000001</v>
      </c>
      <c r="DO41" s="3">
        <v>8.1311479999999996</v>
      </c>
      <c r="DP41" s="3">
        <v>134.388261</v>
      </c>
      <c r="DQ41" s="3">
        <v>4.721311</v>
      </c>
      <c r="DR41" s="3">
        <v>37.546413999999999</v>
      </c>
      <c r="DS41" s="3">
        <v>4.5901639999999997</v>
      </c>
      <c r="DT41" s="3">
        <v>49.888058999999998</v>
      </c>
      <c r="DU41" s="3">
        <v>0.61713499999999999</v>
      </c>
      <c r="DV41" s="3">
        <v>56.394775000000003</v>
      </c>
      <c r="DW41" s="3">
        <v>3.6824479999999999</v>
      </c>
      <c r="DX41" s="3">
        <v>93.602251999999993</v>
      </c>
      <c r="DY41" s="3">
        <v>60.962069</v>
      </c>
      <c r="DZ41" s="3">
        <v>104.348601</v>
      </c>
      <c r="EA41" s="3">
        <v>78.447809000000007</v>
      </c>
      <c r="EB41" s="3">
        <v>14.066705000000001</v>
      </c>
      <c r="EC41" s="3">
        <v>55.538231000000003</v>
      </c>
      <c r="ED41" s="3">
        <v>12.093833999999999</v>
      </c>
      <c r="EE41" s="3">
        <v>0.86855199999999999</v>
      </c>
      <c r="EF41" s="3">
        <v>0.89232500000000003</v>
      </c>
      <c r="EG41" s="3">
        <v>4.58826</v>
      </c>
      <c r="EH41" s="3">
        <v>0.14496300000000001</v>
      </c>
      <c r="EI41" s="3">
        <v>0.89827699999999999</v>
      </c>
      <c r="EJ41" s="3">
        <v>0.234093</v>
      </c>
      <c r="EK41" s="3">
        <v>0.50133499999999998</v>
      </c>
      <c r="EL41" s="3">
        <v>4.8205999999999999E-2</v>
      </c>
      <c r="EM41" s="3">
        <v>2.7086950000000001</v>
      </c>
      <c r="EN41" s="3">
        <v>6.2459220000000002</v>
      </c>
      <c r="EO41" s="3">
        <v>0.97302699999999998</v>
      </c>
      <c r="EP41" s="3">
        <v>93.342046999999994</v>
      </c>
      <c r="EQ41" s="3">
        <v>68.504536999999999</v>
      </c>
      <c r="ER41" s="3">
        <v>45.537047000000001</v>
      </c>
      <c r="ES41" s="3">
        <v>21.978764999999999</v>
      </c>
      <c r="ET41" s="3">
        <v>54.217252000000002</v>
      </c>
      <c r="EU41" s="3">
        <v>44.455088000000003</v>
      </c>
      <c r="EV41" s="3">
        <v>20.789975999999999</v>
      </c>
      <c r="EW41" s="3">
        <v>21.440168</v>
      </c>
      <c r="EX41" s="3">
        <v>23.892092000000002</v>
      </c>
      <c r="EY41" s="3">
        <v>55.485563999999997</v>
      </c>
      <c r="EZ41" s="3">
        <v>55.538231000000003</v>
      </c>
      <c r="FA41" s="3">
        <v>70.674014</v>
      </c>
      <c r="FB41" s="3">
        <v>40.506611999999997</v>
      </c>
      <c r="FC41" s="3">
        <v>54.047280000000001</v>
      </c>
      <c r="FD41" s="3">
        <v>44.450873000000001</v>
      </c>
      <c r="FE41" s="3">
        <v>61.820490999999997</v>
      </c>
      <c r="FF41" s="3">
        <v>55.311207000000003</v>
      </c>
      <c r="FG41" s="3">
        <v>37.019537</v>
      </c>
      <c r="FH41" s="3">
        <v>135.19450599999999</v>
      </c>
      <c r="FI41" s="3">
        <v>231.24697599999999</v>
      </c>
      <c r="FJ41" s="3">
        <v>25.354129</v>
      </c>
      <c r="FK41" s="3">
        <v>92.330893000000003</v>
      </c>
      <c r="FL41" s="3">
        <v>142.392754</v>
      </c>
      <c r="FM41" s="3">
        <v>16.560396999999998</v>
      </c>
      <c r="FN41" s="3">
        <v>36.535696000000002</v>
      </c>
      <c r="FO41" s="3">
        <v>66.286378999999997</v>
      </c>
      <c r="FP41" s="3">
        <v>41.040781000000003</v>
      </c>
      <c r="FQ41" s="3">
        <v>57.499803999999997</v>
      </c>
      <c r="FR41" s="3">
        <v>72.986801</v>
      </c>
      <c r="FS41" s="3">
        <v>25.600563999999999</v>
      </c>
      <c r="FT41" s="3">
        <v>235.99570199999999</v>
      </c>
      <c r="FU41" s="3">
        <v>15250</v>
      </c>
      <c r="FV41" s="3">
        <v>5683</v>
      </c>
      <c r="FW41" s="3">
        <v>19</v>
      </c>
      <c r="FX41" s="3">
        <v>1111</v>
      </c>
      <c r="FY41" s="3">
        <v>1678.5956160000001</v>
      </c>
      <c r="FZ41" s="3">
        <v>1236</v>
      </c>
      <c r="GA41" s="3">
        <v>4808.2814829999998</v>
      </c>
      <c r="GB41" s="3">
        <v>7722.8770999999997</v>
      </c>
      <c r="GC41" s="3">
        <v>17824.292366999998</v>
      </c>
      <c r="GD41" s="3">
        <v>16565.067058000001</v>
      </c>
    </row>
    <row r="42" spans="1:186">
      <c r="A42" t="s">
        <v>256</v>
      </c>
      <c r="B42">
        <v>36</v>
      </c>
      <c r="C42" t="s">
        <v>257</v>
      </c>
      <c r="D42" s="9">
        <v>107.92851</v>
      </c>
      <c r="E42" s="3">
        <v>101.499346</v>
      </c>
      <c r="F42" s="3">
        <v>133.90977000000001</v>
      </c>
      <c r="G42" s="3">
        <v>139.398582</v>
      </c>
      <c r="H42" s="9">
        <v>124.93589900000001</v>
      </c>
      <c r="I42" s="3">
        <v>89.709594999999993</v>
      </c>
      <c r="J42" s="3">
        <v>106.840755</v>
      </c>
      <c r="K42" s="9">
        <v>98.275175000000004</v>
      </c>
      <c r="L42" s="3">
        <v>92.670430999999994</v>
      </c>
      <c r="M42" s="3">
        <v>108.478481</v>
      </c>
      <c r="N42" s="9">
        <v>100.574456</v>
      </c>
      <c r="O42" s="3"/>
      <c r="P42" s="3">
        <v>27.115207999999999</v>
      </c>
      <c r="Q42" s="3">
        <v>58.886965000000004</v>
      </c>
      <c r="R42" s="3">
        <v>52.436278000000001</v>
      </c>
      <c r="S42" s="3">
        <v>23.163128</v>
      </c>
      <c r="T42" s="3">
        <v>26.506478000000001</v>
      </c>
      <c r="U42" s="3">
        <v>47.170521000000001</v>
      </c>
      <c r="V42" s="3">
        <v>33.050345999999998</v>
      </c>
      <c r="W42" s="3">
        <v>20.027895999999998</v>
      </c>
      <c r="X42" s="3">
        <v>29.601766999999999</v>
      </c>
      <c r="Y42" s="3">
        <v>15.738975</v>
      </c>
      <c r="Z42" s="3">
        <v>25.949406</v>
      </c>
      <c r="AA42" s="3">
        <v>14.847087</v>
      </c>
      <c r="AB42" s="3">
        <v>59.000138</v>
      </c>
      <c r="AC42" s="3">
        <v>55.992652999999997</v>
      </c>
      <c r="AD42" s="3">
        <v>54.706113999999999</v>
      </c>
      <c r="AE42" s="3">
        <v>28.266798999999999</v>
      </c>
      <c r="AF42" s="3">
        <v>26.165068000000002</v>
      </c>
      <c r="AG42" s="3">
        <v>40.618870999999999</v>
      </c>
      <c r="AH42" s="3">
        <v>19.985029999999998</v>
      </c>
      <c r="AI42" s="3">
        <v>13.624242000000001</v>
      </c>
      <c r="AJ42" s="3">
        <v>29.900718000000001</v>
      </c>
      <c r="AK42" s="3">
        <v>36.042051000000001</v>
      </c>
      <c r="AL42" s="3">
        <v>33.265135999999998</v>
      </c>
      <c r="AM42" s="3">
        <v>5.5240710000000002</v>
      </c>
      <c r="AN42" s="3">
        <v>8.9822819999999997</v>
      </c>
      <c r="AO42" s="3">
        <v>7.3673460000000004</v>
      </c>
      <c r="AP42" s="3">
        <v>18.667829000000001</v>
      </c>
      <c r="AQ42" s="3">
        <v>11.586012999999999</v>
      </c>
      <c r="AR42" s="3">
        <v>35.153959999999998</v>
      </c>
      <c r="AS42" s="3">
        <v>28.980523000000002</v>
      </c>
      <c r="AT42" s="3">
        <v>15.553137</v>
      </c>
      <c r="AU42" s="3">
        <v>9.3149549999999994</v>
      </c>
      <c r="AV42" s="3">
        <v>1.7098199999999999</v>
      </c>
      <c r="AW42" s="3">
        <v>3.0383960000000001</v>
      </c>
      <c r="AX42" s="3">
        <v>18.799479999999999</v>
      </c>
      <c r="AY42" s="3">
        <v>0.26856099999999999</v>
      </c>
      <c r="AZ42" s="3">
        <v>1.6641600000000001</v>
      </c>
      <c r="BA42" s="3">
        <v>0.307006</v>
      </c>
      <c r="BB42" s="3">
        <v>0.65748600000000001</v>
      </c>
      <c r="BC42" s="3">
        <v>6.3220999999999999E-2</v>
      </c>
      <c r="BD42" s="3">
        <v>6.0849869999999999</v>
      </c>
      <c r="BE42" s="3">
        <v>23.36056</v>
      </c>
      <c r="BF42" s="3">
        <v>22.050336000000001</v>
      </c>
      <c r="BG42" s="3">
        <v>3.3131919999999999</v>
      </c>
      <c r="BH42" s="3">
        <v>67</v>
      </c>
      <c r="BI42" s="3">
        <v>3</v>
      </c>
      <c r="BJ42" s="3">
        <v>9</v>
      </c>
      <c r="BK42" s="3">
        <v>1</v>
      </c>
      <c r="BL42" s="3">
        <v>5</v>
      </c>
      <c r="BM42" s="3">
        <v>34</v>
      </c>
      <c r="BN42" s="3">
        <v>27</v>
      </c>
      <c r="BO42" s="3">
        <v>24</v>
      </c>
      <c r="BP42" s="3">
        <v>77</v>
      </c>
      <c r="BQ42" s="3">
        <v>7</v>
      </c>
      <c r="BR42" s="3">
        <v>43</v>
      </c>
      <c r="BS42" s="3">
        <v>12</v>
      </c>
      <c r="BT42" s="3">
        <v>0</v>
      </c>
      <c r="BU42" s="3">
        <v>12</v>
      </c>
      <c r="BV42" s="3">
        <v>61</v>
      </c>
      <c r="BW42" s="3">
        <v>44</v>
      </c>
      <c r="BX42" s="3">
        <v>19</v>
      </c>
      <c r="BY42" s="3">
        <v>7</v>
      </c>
      <c r="BZ42" s="3">
        <v>50</v>
      </c>
      <c r="CA42" s="3">
        <v>45</v>
      </c>
      <c r="CB42" s="3">
        <v>50</v>
      </c>
      <c r="CC42" s="3">
        <v>35</v>
      </c>
      <c r="CD42" s="3">
        <v>43</v>
      </c>
      <c r="CE42" s="3">
        <v>19.970193999999999</v>
      </c>
      <c r="CF42" s="3">
        <v>159.26181299999999</v>
      </c>
      <c r="CG42" s="3">
        <v>0.53447299999999998</v>
      </c>
      <c r="CH42" s="3">
        <v>164.63138000000001</v>
      </c>
      <c r="CI42" s="3">
        <v>0.32068400000000002</v>
      </c>
      <c r="CJ42" s="3">
        <v>127.0398</v>
      </c>
      <c r="CK42" s="3">
        <v>3.6344180000000001</v>
      </c>
      <c r="CL42" s="3">
        <v>109.33185899999999</v>
      </c>
      <c r="CM42" s="3">
        <v>2.886155</v>
      </c>
      <c r="CN42" s="3">
        <v>114.025125</v>
      </c>
      <c r="CO42" s="3">
        <v>0.96205200000000002</v>
      </c>
      <c r="CP42" s="3">
        <v>81.225796000000003</v>
      </c>
      <c r="CQ42" s="3">
        <v>0.106895</v>
      </c>
      <c r="CR42" s="3">
        <v>85.862995999999995</v>
      </c>
      <c r="CS42" s="3">
        <v>3.005636</v>
      </c>
      <c r="CT42" s="3">
        <v>232.42607899999999</v>
      </c>
      <c r="CU42" s="3">
        <v>8.2308880000000002</v>
      </c>
      <c r="CV42" s="3">
        <v>121.366387</v>
      </c>
      <c r="CW42" s="3">
        <v>1.2827360000000001</v>
      </c>
      <c r="CX42" s="3">
        <v>141.390771</v>
      </c>
      <c r="CY42" s="3">
        <v>6.5205729999999997</v>
      </c>
      <c r="CZ42" s="3">
        <v>94.697166999999993</v>
      </c>
      <c r="DA42" s="3">
        <v>4.7033639999999997</v>
      </c>
      <c r="DB42" s="3">
        <v>241.37412599999999</v>
      </c>
      <c r="DC42" s="3">
        <v>2.0309979999999999</v>
      </c>
      <c r="DD42" s="3">
        <v>92.507155999999995</v>
      </c>
      <c r="DE42" s="3">
        <v>4.5964700000000001</v>
      </c>
      <c r="DF42" s="3">
        <v>53.282705999999997</v>
      </c>
      <c r="DG42" s="3">
        <v>22.813687999999999</v>
      </c>
      <c r="DH42" s="3">
        <v>121.449206</v>
      </c>
      <c r="DI42" s="3">
        <v>0</v>
      </c>
      <c r="DJ42" s="3">
        <v>0</v>
      </c>
      <c r="DK42" s="3">
        <v>0.74826300000000001</v>
      </c>
      <c r="DL42" s="3">
        <v>14.380490999999999</v>
      </c>
      <c r="DM42" s="3">
        <v>4.3832190000000004</v>
      </c>
      <c r="DN42" s="3">
        <v>43.355454999999999</v>
      </c>
      <c r="DO42" s="3">
        <v>6.2617409999999998</v>
      </c>
      <c r="DP42" s="3">
        <v>103.49147499999999</v>
      </c>
      <c r="DQ42" s="3">
        <v>5.635567</v>
      </c>
      <c r="DR42" s="3">
        <v>44.817064000000002</v>
      </c>
      <c r="DS42" s="3">
        <v>6.2617409999999998</v>
      </c>
      <c r="DT42" s="3">
        <v>68.055541000000005</v>
      </c>
      <c r="DU42" s="3">
        <v>0.74826300000000001</v>
      </c>
      <c r="DV42" s="3">
        <v>68.377382999999995</v>
      </c>
      <c r="DW42" s="3">
        <v>4.9732409999999998</v>
      </c>
      <c r="DX42" s="3">
        <v>126.412262</v>
      </c>
      <c r="DY42" s="3">
        <v>65.619382999999999</v>
      </c>
      <c r="DZ42" s="3">
        <v>103.372254</v>
      </c>
      <c r="EA42" s="3">
        <v>113.799807</v>
      </c>
      <c r="EB42" s="3">
        <v>19.781963999999999</v>
      </c>
      <c r="EC42" s="3">
        <v>78.103241999999995</v>
      </c>
      <c r="ED42" s="3">
        <v>7.8879999999999999</v>
      </c>
      <c r="EE42" s="3">
        <v>1.4478930000000001</v>
      </c>
      <c r="EF42" s="3">
        <v>2.5729449999999998</v>
      </c>
      <c r="EG42" s="3">
        <v>15.919594</v>
      </c>
      <c r="EH42" s="3">
        <v>0.22742000000000001</v>
      </c>
      <c r="EI42" s="3">
        <v>1.4092279999999999</v>
      </c>
      <c r="EJ42" s="3">
        <v>0.25997599999999998</v>
      </c>
      <c r="EK42" s="3">
        <v>0.55676599999999998</v>
      </c>
      <c r="EL42" s="3">
        <v>5.3536E-2</v>
      </c>
      <c r="EM42" s="3">
        <v>5.1528299999999998</v>
      </c>
      <c r="EN42" s="3">
        <v>18.672453000000001</v>
      </c>
      <c r="EO42" s="3">
        <v>2.8056450000000002</v>
      </c>
      <c r="EP42" s="3">
        <v>60.880786000000001</v>
      </c>
      <c r="EQ42" s="3">
        <v>114.198446</v>
      </c>
      <c r="ER42" s="3">
        <v>131.302356</v>
      </c>
      <c r="ES42" s="3">
        <v>76.258330000000001</v>
      </c>
      <c r="ET42" s="3">
        <v>85.056747999999999</v>
      </c>
      <c r="EU42" s="3">
        <v>69.741736000000003</v>
      </c>
      <c r="EV42" s="3">
        <v>23.088660999999998</v>
      </c>
      <c r="EW42" s="3">
        <v>23.810742999999999</v>
      </c>
      <c r="EX42" s="3">
        <v>26.533768999999999</v>
      </c>
      <c r="EY42" s="3">
        <v>105.551796</v>
      </c>
      <c r="EZ42" s="3">
        <v>78.103241999999995</v>
      </c>
      <c r="FA42" s="3">
        <v>211.282993</v>
      </c>
      <c r="FB42" s="3">
        <v>116.79750799999999</v>
      </c>
      <c r="FC42" s="3">
        <v>118.598843</v>
      </c>
      <c r="FD42" s="3">
        <v>127.0398</v>
      </c>
      <c r="FE42" s="3">
        <v>83.953664000000003</v>
      </c>
      <c r="FF42" s="3">
        <v>80.584126999999995</v>
      </c>
      <c r="FG42" s="3">
        <v>82.502780000000001</v>
      </c>
      <c r="FH42" s="3">
        <v>85.862995999999995</v>
      </c>
      <c r="FI42" s="3">
        <v>176.602206</v>
      </c>
      <c r="FJ42" s="3">
        <v>232.42607899999999</v>
      </c>
      <c r="FK42" s="3">
        <v>101.20452</v>
      </c>
      <c r="FL42" s="3">
        <v>132.326663</v>
      </c>
      <c r="FM42" s="3">
        <v>88.550888</v>
      </c>
      <c r="FN42" s="3">
        <v>199.84858600000001</v>
      </c>
      <c r="FO42" s="3">
        <v>105.438889</v>
      </c>
      <c r="FP42" s="3">
        <v>70.705736000000002</v>
      </c>
      <c r="FQ42" s="3">
        <v>121.449206</v>
      </c>
      <c r="FR42" s="3">
        <v>0</v>
      </c>
      <c r="FS42" s="3">
        <v>32.834238999999997</v>
      </c>
      <c r="FT42" s="3">
        <v>118.090198</v>
      </c>
      <c r="FU42" s="3">
        <v>7985</v>
      </c>
      <c r="FV42" s="3">
        <v>3355</v>
      </c>
      <c r="FW42" s="3">
        <v>15</v>
      </c>
      <c r="FX42" s="3">
        <v>526</v>
      </c>
      <c r="FY42" s="3">
        <v>708.097534</v>
      </c>
      <c r="FZ42" s="3">
        <v>494.84931499999999</v>
      </c>
      <c r="GA42" s="3">
        <v>2907.0698320000001</v>
      </c>
      <c r="GB42" s="3">
        <v>4110.0166810000001</v>
      </c>
      <c r="GC42" s="3">
        <v>9355.0055599999996</v>
      </c>
      <c r="GD42" s="3">
        <v>8646.2724049999997</v>
      </c>
    </row>
    <row r="43" spans="1:186">
      <c r="A43" t="s">
        <v>258</v>
      </c>
      <c r="B43">
        <v>37</v>
      </c>
      <c r="C43" t="s">
        <v>259</v>
      </c>
      <c r="D43" s="9">
        <v>113.430025</v>
      </c>
      <c r="E43" s="3">
        <v>102.930027</v>
      </c>
      <c r="F43" s="3">
        <v>123.84169900000001</v>
      </c>
      <c r="G43" s="3">
        <v>147.614126</v>
      </c>
      <c r="H43" s="9">
        <v>124.795284</v>
      </c>
      <c r="I43" s="3">
        <v>94.204758999999996</v>
      </c>
      <c r="J43" s="3">
        <v>104.169944</v>
      </c>
      <c r="K43" s="9">
        <v>99.187352000000004</v>
      </c>
      <c r="L43" s="3">
        <v>102.58277</v>
      </c>
      <c r="M43" s="3">
        <v>130.03210899999999</v>
      </c>
      <c r="N43" s="9">
        <v>116.307439</v>
      </c>
      <c r="O43" s="3"/>
      <c r="P43" s="3">
        <v>29.992298999999999</v>
      </c>
      <c r="Q43" s="3">
        <v>65.127469000000005</v>
      </c>
      <c r="R43" s="3">
        <v>54.900016999999998</v>
      </c>
      <c r="S43" s="3">
        <v>14.761234</v>
      </c>
      <c r="T43" s="3">
        <v>22.219768999999999</v>
      </c>
      <c r="U43" s="3">
        <v>46.518692000000001</v>
      </c>
      <c r="V43" s="3">
        <v>36.164549999999998</v>
      </c>
      <c r="W43" s="3">
        <v>22.160208000000001</v>
      </c>
      <c r="X43" s="3">
        <v>23.934327</v>
      </c>
      <c r="Y43" s="3">
        <v>17.160623999999999</v>
      </c>
      <c r="Z43" s="3">
        <v>28.817391000000001</v>
      </c>
      <c r="AA43" s="3">
        <v>22.345057000000001</v>
      </c>
      <c r="AB43" s="3">
        <v>55.785418999999997</v>
      </c>
      <c r="AC43" s="3">
        <v>53.732132</v>
      </c>
      <c r="AD43" s="3">
        <v>55.477221999999998</v>
      </c>
      <c r="AE43" s="3">
        <v>26.141546000000002</v>
      </c>
      <c r="AF43" s="3">
        <v>27.707122999999999</v>
      </c>
      <c r="AG43" s="3">
        <v>44.931879000000002</v>
      </c>
      <c r="AH43" s="3">
        <v>21.857567</v>
      </c>
      <c r="AI43" s="3">
        <v>14.928537</v>
      </c>
      <c r="AJ43" s="3">
        <v>26.20412</v>
      </c>
      <c r="AK43" s="3">
        <v>34.872140999999999</v>
      </c>
      <c r="AL43" s="3">
        <v>32.604858999999998</v>
      </c>
      <c r="AM43" s="3">
        <v>7.1541030000000001</v>
      </c>
      <c r="AN43" s="3">
        <v>5.9785250000000003</v>
      </c>
      <c r="AO43" s="3">
        <v>4.4532040000000004</v>
      </c>
      <c r="AP43" s="3">
        <v>17.583646000000002</v>
      </c>
      <c r="AQ43" s="3">
        <v>11.996067</v>
      </c>
      <c r="AR43" s="3">
        <v>28.007232999999999</v>
      </c>
      <c r="AS43" s="3">
        <v>30.062785000000002</v>
      </c>
      <c r="AT43" s="3">
        <v>12.416137000000001</v>
      </c>
      <c r="AU43" s="3">
        <v>5.9872690000000004</v>
      </c>
      <c r="AV43" s="3">
        <v>2.049744</v>
      </c>
      <c r="AW43" s="3">
        <v>5.2545000000000002</v>
      </c>
      <c r="AX43" s="3">
        <v>26.440135999999999</v>
      </c>
      <c r="AY43" s="3">
        <v>0.14108299999999999</v>
      </c>
      <c r="AZ43" s="3">
        <v>0.87423300000000004</v>
      </c>
      <c r="BA43" s="3">
        <v>0.928006</v>
      </c>
      <c r="BB43" s="3">
        <v>1.9874259999999999</v>
      </c>
      <c r="BC43" s="3">
        <v>0.19110199999999999</v>
      </c>
      <c r="BD43" s="3">
        <v>1.6545369999999999</v>
      </c>
      <c r="BE43" s="3">
        <v>21.583463999999999</v>
      </c>
      <c r="BF43" s="3">
        <v>19.151814999999999</v>
      </c>
      <c r="BG43" s="3">
        <v>5.7297219999999998</v>
      </c>
      <c r="BH43" s="3">
        <v>79</v>
      </c>
      <c r="BI43" s="3">
        <v>6</v>
      </c>
      <c r="BJ43" s="3">
        <v>7</v>
      </c>
      <c r="BK43" s="3">
        <v>2</v>
      </c>
      <c r="BL43" s="3">
        <v>9</v>
      </c>
      <c r="BM43" s="3">
        <v>60</v>
      </c>
      <c r="BN43" s="3">
        <v>43</v>
      </c>
      <c r="BO43" s="3">
        <v>21</v>
      </c>
      <c r="BP43" s="3">
        <v>43</v>
      </c>
      <c r="BQ43" s="3">
        <v>15</v>
      </c>
      <c r="BR43" s="3">
        <v>112</v>
      </c>
      <c r="BS43" s="3">
        <v>33</v>
      </c>
      <c r="BT43" s="3">
        <v>54</v>
      </c>
      <c r="BU43" s="3">
        <v>20</v>
      </c>
      <c r="BV43" s="3">
        <v>49</v>
      </c>
      <c r="BW43" s="3">
        <v>29</v>
      </c>
      <c r="BX43" s="3">
        <v>33</v>
      </c>
      <c r="BY43" s="3">
        <v>10</v>
      </c>
      <c r="BZ43" s="3">
        <v>95</v>
      </c>
      <c r="CA43" s="3">
        <v>73</v>
      </c>
      <c r="CB43" s="3">
        <v>97</v>
      </c>
      <c r="CC43" s="3">
        <v>81</v>
      </c>
      <c r="CD43" s="3">
        <v>57</v>
      </c>
      <c r="CE43" s="3">
        <v>16.730198999999999</v>
      </c>
      <c r="CF43" s="3">
        <v>133.422933</v>
      </c>
      <c r="CG43" s="3">
        <v>0.690137</v>
      </c>
      <c r="CH43" s="3">
        <v>212.579849</v>
      </c>
      <c r="CI43" s="3">
        <v>0.46009100000000003</v>
      </c>
      <c r="CJ43" s="3">
        <v>182.26646400000001</v>
      </c>
      <c r="CK43" s="3">
        <v>4.6009149999999996</v>
      </c>
      <c r="CL43" s="3">
        <v>138.40635700000001</v>
      </c>
      <c r="CM43" s="3">
        <v>3.2973219999999999</v>
      </c>
      <c r="CN43" s="3">
        <v>130.26934199999999</v>
      </c>
      <c r="CO43" s="3">
        <v>0.53677299999999994</v>
      </c>
      <c r="CP43" s="3">
        <v>45.319642999999999</v>
      </c>
      <c r="CQ43" s="3">
        <v>0.153364</v>
      </c>
      <c r="CR43" s="3">
        <v>123.189305</v>
      </c>
      <c r="CS43" s="3">
        <v>2.1836329999999999</v>
      </c>
      <c r="CT43" s="3">
        <v>168.86055500000001</v>
      </c>
      <c r="CU43" s="3">
        <v>3.2973219999999999</v>
      </c>
      <c r="CV43" s="3">
        <v>48.619795000000003</v>
      </c>
      <c r="CW43" s="3">
        <v>1.5336380000000001</v>
      </c>
      <c r="CX43" s="3">
        <v>169.04673299999999</v>
      </c>
      <c r="CY43" s="3">
        <v>3.7574139999999998</v>
      </c>
      <c r="CZ43" s="3">
        <v>54.568272</v>
      </c>
      <c r="DA43" s="3">
        <v>2.2237749999999998</v>
      </c>
      <c r="DB43" s="3">
        <v>114.12295399999999</v>
      </c>
      <c r="DC43" s="3">
        <v>2.5305029999999999</v>
      </c>
      <c r="DD43" s="3">
        <v>115.258414</v>
      </c>
      <c r="DE43" s="3">
        <v>8.588374</v>
      </c>
      <c r="DF43" s="3">
        <v>99.557231000000002</v>
      </c>
      <c r="DG43" s="3">
        <v>59.245961000000001</v>
      </c>
      <c r="DH43" s="3">
        <v>315.39726400000001</v>
      </c>
      <c r="DI43" s="3">
        <v>1459.4594589999999</v>
      </c>
      <c r="DJ43" s="3">
        <v>183.991298</v>
      </c>
      <c r="DK43" s="3">
        <v>1.1502289999999999</v>
      </c>
      <c r="DL43" s="3">
        <v>22.105682000000002</v>
      </c>
      <c r="DM43" s="3">
        <v>8.4225849999999998</v>
      </c>
      <c r="DN43" s="3">
        <v>83.309787</v>
      </c>
      <c r="DO43" s="3">
        <v>10.086306</v>
      </c>
      <c r="DP43" s="3">
        <v>166.70230699999999</v>
      </c>
      <c r="DQ43" s="3">
        <v>7.5907249999999999</v>
      </c>
      <c r="DR43" s="3">
        <v>60.365535000000001</v>
      </c>
      <c r="DS43" s="3">
        <v>9.8783399999999997</v>
      </c>
      <c r="DT43" s="3">
        <v>107.36244600000001</v>
      </c>
      <c r="DU43" s="3">
        <v>0.76681900000000003</v>
      </c>
      <c r="DV43" s="3">
        <v>70.073111999999995</v>
      </c>
      <c r="DW43" s="3">
        <v>4.7807579999999996</v>
      </c>
      <c r="DX43" s="3">
        <v>121.519615</v>
      </c>
      <c r="DY43" s="3">
        <v>97.562636999999995</v>
      </c>
      <c r="DZ43" s="3">
        <v>107.232635</v>
      </c>
      <c r="EA43" s="3">
        <v>90.846880999999996</v>
      </c>
      <c r="EB43" s="3">
        <v>15.26834</v>
      </c>
      <c r="EC43" s="3">
        <v>60.282533000000001</v>
      </c>
      <c r="ED43" s="3">
        <v>4.235449</v>
      </c>
      <c r="EE43" s="3">
        <v>1.450008</v>
      </c>
      <c r="EF43" s="3">
        <v>3.7170809999999999</v>
      </c>
      <c r="EG43" s="3">
        <v>18.703994000000002</v>
      </c>
      <c r="EH43" s="3">
        <v>9.9803000000000003E-2</v>
      </c>
      <c r="EI43" s="3">
        <v>0.61843999999999999</v>
      </c>
      <c r="EJ43" s="3">
        <v>0.65647999999999995</v>
      </c>
      <c r="EK43" s="3">
        <v>1.405923</v>
      </c>
      <c r="EL43" s="3">
        <v>0.135187</v>
      </c>
      <c r="EM43" s="3">
        <v>1.170434</v>
      </c>
      <c r="EN43" s="3">
        <v>13.548169</v>
      </c>
      <c r="EO43" s="3">
        <v>4.0532579999999996</v>
      </c>
      <c r="EP43" s="3">
        <v>32.689841999999999</v>
      </c>
      <c r="EQ43" s="3">
        <v>114.365257</v>
      </c>
      <c r="ER43" s="3">
        <v>189.68982099999999</v>
      </c>
      <c r="ES43" s="3">
        <v>89.596213000000006</v>
      </c>
      <c r="ET43" s="3">
        <v>37.327188</v>
      </c>
      <c r="EU43" s="3">
        <v>30.606189000000001</v>
      </c>
      <c r="EV43" s="3">
        <v>58.30256</v>
      </c>
      <c r="EW43" s="3">
        <v>60.125931999999999</v>
      </c>
      <c r="EX43" s="3">
        <v>67.002005999999994</v>
      </c>
      <c r="EY43" s="3">
        <v>23.975460000000002</v>
      </c>
      <c r="EZ43" s="3">
        <v>60.282533000000001</v>
      </c>
      <c r="FA43" s="3">
        <v>153.30057500000001</v>
      </c>
      <c r="FB43" s="3">
        <v>168.73496399999999</v>
      </c>
      <c r="FC43" s="3">
        <v>164.053901</v>
      </c>
      <c r="FD43" s="3">
        <v>182.26646400000001</v>
      </c>
      <c r="FE43" s="3">
        <v>106.888205</v>
      </c>
      <c r="FF43" s="3">
        <v>111.705091</v>
      </c>
      <c r="FG43" s="3">
        <v>42.655490999999998</v>
      </c>
      <c r="FH43" s="3">
        <v>123.189305</v>
      </c>
      <c r="FI43" s="3">
        <v>140.04881399999999</v>
      </c>
      <c r="FJ43" s="3">
        <v>168.86055500000001</v>
      </c>
      <c r="FK43" s="3">
        <v>43.309811000000003</v>
      </c>
      <c r="FL43" s="3">
        <v>150.81957499999999</v>
      </c>
      <c r="FM43" s="3">
        <v>66.244252000000003</v>
      </c>
      <c r="FN43" s="3">
        <v>132.32695799999999</v>
      </c>
      <c r="FO43" s="3">
        <v>140.068883</v>
      </c>
      <c r="FP43" s="3">
        <v>74.363307000000006</v>
      </c>
      <c r="FQ43" s="3">
        <v>315.39726400000001</v>
      </c>
      <c r="FR43" s="3">
        <v>183.991298</v>
      </c>
      <c r="FS43" s="3">
        <v>24.939184000000001</v>
      </c>
      <c r="FT43" s="3">
        <v>141.360905</v>
      </c>
      <c r="FU43" s="3">
        <v>9617</v>
      </c>
      <c r="FV43" s="3">
        <v>4722</v>
      </c>
      <c r="FW43" s="3">
        <v>37</v>
      </c>
      <c r="FX43" s="3">
        <v>557</v>
      </c>
      <c r="FY43" s="3">
        <v>4904.829479</v>
      </c>
      <c r="FZ43" s="3">
        <v>0</v>
      </c>
      <c r="GA43" s="3">
        <v>5366.826755</v>
      </c>
      <c r="GB43" s="3">
        <v>10271.656235</v>
      </c>
      <c r="GC43" s="3">
        <v>13040.885412</v>
      </c>
      <c r="GD43" s="3">
        <v>11922.796504</v>
      </c>
    </row>
    <row r="44" spans="1:186">
      <c r="A44" t="s">
        <v>260</v>
      </c>
      <c r="B44">
        <v>38</v>
      </c>
      <c r="C44" t="s">
        <v>261</v>
      </c>
      <c r="D44" s="9">
        <v>122.853233</v>
      </c>
      <c r="E44" s="3">
        <v>109.183345</v>
      </c>
      <c r="F44" s="3">
        <v>136.89878899999999</v>
      </c>
      <c r="G44" s="3">
        <v>153.56519499999999</v>
      </c>
      <c r="H44" s="9">
        <v>133.215777</v>
      </c>
      <c r="I44" s="3">
        <v>115.52247699999999</v>
      </c>
      <c r="J44" s="3">
        <v>125.123482</v>
      </c>
      <c r="K44" s="9">
        <v>120.32298</v>
      </c>
      <c r="L44" s="3">
        <v>111.129086</v>
      </c>
      <c r="M44" s="3">
        <v>118.912802</v>
      </c>
      <c r="N44" s="9">
        <v>115.020944</v>
      </c>
      <c r="O44" s="3"/>
      <c r="P44" s="3">
        <v>32.604064000000001</v>
      </c>
      <c r="Q44" s="3">
        <v>66.299946000000006</v>
      </c>
      <c r="R44" s="3">
        <v>55.65372</v>
      </c>
      <c r="S44" s="3">
        <v>20.781965</v>
      </c>
      <c r="T44" s="3">
        <v>20.322265999999999</v>
      </c>
      <c r="U44" s="3">
        <v>50.899664999999999</v>
      </c>
      <c r="V44" s="3">
        <v>32.570915999999997</v>
      </c>
      <c r="W44" s="3">
        <v>33.648575000000001</v>
      </c>
      <c r="X44" s="3">
        <v>32.621948000000003</v>
      </c>
      <c r="Y44" s="3">
        <v>14.513643999999999</v>
      </c>
      <c r="Z44" s="3">
        <v>27.418534000000001</v>
      </c>
      <c r="AA44" s="3">
        <v>17.610755999999999</v>
      </c>
      <c r="AB44" s="3">
        <v>62.975172000000001</v>
      </c>
      <c r="AC44" s="3">
        <v>54.671812000000003</v>
      </c>
      <c r="AD44" s="3">
        <v>58.847634999999997</v>
      </c>
      <c r="AE44" s="3">
        <v>28.897746000000001</v>
      </c>
      <c r="AF44" s="3">
        <v>28.824137</v>
      </c>
      <c r="AG44" s="3">
        <v>51.922910999999999</v>
      </c>
      <c r="AH44" s="3">
        <v>28.463442000000001</v>
      </c>
      <c r="AI44" s="3">
        <v>19.641784000000001</v>
      </c>
      <c r="AJ44" s="3">
        <v>26.487200000000001</v>
      </c>
      <c r="AK44" s="3">
        <v>45.926898999999999</v>
      </c>
      <c r="AL44" s="3">
        <v>42.446832000000001</v>
      </c>
      <c r="AM44" s="3">
        <v>11.279515</v>
      </c>
      <c r="AN44" s="3">
        <v>10.541664000000001</v>
      </c>
      <c r="AO44" s="3">
        <v>5.2246480000000002</v>
      </c>
      <c r="AP44" s="3">
        <v>25.379386</v>
      </c>
      <c r="AQ44" s="3">
        <v>16.664372</v>
      </c>
      <c r="AR44" s="3">
        <v>40.883875000000003</v>
      </c>
      <c r="AS44" s="3">
        <v>35.828114999999997</v>
      </c>
      <c r="AT44" s="3">
        <v>18.737065999999999</v>
      </c>
      <c r="AU44" s="3">
        <v>12.855117999999999</v>
      </c>
      <c r="AV44" s="3">
        <v>1.6329830000000001</v>
      </c>
      <c r="AW44" s="3">
        <v>6.5284709999999997</v>
      </c>
      <c r="AX44" s="3">
        <v>41.553952000000002</v>
      </c>
      <c r="AY44" s="3">
        <v>0.79581100000000005</v>
      </c>
      <c r="AZ44" s="3">
        <v>4.9313130000000003</v>
      </c>
      <c r="BA44" s="3">
        <v>0.90262699999999996</v>
      </c>
      <c r="BB44" s="3">
        <v>1.933073</v>
      </c>
      <c r="BC44" s="3">
        <v>0.18587600000000001</v>
      </c>
      <c r="BD44" s="3">
        <v>3.944175</v>
      </c>
      <c r="BE44" s="3">
        <v>56.790072000000002</v>
      </c>
      <c r="BF44" s="3">
        <v>31.640598000000001</v>
      </c>
      <c r="BG44" s="3">
        <v>7.1189119999999999</v>
      </c>
      <c r="BH44" s="3">
        <v>81</v>
      </c>
      <c r="BI44" s="3">
        <v>1</v>
      </c>
      <c r="BJ44" s="3">
        <v>24</v>
      </c>
      <c r="BK44" s="3">
        <v>4</v>
      </c>
      <c r="BL44" s="3">
        <v>8</v>
      </c>
      <c r="BM44" s="3">
        <v>69</v>
      </c>
      <c r="BN44" s="3">
        <v>58</v>
      </c>
      <c r="BO44" s="3">
        <v>16</v>
      </c>
      <c r="BP44" s="3">
        <v>87</v>
      </c>
      <c r="BQ44" s="3">
        <v>9</v>
      </c>
      <c r="BR44" s="3">
        <v>110</v>
      </c>
      <c r="BS44" s="3">
        <v>45</v>
      </c>
      <c r="BT44" s="3">
        <v>6</v>
      </c>
      <c r="BU44" s="3">
        <v>16</v>
      </c>
      <c r="BV44" s="3">
        <v>87</v>
      </c>
      <c r="BW44" s="3">
        <v>51</v>
      </c>
      <c r="BX44" s="3">
        <v>40</v>
      </c>
      <c r="BY44" s="3">
        <v>12</v>
      </c>
      <c r="BZ44" s="3">
        <v>74</v>
      </c>
      <c r="CA44" s="3">
        <v>108</v>
      </c>
      <c r="CB44" s="3">
        <v>116</v>
      </c>
      <c r="CC44" s="3">
        <v>109</v>
      </c>
      <c r="CD44" s="3">
        <v>64</v>
      </c>
      <c r="CE44" s="3">
        <v>18.008004</v>
      </c>
      <c r="CF44" s="3">
        <v>143.613393</v>
      </c>
      <c r="CG44" s="3">
        <v>0.52322100000000005</v>
      </c>
      <c r="CH44" s="3">
        <v>161.16542899999999</v>
      </c>
      <c r="CI44" s="3">
        <v>6.5403000000000003E-2</v>
      </c>
      <c r="CJ44" s="3">
        <v>25.909428999999999</v>
      </c>
      <c r="CK44" s="3">
        <v>4.5127819999999996</v>
      </c>
      <c r="CL44" s="3">
        <v>135.75511299999999</v>
      </c>
      <c r="CM44" s="3">
        <v>3.7933530000000002</v>
      </c>
      <c r="CN44" s="3">
        <v>149.866331</v>
      </c>
      <c r="CO44" s="3">
        <v>1.569663</v>
      </c>
      <c r="CP44" s="3">
        <v>132.526276</v>
      </c>
      <c r="CQ44" s="3">
        <v>0.26161099999999998</v>
      </c>
      <c r="CR44" s="3">
        <v>210.13835</v>
      </c>
      <c r="CS44" s="3">
        <v>1.367054</v>
      </c>
      <c r="CT44" s="3">
        <v>105.71441299999999</v>
      </c>
      <c r="CU44" s="3">
        <v>5.690029</v>
      </c>
      <c r="CV44" s="3">
        <v>83.900827000000007</v>
      </c>
      <c r="CW44" s="3">
        <v>1.0464420000000001</v>
      </c>
      <c r="CX44" s="3">
        <v>115.345084</v>
      </c>
      <c r="CY44" s="3">
        <v>5.690029</v>
      </c>
      <c r="CZ44" s="3">
        <v>82.635316000000003</v>
      </c>
      <c r="DA44" s="3">
        <v>3.335534</v>
      </c>
      <c r="DB44" s="3">
        <v>171.17782500000001</v>
      </c>
      <c r="DC44" s="3">
        <v>2.6161050000000001</v>
      </c>
      <c r="DD44" s="3">
        <v>119.157398</v>
      </c>
      <c r="DE44" s="3">
        <v>7.1942899999999996</v>
      </c>
      <c r="DF44" s="3">
        <v>83.396877000000003</v>
      </c>
      <c r="DG44" s="3">
        <v>61.813186999999999</v>
      </c>
      <c r="DH44" s="3">
        <v>329.06395400000002</v>
      </c>
      <c r="DI44" s="3">
        <v>315.78947399999998</v>
      </c>
      <c r="DJ44" s="3">
        <v>39.810983</v>
      </c>
      <c r="DK44" s="3">
        <v>0.58862400000000004</v>
      </c>
      <c r="DL44" s="3">
        <v>11.312471</v>
      </c>
      <c r="DM44" s="3">
        <v>9.3130550000000003</v>
      </c>
      <c r="DN44" s="3">
        <v>92.117641000000006</v>
      </c>
      <c r="DO44" s="3">
        <v>9.9111410000000006</v>
      </c>
      <c r="DP44" s="3">
        <v>163.80726799999999</v>
      </c>
      <c r="DQ44" s="3">
        <v>9.2276140000000009</v>
      </c>
      <c r="DR44" s="3">
        <v>73.382964000000001</v>
      </c>
      <c r="DS44" s="3">
        <v>6.3226250000000004</v>
      </c>
      <c r="DT44" s="3">
        <v>68.717257000000004</v>
      </c>
      <c r="DU44" s="3">
        <v>0.78483199999999997</v>
      </c>
      <c r="DV44" s="3">
        <v>71.719122999999996</v>
      </c>
      <c r="DW44" s="3">
        <v>4.6406429999999999</v>
      </c>
      <c r="DX44" s="3">
        <v>117.95811</v>
      </c>
      <c r="DY44" s="3">
        <v>93.948849999999993</v>
      </c>
      <c r="DZ44" s="3">
        <v>127.797316</v>
      </c>
      <c r="EA44" s="3">
        <v>137.096104</v>
      </c>
      <c r="EB44" s="3">
        <v>33.289237</v>
      </c>
      <c r="EC44" s="3">
        <v>131.43272200000001</v>
      </c>
      <c r="ED44" s="3">
        <v>7.5354200000000002</v>
      </c>
      <c r="EE44" s="3">
        <v>0.95722300000000005</v>
      </c>
      <c r="EF44" s="3">
        <v>3.8268629999999999</v>
      </c>
      <c r="EG44" s="3">
        <v>24.358118999999999</v>
      </c>
      <c r="EH44" s="3">
        <v>0.46648899999999999</v>
      </c>
      <c r="EI44" s="3">
        <v>2.8906399999999999</v>
      </c>
      <c r="EJ44" s="3">
        <v>0.52910199999999996</v>
      </c>
      <c r="EK44" s="3">
        <v>1.13313</v>
      </c>
      <c r="EL44" s="3">
        <v>0.108957</v>
      </c>
      <c r="EM44" s="3">
        <v>2.3119990000000001</v>
      </c>
      <c r="EN44" s="3">
        <v>18.547104000000001</v>
      </c>
      <c r="EO44" s="3">
        <v>4.172968</v>
      </c>
      <c r="EP44" s="3">
        <v>58.159520000000001</v>
      </c>
      <c r="EQ44" s="3">
        <v>75.498248000000004</v>
      </c>
      <c r="ER44" s="3">
        <v>195.29217800000001</v>
      </c>
      <c r="ES44" s="3">
        <v>116.68070400000001</v>
      </c>
      <c r="ET44" s="3">
        <v>174.47026600000001</v>
      </c>
      <c r="EU44" s="3">
        <v>143.055778</v>
      </c>
      <c r="EV44" s="3">
        <v>46.990029</v>
      </c>
      <c r="EW44" s="3">
        <v>48.459609</v>
      </c>
      <c r="EX44" s="3">
        <v>54.001508999999999</v>
      </c>
      <c r="EY44" s="3">
        <v>47.359541</v>
      </c>
      <c r="EZ44" s="3">
        <v>131.43272300000001</v>
      </c>
      <c r="FA44" s="3">
        <v>209.864644</v>
      </c>
      <c r="FB44" s="3">
        <v>173.718434</v>
      </c>
      <c r="FC44" s="3">
        <v>125.444123</v>
      </c>
      <c r="FD44" s="3">
        <v>25.909428999999999</v>
      </c>
      <c r="FE44" s="3">
        <v>116.064091</v>
      </c>
      <c r="FF44" s="3">
        <v>106.166752</v>
      </c>
      <c r="FG44" s="3">
        <v>146.50760600000001</v>
      </c>
      <c r="FH44" s="3">
        <v>210.13835</v>
      </c>
      <c r="FI44" s="3">
        <v>165.69714400000001</v>
      </c>
      <c r="FJ44" s="3">
        <v>105.71441299999999</v>
      </c>
      <c r="FK44" s="3">
        <v>75.320391000000001</v>
      </c>
      <c r="FL44" s="3">
        <v>102.062805</v>
      </c>
      <c r="FM44" s="3">
        <v>93.983778999999998</v>
      </c>
      <c r="FN44" s="3">
        <v>172.02469400000001</v>
      </c>
      <c r="FO44" s="3">
        <v>144.53565800000001</v>
      </c>
      <c r="FP44" s="3">
        <v>71.384432000000004</v>
      </c>
      <c r="FQ44" s="3">
        <v>329.06395400000002</v>
      </c>
      <c r="FR44" s="3">
        <v>39.810983</v>
      </c>
      <c r="FS44" s="3">
        <v>55.226906999999997</v>
      </c>
      <c r="FT44" s="3">
        <v>170.59589600000001</v>
      </c>
      <c r="FU44" s="3">
        <v>11704</v>
      </c>
      <c r="FV44" s="3">
        <v>4498</v>
      </c>
      <c r="FW44" s="3">
        <v>19</v>
      </c>
      <c r="FX44" s="3">
        <v>728</v>
      </c>
      <c r="FY44" s="3">
        <v>3563.8976440000001</v>
      </c>
      <c r="FZ44" s="3">
        <v>970.79452100000003</v>
      </c>
      <c r="GA44" s="3">
        <v>6223.0200260000001</v>
      </c>
      <c r="GB44" s="3">
        <v>10757.71219</v>
      </c>
      <c r="GC44" s="3">
        <v>15289.904063</v>
      </c>
      <c r="GD44" s="3">
        <v>13791.1927</v>
      </c>
    </row>
    <row r="45" spans="1:186">
      <c r="A45" t="s">
        <v>262</v>
      </c>
      <c r="B45">
        <v>39</v>
      </c>
      <c r="C45" t="s">
        <v>263</v>
      </c>
      <c r="D45" s="9">
        <v>98.270527000000001</v>
      </c>
      <c r="E45" s="3">
        <v>102.721812</v>
      </c>
      <c r="F45" s="3">
        <v>115.276117</v>
      </c>
      <c r="G45" s="3">
        <v>104.050166</v>
      </c>
      <c r="H45" s="9">
        <v>107.34936500000001</v>
      </c>
      <c r="I45" s="3">
        <v>102.50192199999999</v>
      </c>
      <c r="J45" s="3">
        <v>92.461112999999997</v>
      </c>
      <c r="K45" s="9">
        <v>97.481516999999997</v>
      </c>
      <c r="L45" s="3">
        <v>86.841875000000002</v>
      </c>
      <c r="M45" s="3">
        <v>93.119522000000003</v>
      </c>
      <c r="N45" s="9">
        <v>89.980698000000004</v>
      </c>
      <c r="O45" s="3"/>
      <c r="P45" s="3">
        <v>24.674396000000002</v>
      </c>
      <c r="Q45" s="3">
        <v>62.234884000000001</v>
      </c>
      <c r="R45" s="3">
        <v>51.011733</v>
      </c>
      <c r="S45" s="3">
        <v>16.771922</v>
      </c>
      <c r="T45" s="3">
        <v>20.466775999999999</v>
      </c>
      <c r="U45" s="3">
        <v>44.062550000000002</v>
      </c>
      <c r="V45" s="3">
        <v>24.729485</v>
      </c>
      <c r="W45" s="3">
        <v>19.129156999999999</v>
      </c>
      <c r="X45" s="3">
        <v>26.112870000000001</v>
      </c>
      <c r="Y45" s="3">
        <v>9.9186270000000007</v>
      </c>
      <c r="Z45" s="3">
        <v>19.251190000000001</v>
      </c>
      <c r="AA45" s="3">
        <v>14.083975000000001</v>
      </c>
      <c r="AB45" s="3">
        <v>58.225327</v>
      </c>
      <c r="AC45" s="3">
        <v>53.689526000000001</v>
      </c>
      <c r="AD45" s="3">
        <v>55.364998999999997</v>
      </c>
      <c r="AE45" s="3">
        <v>24.333451</v>
      </c>
      <c r="AF45" s="3">
        <v>19.530182</v>
      </c>
      <c r="AG45" s="3">
        <v>40.611899000000001</v>
      </c>
      <c r="AH45" s="3">
        <v>18.149730000000002</v>
      </c>
      <c r="AI45" s="3">
        <v>12.624366</v>
      </c>
      <c r="AJ45" s="3">
        <v>25.974791</v>
      </c>
      <c r="AK45" s="3">
        <v>41.728791999999999</v>
      </c>
      <c r="AL45" s="3">
        <v>33.132508000000001</v>
      </c>
      <c r="AM45" s="3">
        <v>12.259282000000001</v>
      </c>
      <c r="AN45" s="3">
        <v>8.0611969999999999</v>
      </c>
      <c r="AO45" s="3">
        <v>2.1994889999999998</v>
      </c>
      <c r="AP45" s="3">
        <v>19.689221</v>
      </c>
      <c r="AQ45" s="3">
        <v>17.445546</v>
      </c>
      <c r="AR45" s="3">
        <v>26.665154000000001</v>
      </c>
      <c r="AS45" s="3">
        <v>29.354534000000001</v>
      </c>
      <c r="AT45" s="3">
        <v>14.351789999999999</v>
      </c>
      <c r="AU45" s="3">
        <v>19.968444999999999</v>
      </c>
      <c r="AV45" s="3">
        <v>0.39592300000000002</v>
      </c>
      <c r="AW45" s="3">
        <v>1.2321800000000001</v>
      </c>
      <c r="AX45" s="3">
        <v>23.536687000000001</v>
      </c>
      <c r="AY45" s="3">
        <v>0.45332600000000001</v>
      </c>
      <c r="AZ45" s="3">
        <v>2.8090730000000002</v>
      </c>
      <c r="BA45" s="3">
        <v>0.38016899999999998</v>
      </c>
      <c r="BB45" s="3">
        <v>0.81417300000000004</v>
      </c>
      <c r="BC45" s="3">
        <v>7.8286999999999995E-2</v>
      </c>
      <c r="BD45" s="3">
        <v>5.8881220000000001</v>
      </c>
      <c r="BE45" s="3">
        <v>22.606667000000002</v>
      </c>
      <c r="BF45" s="3">
        <v>9.1968949999999996</v>
      </c>
      <c r="BG45" s="3">
        <v>1.3436189999999999</v>
      </c>
      <c r="BH45" s="3">
        <v>48</v>
      </c>
      <c r="BI45" s="3">
        <v>5</v>
      </c>
      <c r="BJ45" s="3">
        <v>7</v>
      </c>
      <c r="BK45" s="3">
        <v>0</v>
      </c>
      <c r="BL45" s="3">
        <v>3</v>
      </c>
      <c r="BM45" s="3">
        <v>64</v>
      </c>
      <c r="BN45" s="3">
        <v>68</v>
      </c>
      <c r="BO45" s="3">
        <v>9</v>
      </c>
      <c r="BP45" s="3">
        <v>101</v>
      </c>
      <c r="BQ45" s="3">
        <v>14</v>
      </c>
      <c r="BR45" s="3">
        <v>72</v>
      </c>
      <c r="BS45" s="3">
        <v>12</v>
      </c>
      <c r="BT45" s="3">
        <v>10</v>
      </c>
      <c r="BU45" s="3">
        <v>24</v>
      </c>
      <c r="BV45" s="3">
        <v>56</v>
      </c>
      <c r="BW45" s="3">
        <v>25</v>
      </c>
      <c r="BX45" s="3">
        <v>40</v>
      </c>
      <c r="BY45" s="3">
        <v>10</v>
      </c>
      <c r="BZ45" s="3">
        <v>71</v>
      </c>
      <c r="CA45" s="3">
        <v>69</v>
      </c>
      <c r="CB45" s="3">
        <v>36</v>
      </c>
      <c r="CC45" s="3">
        <v>124</v>
      </c>
      <c r="CD45" s="3">
        <v>32</v>
      </c>
      <c r="CE45" s="3">
        <v>12.588513000000001</v>
      </c>
      <c r="CF45" s="3">
        <v>100.39308699999999</v>
      </c>
      <c r="CG45" s="3">
        <v>0.25648500000000002</v>
      </c>
      <c r="CH45" s="3">
        <v>79.003906999999998</v>
      </c>
      <c r="CI45" s="3">
        <v>0.42747499999999999</v>
      </c>
      <c r="CJ45" s="3">
        <v>169.34533999999999</v>
      </c>
      <c r="CK45" s="3">
        <v>5.471679</v>
      </c>
      <c r="CL45" s="3">
        <v>164.60100800000001</v>
      </c>
      <c r="CM45" s="3">
        <v>5.8136590000000004</v>
      </c>
      <c r="CN45" s="3">
        <v>229.68382099999999</v>
      </c>
      <c r="CO45" s="3">
        <v>0.59846500000000002</v>
      </c>
      <c r="CP45" s="3">
        <v>50.528244000000001</v>
      </c>
      <c r="CQ45" s="3">
        <v>0</v>
      </c>
      <c r="CR45" s="3">
        <v>0</v>
      </c>
      <c r="CS45" s="3">
        <v>1.208378</v>
      </c>
      <c r="CT45" s="3">
        <v>93.443989999999999</v>
      </c>
      <c r="CU45" s="3">
        <v>8.6349940000000007</v>
      </c>
      <c r="CV45" s="3">
        <v>127.325025</v>
      </c>
      <c r="CW45" s="3">
        <v>2.0518800000000001</v>
      </c>
      <c r="CX45" s="3">
        <v>226.17039500000001</v>
      </c>
      <c r="CY45" s="3">
        <v>4.7877190000000001</v>
      </c>
      <c r="CZ45" s="3">
        <v>69.531223999999995</v>
      </c>
      <c r="DA45" s="3">
        <v>2.137375</v>
      </c>
      <c r="DB45" s="3">
        <v>109.68891600000001</v>
      </c>
      <c r="DC45" s="3">
        <v>3.4197989999999998</v>
      </c>
      <c r="DD45" s="3">
        <v>155.76375899999999</v>
      </c>
      <c r="DE45" s="3">
        <v>6.1556389999999999</v>
      </c>
      <c r="DF45" s="3">
        <v>71.356741999999997</v>
      </c>
      <c r="DG45" s="3">
        <v>13.318535000000001</v>
      </c>
      <c r="DH45" s="3">
        <v>70.901533999999998</v>
      </c>
      <c r="DI45" s="3">
        <v>434.78260899999998</v>
      </c>
      <c r="DJ45" s="3">
        <v>54.812221999999998</v>
      </c>
      <c r="DK45" s="3">
        <v>1.19693</v>
      </c>
      <c r="DL45" s="3">
        <v>23.003208000000001</v>
      </c>
      <c r="DM45" s="3">
        <v>16.648765000000001</v>
      </c>
      <c r="DN45" s="3">
        <v>164.676883</v>
      </c>
      <c r="DO45" s="3">
        <v>4.8335119999999998</v>
      </c>
      <c r="DP45" s="3">
        <v>79.886302999999998</v>
      </c>
      <c r="DQ45" s="3">
        <v>9.2642319999999998</v>
      </c>
      <c r="DR45" s="3">
        <v>73.674166</v>
      </c>
      <c r="DS45" s="3">
        <v>9.5327599999999997</v>
      </c>
      <c r="DT45" s="3">
        <v>103.606521</v>
      </c>
      <c r="DU45" s="3">
        <v>0.85494999999999999</v>
      </c>
      <c r="DV45" s="3">
        <v>78.126637000000002</v>
      </c>
      <c r="DW45" s="3">
        <v>3.2533509999999999</v>
      </c>
      <c r="DX45" s="3">
        <v>82.695240999999996</v>
      </c>
      <c r="DY45" s="3">
        <v>99.994101999999998</v>
      </c>
      <c r="DZ45" s="3">
        <v>104.706337</v>
      </c>
      <c r="EA45" s="3">
        <v>105.00974100000001</v>
      </c>
      <c r="EB45" s="3">
        <v>19.061115000000001</v>
      </c>
      <c r="EC45" s="3">
        <v>75.257186000000004</v>
      </c>
      <c r="ED45" s="3">
        <v>16.836663000000001</v>
      </c>
      <c r="EE45" s="3">
        <v>0.33382800000000001</v>
      </c>
      <c r="EF45" s="3">
        <v>1.038929</v>
      </c>
      <c r="EG45" s="3">
        <v>19.845274</v>
      </c>
      <c r="EH45" s="3">
        <v>0.38222800000000001</v>
      </c>
      <c r="EI45" s="3">
        <v>2.3685079999999998</v>
      </c>
      <c r="EJ45" s="3">
        <v>0.320544</v>
      </c>
      <c r="EK45" s="3">
        <v>0.68648100000000001</v>
      </c>
      <c r="EL45" s="3">
        <v>6.6008999999999998E-2</v>
      </c>
      <c r="EM45" s="3">
        <v>4.9646489999999996</v>
      </c>
      <c r="EN45" s="3">
        <v>7.754486</v>
      </c>
      <c r="EO45" s="3">
        <v>1.1328910000000001</v>
      </c>
      <c r="EP45" s="3">
        <v>129.947924</v>
      </c>
      <c r="EQ45" s="3">
        <v>26.329722</v>
      </c>
      <c r="ER45" s="3">
        <v>53.018537999999999</v>
      </c>
      <c r="ES45" s="3">
        <v>95.063190000000006</v>
      </c>
      <c r="ET45" s="3">
        <v>142.955949</v>
      </c>
      <c r="EU45" s="3">
        <v>117.215816</v>
      </c>
      <c r="EV45" s="3">
        <v>28.467828000000001</v>
      </c>
      <c r="EW45" s="3">
        <v>29.358139000000001</v>
      </c>
      <c r="EX45" s="3">
        <v>32.715572000000002</v>
      </c>
      <c r="EY45" s="3">
        <v>101.69705500000001</v>
      </c>
      <c r="EZ45" s="3">
        <v>75.257186000000004</v>
      </c>
      <c r="FA45" s="3">
        <v>87.743746999999999</v>
      </c>
      <c r="FB45" s="3">
        <v>47.161630000000002</v>
      </c>
      <c r="FC45" s="3">
        <v>63.574461999999997</v>
      </c>
      <c r="FD45" s="3">
        <v>169.34533999999999</v>
      </c>
      <c r="FE45" s="3">
        <v>162.90859399999999</v>
      </c>
      <c r="FF45" s="3">
        <v>119.223281</v>
      </c>
      <c r="FG45" s="3">
        <v>81.337479000000002</v>
      </c>
      <c r="FH45" s="3">
        <v>0</v>
      </c>
      <c r="FI45" s="3">
        <v>96.176640000000006</v>
      </c>
      <c r="FJ45" s="3">
        <v>93.443989999999999</v>
      </c>
      <c r="FK45" s="3">
        <v>128.19932399999999</v>
      </c>
      <c r="FL45" s="3">
        <v>159.556837</v>
      </c>
      <c r="FM45" s="3">
        <v>78.041880000000006</v>
      </c>
      <c r="FN45" s="3">
        <v>88.846486999999996</v>
      </c>
      <c r="FO45" s="3">
        <v>121.51535199999999</v>
      </c>
      <c r="FP45" s="3">
        <v>81.470179999999999</v>
      </c>
      <c r="FQ45" s="3">
        <v>70.901533999999998</v>
      </c>
      <c r="FR45" s="3">
        <v>54.812221999999998</v>
      </c>
      <c r="FS45" s="3">
        <v>54.407411000000003</v>
      </c>
      <c r="FT45" s="3">
        <v>118.60096799999999</v>
      </c>
      <c r="FU45" s="3">
        <v>7448</v>
      </c>
      <c r="FV45" s="3">
        <v>3813</v>
      </c>
      <c r="FW45" s="3">
        <v>23</v>
      </c>
      <c r="FX45" s="3">
        <v>901</v>
      </c>
      <c r="FY45" s="3">
        <v>3814.999233</v>
      </c>
      <c r="FZ45" s="3">
        <v>590.16438400000004</v>
      </c>
      <c r="GA45" s="3">
        <v>8340.6131910000004</v>
      </c>
      <c r="GB45" s="3">
        <v>12745.776807</v>
      </c>
      <c r="GC45" s="3">
        <v>11696.592269000001</v>
      </c>
      <c r="GD45" s="3">
        <v>9836.0136079999993</v>
      </c>
    </row>
    <row r="46" spans="1:186">
      <c r="A46" t="s">
        <v>264</v>
      </c>
      <c r="B46">
        <v>40</v>
      </c>
      <c r="C46" t="s">
        <v>265</v>
      </c>
      <c r="D46" s="9">
        <v>91.255144000000001</v>
      </c>
      <c r="E46" s="3">
        <v>115.81837400000001</v>
      </c>
      <c r="F46" s="3">
        <v>112.727654</v>
      </c>
      <c r="G46" s="3">
        <v>138.774112</v>
      </c>
      <c r="H46" s="9">
        <v>122.44004700000001</v>
      </c>
      <c r="I46" s="3">
        <v>60.513815999999998</v>
      </c>
      <c r="J46" s="3">
        <v>85.588042000000002</v>
      </c>
      <c r="K46" s="9">
        <v>73.050928999999996</v>
      </c>
      <c r="L46" s="3">
        <v>69.120548999999997</v>
      </c>
      <c r="M46" s="3">
        <v>87.428362000000007</v>
      </c>
      <c r="N46" s="9">
        <v>78.274455000000003</v>
      </c>
      <c r="O46" s="3"/>
      <c r="P46" s="3">
        <v>23.000388000000001</v>
      </c>
      <c r="Q46" s="3">
        <v>66.278386999999995</v>
      </c>
      <c r="R46" s="3">
        <v>64.563028000000003</v>
      </c>
      <c r="S46" s="3">
        <v>14.630623</v>
      </c>
      <c r="T46" s="3">
        <v>21.672695999999998</v>
      </c>
      <c r="U46" s="3">
        <v>44.334636000000003</v>
      </c>
      <c r="V46" s="3">
        <v>39.260897</v>
      </c>
      <c r="W46" s="3">
        <v>13.986463000000001</v>
      </c>
      <c r="X46" s="3">
        <v>22.294979000000001</v>
      </c>
      <c r="Y46" s="3">
        <v>15.295715</v>
      </c>
      <c r="Z46" s="3">
        <v>26.596565999999999</v>
      </c>
      <c r="AA46" s="3">
        <v>19.808712</v>
      </c>
      <c r="AB46" s="3">
        <v>60.963261000000003</v>
      </c>
      <c r="AC46" s="3">
        <v>59.862192999999998</v>
      </c>
      <c r="AD46" s="3">
        <v>62.423783</v>
      </c>
      <c r="AE46" s="3">
        <v>23.795500000000001</v>
      </c>
      <c r="AF46" s="3">
        <v>26.047855999999999</v>
      </c>
      <c r="AG46" s="3">
        <v>32.490755999999998</v>
      </c>
      <c r="AH46" s="3">
        <v>17.372727000000001</v>
      </c>
      <c r="AI46" s="3">
        <v>8.273987</v>
      </c>
      <c r="AJ46" s="3">
        <v>29.685938</v>
      </c>
      <c r="AK46" s="3">
        <v>31.689302999999999</v>
      </c>
      <c r="AL46" s="3">
        <v>31.620871000000001</v>
      </c>
      <c r="AM46" s="3">
        <v>2.935651</v>
      </c>
      <c r="AN46" s="3">
        <v>3.668539</v>
      </c>
      <c r="AO46" s="3">
        <v>2.3033800000000002</v>
      </c>
      <c r="AP46" s="3">
        <v>9.5991429999999998</v>
      </c>
      <c r="AQ46" s="3">
        <v>7.4269980000000002</v>
      </c>
      <c r="AR46" s="3">
        <v>23.468748999999999</v>
      </c>
      <c r="AS46" s="3">
        <v>25.291623000000001</v>
      </c>
      <c r="AT46" s="3">
        <v>8.0994379999999992</v>
      </c>
      <c r="AU46" s="3">
        <v>21.606743000000002</v>
      </c>
      <c r="AV46" s="3">
        <v>1.3581559999999999</v>
      </c>
      <c r="AW46" s="3">
        <v>0.57741500000000001</v>
      </c>
      <c r="AX46" s="3">
        <v>14.74554</v>
      </c>
      <c r="AY46" s="3">
        <v>0.93609299999999995</v>
      </c>
      <c r="AZ46" s="3">
        <v>5.8005870000000002</v>
      </c>
      <c r="BA46" s="3">
        <v>0.28476099999999999</v>
      </c>
      <c r="BB46" s="3">
        <v>0.60984700000000003</v>
      </c>
      <c r="BC46" s="3">
        <v>5.8639999999999998E-2</v>
      </c>
      <c r="BD46" s="3">
        <v>8.3138529999999999</v>
      </c>
      <c r="BE46" s="3">
        <v>28.496210000000001</v>
      </c>
      <c r="BF46" s="3">
        <v>20.230992000000001</v>
      </c>
      <c r="BG46" s="3">
        <v>0.629637</v>
      </c>
      <c r="BH46" s="3">
        <v>88</v>
      </c>
      <c r="BI46" s="3">
        <v>4</v>
      </c>
      <c r="BJ46" s="3">
        <v>6</v>
      </c>
      <c r="BK46" s="3">
        <v>2</v>
      </c>
      <c r="BL46" s="3">
        <v>7</v>
      </c>
      <c r="BM46" s="3">
        <v>40</v>
      </c>
      <c r="BN46" s="3">
        <v>53</v>
      </c>
      <c r="BO46" s="3">
        <v>24</v>
      </c>
      <c r="BP46" s="3">
        <v>126</v>
      </c>
      <c r="BQ46" s="3">
        <v>10</v>
      </c>
      <c r="BR46" s="3">
        <v>75</v>
      </c>
      <c r="BS46" s="3">
        <v>11</v>
      </c>
      <c r="BT46" s="3">
        <v>26</v>
      </c>
      <c r="BU46" s="3">
        <v>43</v>
      </c>
      <c r="BV46" s="3">
        <v>26</v>
      </c>
      <c r="BW46" s="3">
        <v>42</v>
      </c>
      <c r="BX46" s="3">
        <v>42</v>
      </c>
      <c r="BY46" s="3">
        <v>11</v>
      </c>
      <c r="BZ46" s="3">
        <v>88</v>
      </c>
      <c r="CA46" s="3">
        <v>80</v>
      </c>
      <c r="CB46" s="3">
        <v>71</v>
      </c>
      <c r="CC46" s="3">
        <v>75</v>
      </c>
      <c r="CD46" s="3">
        <v>64</v>
      </c>
      <c r="CE46" s="3">
        <v>15.611141</v>
      </c>
      <c r="CF46" s="3">
        <v>124.49847</v>
      </c>
      <c r="CG46" s="3">
        <v>0.38630599999999998</v>
      </c>
      <c r="CH46" s="3">
        <v>118.992204</v>
      </c>
      <c r="CI46" s="3">
        <v>0.220746</v>
      </c>
      <c r="CJ46" s="3">
        <v>87.449312000000006</v>
      </c>
      <c r="CK46" s="3">
        <v>2.207465</v>
      </c>
      <c r="CL46" s="3">
        <v>66.405747000000005</v>
      </c>
      <c r="CM46" s="3">
        <v>2.9248910000000001</v>
      </c>
      <c r="CN46" s="3">
        <v>115.55547300000001</v>
      </c>
      <c r="CO46" s="3">
        <v>0.33112000000000003</v>
      </c>
      <c r="CP46" s="3">
        <v>27.956357000000001</v>
      </c>
      <c r="CQ46" s="3">
        <v>0.110373</v>
      </c>
      <c r="CR46" s="3">
        <v>88.657174999999995</v>
      </c>
      <c r="CS46" s="3">
        <v>1.7333529999999999</v>
      </c>
      <c r="CT46" s="3">
        <v>134.04031800000001</v>
      </c>
      <c r="CU46" s="3">
        <v>6.9535140000000002</v>
      </c>
      <c r="CV46" s="3">
        <v>102.53121400000001</v>
      </c>
      <c r="CW46" s="3">
        <v>2.3730250000000002</v>
      </c>
      <c r="CX46" s="3">
        <v>261.56891300000001</v>
      </c>
      <c r="CY46" s="3">
        <v>1.434852</v>
      </c>
      <c r="CZ46" s="3">
        <v>20.838111000000001</v>
      </c>
      <c r="DA46" s="3">
        <v>2.3178380000000001</v>
      </c>
      <c r="DB46" s="3">
        <v>118.950202</v>
      </c>
      <c r="DC46" s="3">
        <v>2.3178380000000001</v>
      </c>
      <c r="DD46" s="3">
        <v>105.572031</v>
      </c>
      <c r="DE46" s="3">
        <v>4.1389969999999998</v>
      </c>
      <c r="DF46" s="3">
        <v>47.979633999999997</v>
      </c>
      <c r="DG46" s="3">
        <v>9.7431359999999998</v>
      </c>
      <c r="DH46" s="3">
        <v>51.867811000000003</v>
      </c>
      <c r="DI46" s="3">
        <v>962.96296299999995</v>
      </c>
      <c r="DJ46" s="3">
        <v>121.398922</v>
      </c>
      <c r="DK46" s="3">
        <v>0.55186599999999997</v>
      </c>
      <c r="DL46" s="3">
        <v>10.606047</v>
      </c>
      <c r="DM46" s="3">
        <v>5.4167269999999998</v>
      </c>
      <c r="DN46" s="3">
        <v>53.578130999999999</v>
      </c>
      <c r="DO46" s="3">
        <v>5.1278350000000001</v>
      </c>
      <c r="DP46" s="3">
        <v>84.750743</v>
      </c>
      <c r="DQ46" s="3">
        <v>5.7778419999999997</v>
      </c>
      <c r="DR46" s="3">
        <v>45.948514000000003</v>
      </c>
      <c r="DS46" s="3">
        <v>6.355626</v>
      </c>
      <c r="DT46" s="3">
        <v>69.075931999999995</v>
      </c>
      <c r="DU46" s="3">
        <v>0.60705299999999995</v>
      </c>
      <c r="DV46" s="3">
        <v>55.473424000000001</v>
      </c>
      <c r="DW46" s="3">
        <v>3.8362029999999998</v>
      </c>
      <c r="DX46" s="3">
        <v>97.510464999999996</v>
      </c>
      <c r="DY46" s="3">
        <v>61.765349000000001</v>
      </c>
      <c r="DZ46" s="3">
        <v>90.214111000000003</v>
      </c>
      <c r="EA46" s="3">
        <v>59.262282999999996</v>
      </c>
      <c r="EB46" s="3">
        <v>12.123229</v>
      </c>
      <c r="EC46" s="3">
        <v>47.864989999999999</v>
      </c>
      <c r="ED46" s="3">
        <v>9.1922219999999992</v>
      </c>
      <c r="EE46" s="3">
        <v>0.57780399999999998</v>
      </c>
      <c r="EF46" s="3">
        <v>0.24565100000000001</v>
      </c>
      <c r="EG46" s="3">
        <v>6.2732400000000004</v>
      </c>
      <c r="EH46" s="3">
        <v>0.39824500000000002</v>
      </c>
      <c r="EI46" s="3">
        <v>2.4677609999999999</v>
      </c>
      <c r="EJ46" s="3">
        <v>0.121147</v>
      </c>
      <c r="EK46" s="3">
        <v>0.25944899999999999</v>
      </c>
      <c r="EL46" s="3">
        <v>2.4947E-2</v>
      </c>
      <c r="EM46" s="3">
        <v>3.536988</v>
      </c>
      <c r="EN46" s="3">
        <v>8.6069320000000005</v>
      </c>
      <c r="EO46" s="3">
        <v>0.26786799999999999</v>
      </c>
      <c r="EP46" s="3">
        <v>70.946968999999996</v>
      </c>
      <c r="EQ46" s="3">
        <v>45.572664000000003</v>
      </c>
      <c r="ER46" s="3">
        <v>12.536057</v>
      </c>
      <c r="ES46" s="3">
        <v>30.050187000000001</v>
      </c>
      <c r="ET46" s="3">
        <v>148.94659200000001</v>
      </c>
      <c r="EU46" s="3">
        <v>122.127805</v>
      </c>
      <c r="EV46" s="3">
        <v>10.759149000000001</v>
      </c>
      <c r="EW46" s="3">
        <v>11.095634</v>
      </c>
      <c r="EX46" s="3">
        <v>12.364544</v>
      </c>
      <c r="EY46" s="3">
        <v>72.452499000000003</v>
      </c>
      <c r="EZ46" s="3">
        <v>47.864989999999999</v>
      </c>
      <c r="FA46" s="3">
        <v>97.389371999999995</v>
      </c>
      <c r="FB46" s="3">
        <v>11.151210000000001</v>
      </c>
      <c r="FC46" s="3">
        <v>83.449651000000003</v>
      </c>
      <c r="FD46" s="3">
        <v>87.449312000000006</v>
      </c>
      <c r="FE46" s="3">
        <v>80.735527000000005</v>
      </c>
      <c r="FF46" s="3">
        <v>47.856881000000001</v>
      </c>
      <c r="FG46" s="3">
        <v>68.286434999999997</v>
      </c>
      <c r="FH46" s="3">
        <v>88.657174999999995</v>
      </c>
      <c r="FI46" s="3">
        <v>115.462104</v>
      </c>
      <c r="FJ46" s="3">
        <v>134.04031800000001</v>
      </c>
      <c r="FK46" s="3">
        <v>92.003131999999994</v>
      </c>
      <c r="FL46" s="3">
        <v>189.57016400000001</v>
      </c>
      <c r="FM46" s="3">
        <v>23.908802999999999</v>
      </c>
      <c r="FN46" s="3">
        <v>83.017205000000004</v>
      </c>
      <c r="FO46" s="3">
        <v>74.560039000000003</v>
      </c>
      <c r="FP46" s="3">
        <v>56.137256000000001</v>
      </c>
      <c r="FQ46" s="3">
        <v>51.867811000000003</v>
      </c>
      <c r="FR46" s="3">
        <v>121.398922</v>
      </c>
      <c r="FS46" s="3">
        <v>47.779966000000002</v>
      </c>
      <c r="FT46" s="3">
        <v>235.05462</v>
      </c>
      <c r="FU46" s="3">
        <v>13846</v>
      </c>
      <c r="FV46" s="3">
        <v>5637</v>
      </c>
      <c r="FW46" s="3">
        <v>27</v>
      </c>
      <c r="FX46" s="3">
        <v>1129</v>
      </c>
      <c r="FY46" s="3">
        <v>5924.5836710000003</v>
      </c>
      <c r="FZ46" s="3">
        <v>151.28767099999999</v>
      </c>
      <c r="GA46" s="3">
        <v>6747.1300950000004</v>
      </c>
      <c r="GB46" s="3">
        <v>12823.001437000001</v>
      </c>
      <c r="GC46" s="3">
        <v>18120.333812000001</v>
      </c>
      <c r="GD46" s="3">
        <v>16683.163444000002</v>
      </c>
    </row>
    <row r="47" spans="1:186">
      <c r="A47" t="s">
        <v>266</v>
      </c>
      <c r="B47">
        <v>41</v>
      </c>
      <c r="C47" t="s">
        <v>267</v>
      </c>
      <c r="D47" s="9">
        <v>90.041540999999995</v>
      </c>
      <c r="E47" s="3">
        <v>96.837574000000004</v>
      </c>
      <c r="F47" s="3">
        <v>58.994990000000001</v>
      </c>
      <c r="G47" s="3">
        <v>37.839047000000001</v>
      </c>
      <c r="H47" s="9">
        <v>64.557203999999999</v>
      </c>
      <c r="I47" s="3">
        <v>132.37541899999999</v>
      </c>
      <c r="J47" s="3">
        <v>112.238043</v>
      </c>
      <c r="K47" s="9">
        <v>122.306731</v>
      </c>
      <c r="L47" s="3">
        <v>66.174270000000007</v>
      </c>
      <c r="M47" s="3">
        <v>100.347109</v>
      </c>
      <c r="N47" s="9">
        <v>83.260688999999999</v>
      </c>
      <c r="O47" s="3"/>
      <c r="P47" s="3">
        <v>9.2591300000000007</v>
      </c>
      <c r="Q47" s="3">
        <v>52.011913999999997</v>
      </c>
      <c r="R47" s="3">
        <v>47.281118999999997</v>
      </c>
      <c r="S47" s="3">
        <v>5.368017</v>
      </c>
      <c r="T47" s="3">
        <v>13.525325</v>
      </c>
      <c r="U47" s="3">
        <v>36.092269999999999</v>
      </c>
      <c r="V47" s="3">
        <v>15.358839</v>
      </c>
      <c r="W47" s="3">
        <v>6.5248270000000002</v>
      </c>
      <c r="X47" s="3">
        <v>6.5214509999999999</v>
      </c>
      <c r="Y47" s="3">
        <v>3.5394320000000001</v>
      </c>
      <c r="Z47" s="3">
        <v>4.9526589999999997</v>
      </c>
      <c r="AA47" s="3">
        <v>2.2731880000000002</v>
      </c>
      <c r="AB47" s="3">
        <v>58.815854999999999</v>
      </c>
      <c r="AC47" s="3">
        <v>55.284565999999998</v>
      </c>
      <c r="AD47" s="3">
        <v>52.193511999999998</v>
      </c>
      <c r="AE47" s="3">
        <v>12.453158</v>
      </c>
      <c r="AF47" s="3">
        <v>7.1023769999999997</v>
      </c>
      <c r="AG47" s="3">
        <v>47.518566999999997</v>
      </c>
      <c r="AH47" s="3">
        <v>12.787442</v>
      </c>
      <c r="AI47" s="3">
        <v>24.375245</v>
      </c>
      <c r="AJ47" s="3">
        <v>45.094977</v>
      </c>
      <c r="AK47" s="3">
        <v>40.089869</v>
      </c>
      <c r="AL47" s="3">
        <v>33.463380999999998</v>
      </c>
      <c r="AM47" s="3">
        <v>25.296807000000001</v>
      </c>
      <c r="AN47" s="3">
        <v>11.651508</v>
      </c>
      <c r="AO47" s="3">
        <v>17.934594000000001</v>
      </c>
      <c r="AP47" s="3">
        <v>17.946435999999999</v>
      </c>
      <c r="AQ47" s="3">
        <v>6.2661819999999997</v>
      </c>
      <c r="AR47" s="3">
        <v>11.69098</v>
      </c>
      <c r="AS47" s="3">
        <v>33.752602000000003</v>
      </c>
      <c r="AT47" s="3">
        <v>15.292032000000001</v>
      </c>
      <c r="AU47" s="3">
        <v>16.363440000000001</v>
      </c>
      <c r="AV47" s="3">
        <v>7.9849110000000003</v>
      </c>
      <c r="AW47" s="3">
        <v>0.83225000000000005</v>
      </c>
      <c r="AX47" s="3">
        <v>95.045186000000001</v>
      </c>
      <c r="AY47" s="3">
        <v>0.89432999999999996</v>
      </c>
      <c r="AZ47" s="3">
        <v>5.5417940000000003</v>
      </c>
      <c r="BA47" s="3">
        <v>1.4612320000000001</v>
      </c>
      <c r="BB47" s="3">
        <v>3.1293850000000001</v>
      </c>
      <c r="BC47" s="3">
        <v>0.30090800000000001</v>
      </c>
      <c r="BD47" s="3">
        <v>15.856420999999999</v>
      </c>
      <c r="BE47" s="3">
        <v>80.300269999999998</v>
      </c>
      <c r="BF47" s="3">
        <v>3.964823</v>
      </c>
      <c r="BG47" s="3">
        <v>0.90751999999999999</v>
      </c>
      <c r="BH47" s="3">
        <v>61</v>
      </c>
      <c r="BI47" s="3">
        <v>4</v>
      </c>
      <c r="BJ47" s="3">
        <v>21</v>
      </c>
      <c r="BK47" s="3">
        <v>7</v>
      </c>
      <c r="BL47" s="3">
        <v>5</v>
      </c>
      <c r="BM47" s="3">
        <v>56</v>
      </c>
      <c r="BN47" s="3">
        <v>47</v>
      </c>
      <c r="BO47" s="3">
        <v>9</v>
      </c>
      <c r="BP47" s="3">
        <v>147</v>
      </c>
      <c r="BQ47" s="3">
        <v>197</v>
      </c>
      <c r="BR47" s="3">
        <v>286</v>
      </c>
      <c r="BS47" s="3">
        <v>31</v>
      </c>
      <c r="BT47" s="3">
        <v>163</v>
      </c>
      <c r="BU47" s="3">
        <v>17</v>
      </c>
      <c r="BV47" s="3">
        <v>285</v>
      </c>
      <c r="BW47" s="3">
        <v>55</v>
      </c>
      <c r="BX47" s="3">
        <v>74</v>
      </c>
      <c r="BY47" s="3">
        <v>36</v>
      </c>
      <c r="BZ47" s="3">
        <v>206</v>
      </c>
      <c r="CA47" s="3">
        <v>482</v>
      </c>
      <c r="CB47" s="3">
        <v>32</v>
      </c>
      <c r="CC47" s="3">
        <v>296</v>
      </c>
      <c r="CD47" s="3">
        <v>70</v>
      </c>
      <c r="CE47" s="3">
        <v>6.6405399999999997</v>
      </c>
      <c r="CF47" s="3">
        <v>52.958145999999999</v>
      </c>
      <c r="CG47" s="3">
        <v>0.19467200000000001</v>
      </c>
      <c r="CH47" s="3">
        <v>59.964049000000003</v>
      </c>
      <c r="CI47" s="3">
        <v>0.15573799999999999</v>
      </c>
      <c r="CJ47" s="3">
        <v>61.695979999999999</v>
      </c>
      <c r="CK47" s="3">
        <v>2.1803300000000001</v>
      </c>
      <c r="CL47" s="3">
        <v>65.589478</v>
      </c>
      <c r="CM47" s="3">
        <v>1.82992</v>
      </c>
      <c r="CN47" s="3">
        <v>72.295786000000007</v>
      </c>
      <c r="CO47" s="3">
        <v>0.81762400000000002</v>
      </c>
      <c r="CP47" s="3">
        <v>69.031783000000004</v>
      </c>
      <c r="CQ47" s="3">
        <v>0.27254099999999998</v>
      </c>
      <c r="CR47" s="3">
        <v>218.91847100000001</v>
      </c>
      <c r="CS47" s="3">
        <v>0.60092100000000004</v>
      </c>
      <c r="CT47" s="3">
        <v>46.469309000000003</v>
      </c>
      <c r="CU47" s="3">
        <v>5.7233669999999996</v>
      </c>
      <c r="CV47" s="3">
        <v>84.392404999999997</v>
      </c>
      <c r="CW47" s="3">
        <v>0.66188599999999997</v>
      </c>
      <c r="CX47" s="3">
        <v>72.957016999999993</v>
      </c>
      <c r="CY47" s="3">
        <v>11.096323999999999</v>
      </c>
      <c r="CZ47" s="3">
        <v>161.15001100000001</v>
      </c>
      <c r="DA47" s="3">
        <v>2.1413959999999999</v>
      </c>
      <c r="DB47" s="3">
        <v>109.895284</v>
      </c>
      <c r="DC47" s="3">
        <v>2.881151</v>
      </c>
      <c r="DD47" s="3">
        <v>131.229592</v>
      </c>
      <c r="DE47" s="3">
        <v>11.135259</v>
      </c>
      <c r="DF47" s="3">
        <v>129.08095800000001</v>
      </c>
      <c r="DG47" s="3">
        <v>13.141162</v>
      </c>
      <c r="DH47" s="3">
        <v>69.957282000000006</v>
      </c>
      <c r="DI47" s="3">
        <v>537.95379500000001</v>
      </c>
      <c r="DJ47" s="3">
        <v>67.818819000000005</v>
      </c>
      <c r="DK47" s="3">
        <v>7.6700910000000002</v>
      </c>
      <c r="DL47" s="3">
        <v>147.40772200000001</v>
      </c>
      <c r="DM47" s="3">
        <v>19.763638</v>
      </c>
      <c r="DN47" s="3">
        <v>195.48683</v>
      </c>
      <c r="DO47" s="3">
        <v>2.136609</v>
      </c>
      <c r="DP47" s="3">
        <v>35.313001999999997</v>
      </c>
      <c r="DQ47" s="3">
        <v>32.182679999999998</v>
      </c>
      <c r="DR47" s="3">
        <v>255.93401800000001</v>
      </c>
      <c r="DS47" s="3">
        <v>13.754422999999999</v>
      </c>
      <c r="DT47" s="3">
        <v>149.48953800000001</v>
      </c>
      <c r="DU47" s="3">
        <v>1.4016409999999999</v>
      </c>
      <c r="DV47" s="3">
        <v>128.084112</v>
      </c>
      <c r="DW47" s="3">
        <v>3.551291</v>
      </c>
      <c r="DX47" s="3">
        <v>90.268445</v>
      </c>
      <c r="DY47" s="3">
        <v>152.86150000000001</v>
      </c>
      <c r="DZ47" s="3">
        <v>120.394053</v>
      </c>
      <c r="EA47" s="3">
        <v>111.889338</v>
      </c>
      <c r="EB47" s="3">
        <v>33.359265999999998</v>
      </c>
      <c r="EC47" s="3">
        <v>131.70921200000001</v>
      </c>
      <c r="ED47" s="3">
        <v>6.7978899999999998</v>
      </c>
      <c r="EE47" s="3">
        <v>3.3171840000000001</v>
      </c>
      <c r="EF47" s="3">
        <v>0.34574300000000002</v>
      </c>
      <c r="EG47" s="3">
        <v>39.484769</v>
      </c>
      <c r="EH47" s="3">
        <v>0.371533</v>
      </c>
      <c r="EI47" s="3">
        <v>2.3022360000000002</v>
      </c>
      <c r="EJ47" s="3">
        <v>0.60704199999999997</v>
      </c>
      <c r="EK47" s="3">
        <v>1.3000449999999999</v>
      </c>
      <c r="EL47" s="3">
        <v>0.12500700000000001</v>
      </c>
      <c r="EM47" s="3">
        <v>6.5872580000000003</v>
      </c>
      <c r="EN47" s="3">
        <v>1.6471119999999999</v>
      </c>
      <c r="EO47" s="3">
        <v>0.37701200000000001</v>
      </c>
      <c r="EP47" s="3">
        <v>52.467146</v>
      </c>
      <c r="EQ47" s="3">
        <v>261.63345700000002</v>
      </c>
      <c r="ER47" s="3">
        <v>17.643927999999999</v>
      </c>
      <c r="ES47" s="3">
        <v>189.14066</v>
      </c>
      <c r="ET47" s="3">
        <v>138.95599899999999</v>
      </c>
      <c r="EU47" s="3">
        <v>113.936082</v>
      </c>
      <c r="EV47" s="3">
        <v>53.911898000000001</v>
      </c>
      <c r="EW47" s="3">
        <v>55.597954999999999</v>
      </c>
      <c r="EX47" s="3">
        <v>61.956204</v>
      </c>
      <c r="EY47" s="3">
        <v>134.93495899999999</v>
      </c>
      <c r="EZ47" s="3">
        <v>131.70921200000001</v>
      </c>
      <c r="FA47" s="3">
        <v>18.637447000000002</v>
      </c>
      <c r="FB47" s="3">
        <v>15.69482</v>
      </c>
      <c r="FC47" s="3">
        <v>60.628101000000001</v>
      </c>
      <c r="FD47" s="3">
        <v>61.695979999999999</v>
      </c>
      <c r="FE47" s="3">
        <v>66.729842000000005</v>
      </c>
      <c r="FF47" s="3">
        <v>61.696950999999999</v>
      </c>
      <c r="FG47" s="3">
        <v>92.339855</v>
      </c>
      <c r="FH47" s="3">
        <v>218.91847100000001</v>
      </c>
      <c r="FI47" s="3">
        <v>41.517913</v>
      </c>
      <c r="FJ47" s="3">
        <v>46.469309000000003</v>
      </c>
      <c r="FK47" s="3">
        <v>73.750652000000002</v>
      </c>
      <c r="FL47" s="3">
        <v>135.849164</v>
      </c>
      <c r="FM47" s="3">
        <v>170.48022700000001</v>
      </c>
      <c r="FN47" s="3">
        <v>78.495129000000006</v>
      </c>
      <c r="FO47" s="3">
        <v>93.367704000000003</v>
      </c>
      <c r="FP47" s="3">
        <v>131.03229099999999</v>
      </c>
      <c r="FQ47" s="3">
        <v>69.957282000000006</v>
      </c>
      <c r="FR47" s="3">
        <v>67.818819000000005</v>
      </c>
      <c r="FS47" s="3">
        <v>136.25050899999999</v>
      </c>
      <c r="FT47" s="3">
        <v>240.713538</v>
      </c>
      <c r="FU47" s="3">
        <v>14977</v>
      </c>
      <c r="FV47" s="3">
        <v>9186</v>
      </c>
      <c r="FW47" s="3">
        <v>303</v>
      </c>
      <c r="FX47" s="3">
        <v>2359</v>
      </c>
      <c r="FY47" s="3">
        <v>3450.9450959999999</v>
      </c>
      <c r="FZ47" s="3">
        <v>0</v>
      </c>
      <c r="GA47" s="3">
        <v>28670.597567000001</v>
      </c>
      <c r="GB47" s="3">
        <v>32121.542663</v>
      </c>
      <c r="GC47" s="3">
        <v>25684.180887999999</v>
      </c>
      <c r="GD47" s="3">
        <v>19711.139727999998</v>
      </c>
    </row>
    <row r="48" spans="1:186">
      <c r="A48" t="s">
        <v>268</v>
      </c>
      <c r="B48">
        <v>42</v>
      </c>
      <c r="C48" t="s">
        <v>269</v>
      </c>
      <c r="D48" s="9">
        <v>86.852493999999993</v>
      </c>
      <c r="E48" s="3">
        <v>96.935745999999995</v>
      </c>
      <c r="F48" s="3">
        <v>73.925179999999997</v>
      </c>
      <c r="G48" s="3">
        <v>65.380851000000007</v>
      </c>
      <c r="H48" s="9">
        <v>78.747259</v>
      </c>
      <c r="I48" s="3">
        <v>111.204943</v>
      </c>
      <c r="J48" s="3">
        <v>117.900835</v>
      </c>
      <c r="K48" s="9">
        <v>114.55288899999999</v>
      </c>
      <c r="L48" s="3">
        <v>56.110253999999998</v>
      </c>
      <c r="M48" s="3">
        <v>78.404415</v>
      </c>
      <c r="N48" s="9">
        <v>67.257334</v>
      </c>
      <c r="O48" s="3"/>
      <c r="P48" s="3">
        <v>11.526745</v>
      </c>
      <c r="Q48" s="3">
        <v>53.621501000000002</v>
      </c>
      <c r="R48" s="3">
        <v>51.395895000000003</v>
      </c>
      <c r="S48" s="3">
        <v>9.3944310000000009</v>
      </c>
      <c r="T48" s="3">
        <v>15.445899000000001</v>
      </c>
      <c r="U48" s="3">
        <v>39.705483000000001</v>
      </c>
      <c r="V48" s="3">
        <v>19.744986000000001</v>
      </c>
      <c r="W48" s="3">
        <v>11.470352</v>
      </c>
      <c r="X48" s="3">
        <v>10.502131</v>
      </c>
      <c r="Y48" s="3">
        <v>4.557499</v>
      </c>
      <c r="Z48" s="3">
        <v>10.028346000000001</v>
      </c>
      <c r="AA48" s="3">
        <v>6.4305500000000002</v>
      </c>
      <c r="AB48" s="3">
        <v>55.195605999999998</v>
      </c>
      <c r="AC48" s="3">
        <v>53.792307999999998</v>
      </c>
      <c r="AD48" s="3">
        <v>52.246425000000002</v>
      </c>
      <c r="AE48" s="3">
        <v>15.604748000000001</v>
      </c>
      <c r="AF48" s="3">
        <v>12.271964000000001</v>
      </c>
      <c r="AG48" s="3">
        <v>44.434994000000003</v>
      </c>
      <c r="AH48" s="3">
        <v>10.510282999999999</v>
      </c>
      <c r="AI48" s="3">
        <v>16.526899</v>
      </c>
      <c r="AJ48" s="3">
        <v>45.756869999999999</v>
      </c>
      <c r="AK48" s="3">
        <v>37.393555999999997</v>
      </c>
      <c r="AL48" s="3">
        <v>33.254998000000001</v>
      </c>
      <c r="AM48" s="3">
        <v>15.652609999999999</v>
      </c>
      <c r="AN48" s="3">
        <v>13.645041000000001</v>
      </c>
      <c r="AO48" s="3">
        <v>9.0595599999999994</v>
      </c>
      <c r="AP48" s="3">
        <v>14.663781999999999</v>
      </c>
      <c r="AQ48" s="3">
        <v>6.1116919999999997</v>
      </c>
      <c r="AR48" s="3">
        <v>23.258824000000001</v>
      </c>
      <c r="AS48" s="3">
        <v>31.267842000000002</v>
      </c>
      <c r="AT48" s="3">
        <v>14.149535999999999</v>
      </c>
      <c r="AU48" s="3">
        <v>19.916426000000001</v>
      </c>
      <c r="AV48" s="3">
        <v>0.39807900000000002</v>
      </c>
      <c r="AW48" s="3">
        <v>0.37593300000000002</v>
      </c>
      <c r="AX48" s="3">
        <v>57.616574999999997</v>
      </c>
      <c r="AY48" s="3">
        <v>0.61865599999999998</v>
      </c>
      <c r="AZ48" s="3">
        <v>3.833558</v>
      </c>
      <c r="BA48" s="3">
        <v>0.90719700000000003</v>
      </c>
      <c r="BB48" s="3">
        <v>1.94286</v>
      </c>
      <c r="BC48" s="3">
        <v>0.18681700000000001</v>
      </c>
      <c r="BD48" s="3">
        <v>7.7968820000000001</v>
      </c>
      <c r="BE48" s="3">
        <v>45.034309999999998</v>
      </c>
      <c r="BF48" s="3">
        <v>3.0137230000000002</v>
      </c>
      <c r="BG48" s="3">
        <v>0.40993299999999999</v>
      </c>
      <c r="BH48" s="3">
        <v>41</v>
      </c>
      <c r="BI48" s="3">
        <v>1</v>
      </c>
      <c r="BJ48" s="3">
        <v>4</v>
      </c>
      <c r="BK48" s="3">
        <v>4</v>
      </c>
      <c r="BL48" s="3">
        <v>1</v>
      </c>
      <c r="BM48" s="3">
        <v>46</v>
      </c>
      <c r="BN48" s="3">
        <v>49</v>
      </c>
      <c r="BO48" s="3">
        <v>4</v>
      </c>
      <c r="BP48" s="3">
        <v>100</v>
      </c>
      <c r="BQ48" s="3">
        <v>22</v>
      </c>
      <c r="BR48" s="3">
        <v>113</v>
      </c>
      <c r="BS48" s="3">
        <v>24</v>
      </c>
      <c r="BT48" s="3">
        <v>54</v>
      </c>
      <c r="BU48" s="3">
        <v>9</v>
      </c>
      <c r="BV48" s="3">
        <v>186</v>
      </c>
      <c r="BW48" s="3">
        <v>38</v>
      </c>
      <c r="BX48" s="3">
        <v>50</v>
      </c>
      <c r="BY48" s="3">
        <v>13</v>
      </c>
      <c r="BZ48" s="3">
        <v>137</v>
      </c>
      <c r="CA48" s="3">
        <v>280</v>
      </c>
      <c r="CB48" s="3">
        <v>70</v>
      </c>
      <c r="CC48" s="3">
        <v>151</v>
      </c>
      <c r="CD48" s="3">
        <v>80</v>
      </c>
      <c r="CE48" s="3">
        <v>5.5957420000000004</v>
      </c>
      <c r="CF48" s="3">
        <v>44.625906000000001</v>
      </c>
      <c r="CG48" s="3">
        <v>6.2782000000000004E-2</v>
      </c>
      <c r="CH48" s="3">
        <v>19.33858</v>
      </c>
      <c r="CI48" s="3">
        <v>6.2782000000000004E-2</v>
      </c>
      <c r="CJ48" s="3">
        <v>24.871417000000001</v>
      </c>
      <c r="CK48" s="3">
        <v>2.8879899999999998</v>
      </c>
      <c r="CL48" s="3">
        <v>86.877561999999998</v>
      </c>
      <c r="CM48" s="3">
        <v>3.0763379999999998</v>
      </c>
      <c r="CN48" s="3">
        <v>121.538774</v>
      </c>
      <c r="CO48" s="3">
        <v>0.25113000000000002</v>
      </c>
      <c r="CP48" s="3">
        <v>21.202811000000001</v>
      </c>
      <c r="CQ48" s="3">
        <v>0.25113000000000002</v>
      </c>
      <c r="CR48" s="3">
        <v>201.71955700000001</v>
      </c>
      <c r="CS48" s="3">
        <v>0.32661099999999998</v>
      </c>
      <c r="CT48" s="3">
        <v>25.256827999999999</v>
      </c>
      <c r="CU48" s="3">
        <v>6.2782400000000003</v>
      </c>
      <c r="CV48" s="3">
        <v>92.574136999999993</v>
      </c>
      <c r="CW48" s="3">
        <v>0.56504200000000004</v>
      </c>
      <c r="CX48" s="3">
        <v>62.282251000000002</v>
      </c>
      <c r="CY48" s="3">
        <v>11.677527</v>
      </c>
      <c r="CZ48" s="3">
        <v>169.59071499999999</v>
      </c>
      <c r="DA48" s="3">
        <v>2.3857309999999998</v>
      </c>
      <c r="DB48" s="3">
        <v>122.434443</v>
      </c>
      <c r="DC48" s="3">
        <v>3.1391200000000001</v>
      </c>
      <c r="DD48" s="3">
        <v>142.979479</v>
      </c>
      <c r="DE48" s="3">
        <v>7.094411</v>
      </c>
      <c r="DF48" s="3">
        <v>82.239079000000004</v>
      </c>
      <c r="DG48" s="3">
        <v>14.101058</v>
      </c>
      <c r="DH48" s="3">
        <v>75.067312000000001</v>
      </c>
      <c r="DI48" s="3">
        <v>650.60240999999996</v>
      </c>
      <c r="DJ48" s="3">
        <v>82.020217000000002</v>
      </c>
      <c r="DK48" s="3">
        <v>1.381213</v>
      </c>
      <c r="DL48" s="3">
        <v>26.544854000000001</v>
      </c>
      <c r="DM48" s="3">
        <v>12.329549999999999</v>
      </c>
      <c r="DN48" s="3">
        <v>121.95450599999999</v>
      </c>
      <c r="DO48" s="3">
        <v>5.7156849999999997</v>
      </c>
      <c r="DP48" s="3">
        <v>94.466498000000001</v>
      </c>
      <c r="DQ48" s="3">
        <v>22.862742000000001</v>
      </c>
      <c r="DR48" s="3">
        <v>181.816846</v>
      </c>
      <c r="DS48" s="3">
        <v>11.186413</v>
      </c>
      <c r="DT48" s="3">
        <v>121.579193</v>
      </c>
      <c r="DU48" s="3">
        <v>0.81617099999999998</v>
      </c>
      <c r="DV48" s="3">
        <v>74.582984999999994</v>
      </c>
      <c r="DW48" s="3">
        <v>5.6490900000000002</v>
      </c>
      <c r="DX48" s="3">
        <v>143.591317</v>
      </c>
      <c r="DY48" s="3">
        <v>118.88000599999999</v>
      </c>
      <c r="DZ48" s="3">
        <v>111.531023</v>
      </c>
      <c r="EA48" s="3">
        <v>103.52988000000001</v>
      </c>
      <c r="EB48" s="3">
        <v>21.688162999999999</v>
      </c>
      <c r="EC48" s="3">
        <v>85.629306999999997</v>
      </c>
      <c r="ED48" s="3">
        <v>9.5915909999999993</v>
      </c>
      <c r="EE48" s="3">
        <v>0.19171199999999999</v>
      </c>
      <c r="EF48" s="3">
        <v>0.18104600000000001</v>
      </c>
      <c r="EG48" s="3">
        <v>27.747681</v>
      </c>
      <c r="EH48" s="3">
        <v>0.29793999999999998</v>
      </c>
      <c r="EI48" s="3">
        <v>1.846211</v>
      </c>
      <c r="EJ48" s="3">
        <v>0.43689899999999998</v>
      </c>
      <c r="EK48" s="3">
        <v>0.935666</v>
      </c>
      <c r="EL48" s="3">
        <v>8.9968999999999993E-2</v>
      </c>
      <c r="EM48" s="3">
        <v>3.7549160000000001</v>
      </c>
      <c r="EN48" s="3">
        <v>1.4513849999999999</v>
      </c>
      <c r="EO48" s="3">
        <v>0.19742000000000001</v>
      </c>
      <c r="EP48" s="3">
        <v>74.029358999999999</v>
      </c>
      <c r="EQ48" s="3">
        <v>15.120716</v>
      </c>
      <c r="ER48" s="3">
        <v>9.2391439999999996</v>
      </c>
      <c r="ES48" s="3">
        <v>132.91744600000001</v>
      </c>
      <c r="ET48" s="3">
        <v>111.43168799999999</v>
      </c>
      <c r="EU48" s="3">
        <v>91.367699000000002</v>
      </c>
      <c r="EV48" s="3">
        <v>38.801352000000001</v>
      </c>
      <c r="EW48" s="3">
        <v>40.014837999999997</v>
      </c>
      <c r="EX48" s="3">
        <v>44.590983000000001</v>
      </c>
      <c r="EY48" s="3">
        <v>76.916591999999994</v>
      </c>
      <c r="EZ48" s="3">
        <v>85.629307999999995</v>
      </c>
      <c r="FA48" s="3">
        <v>16.422746</v>
      </c>
      <c r="FB48" s="3">
        <v>8.2185050000000004</v>
      </c>
      <c r="FC48" s="3">
        <v>27.756048</v>
      </c>
      <c r="FD48" s="3">
        <v>24.871417000000001</v>
      </c>
      <c r="FE48" s="3">
        <v>94.364127999999994</v>
      </c>
      <c r="FF48" s="3">
        <v>70.852159</v>
      </c>
      <c r="FG48" s="3">
        <v>51.279102999999999</v>
      </c>
      <c r="FH48" s="3">
        <v>201.71955700000001</v>
      </c>
      <c r="FI48" s="3">
        <v>35.224851999999998</v>
      </c>
      <c r="FJ48" s="3">
        <v>25.256827999999999</v>
      </c>
      <c r="FK48" s="3">
        <v>86.392544999999998</v>
      </c>
      <c r="FL48" s="3">
        <v>46.56174</v>
      </c>
      <c r="FM48" s="3">
        <v>157.36629199999999</v>
      </c>
      <c r="FN48" s="3">
        <v>84.362464000000003</v>
      </c>
      <c r="FO48" s="3">
        <v>98.399366999999998</v>
      </c>
      <c r="FP48" s="3">
        <v>80.464917</v>
      </c>
      <c r="FQ48" s="3">
        <v>75.067312000000001</v>
      </c>
      <c r="FR48" s="3">
        <v>82.020217000000002</v>
      </c>
      <c r="FS48" s="3">
        <v>48.152469000000004</v>
      </c>
      <c r="FT48" s="3">
        <v>207.64464899999999</v>
      </c>
      <c r="FU48" s="3">
        <v>12247</v>
      </c>
      <c r="FV48" s="3">
        <v>7327</v>
      </c>
      <c r="FW48" s="3">
        <v>83</v>
      </c>
      <c r="FX48" s="3">
        <v>1702</v>
      </c>
      <c r="FY48" s="3">
        <v>2564.0915070000001</v>
      </c>
      <c r="FZ48" s="3">
        <v>523.17808200000002</v>
      </c>
      <c r="GA48" s="3">
        <v>7955.8212640000002</v>
      </c>
      <c r="GB48" s="3">
        <v>11043.090853</v>
      </c>
      <c r="GC48" s="3">
        <v>15928.030284</v>
      </c>
      <c r="GD48" s="3">
        <v>14161.572087</v>
      </c>
    </row>
    <row r="49" spans="1:186">
      <c r="A49" t="s">
        <v>270</v>
      </c>
      <c r="B49">
        <v>43</v>
      </c>
      <c r="C49" t="s">
        <v>271</v>
      </c>
      <c r="D49" s="9">
        <v>86.104226999999995</v>
      </c>
      <c r="E49" s="3">
        <v>90.606648000000007</v>
      </c>
      <c r="F49" s="3">
        <v>83.368511999999996</v>
      </c>
      <c r="G49" s="3">
        <v>78.739920999999995</v>
      </c>
      <c r="H49" s="9">
        <v>84.23836</v>
      </c>
      <c r="I49" s="3">
        <v>103.39482599999999</v>
      </c>
      <c r="J49" s="3">
        <v>109.585734</v>
      </c>
      <c r="K49" s="9">
        <v>106.49028</v>
      </c>
      <c r="L49" s="3">
        <v>70.961117999999999</v>
      </c>
      <c r="M49" s="3">
        <v>64.206963999999999</v>
      </c>
      <c r="N49" s="9">
        <v>67.584040999999999</v>
      </c>
      <c r="O49" s="3"/>
      <c r="P49" s="3">
        <v>16.619541000000002</v>
      </c>
      <c r="Q49" s="3">
        <v>51.636854</v>
      </c>
      <c r="R49" s="3">
        <v>41.807718999999999</v>
      </c>
      <c r="S49" s="3">
        <v>9.6302939999999992</v>
      </c>
      <c r="T49" s="3">
        <v>16.743749000000001</v>
      </c>
      <c r="U49" s="3">
        <v>38.402704</v>
      </c>
      <c r="V49" s="3">
        <v>22.512671999999998</v>
      </c>
      <c r="W49" s="3">
        <v>11.051364</v>
      </c>
      <c r="X49" s="3">
        <v>18.660654999999998</v>
      </c>
      <c r="Y49" s="3">
        <v>4.6335819999999996</v>
      </c>
      <c r="Z49" s="3">
        <v>14.630886</v>
      </c>
      <c r="AA49" s="3">
        <v>8.6999189999999995</v>
      </c>
      <c r="AB49" s="3">
        <v>54.981876999999997</v>
      </c>
      <c r="AC49" s="3">
        <v>43.614288999999999</v>
      </c>
      <c r="AD49" s="3">
        <v>48.835168000000003</v>
      </c>
      <c r="AE49" s="3">
        <v>17.598126000000001</v>
      </c>
      <c r="AF49" s="3">
        <v>14.779457000000001</v>
      </c>
      <c r="AG49" s="3">
        <v>45.833756999999999</v>
      </c>
      <c r="AH49" s="3">
        <v>11.857531</v>
      </c>
      <c r="AI49" s="3">
        <v>9.3183729999999994</v>
      </c>
      <c r="AJ49" s="3">
        <v>42.552377999999997</v>
      </c>
      <c r="AK49" s="3">
        <v>32.223627999999998</v>
      </c>
      <c r="AL49" s="3">
        <v>30.959557</v>
      </c>
      <c r="AM49" s="3">
        <v>13.022479000000001</v>
      </c>
      <c r="AN49" s="3">
        <v>8.3776130000000002</v>
      </c>
      <c r="AO49" s="3">
        <v>9.0795499999999993</v>
      </c>
      <c r="AP49" s="3">
        <v>20.493870999999999</v>
      </c>
      <c r="AQ49" s="3">
        <v>7.2573290000000004</v>
      </c>
      <c r="AR49" s="3">
        <v>25.747941999999998</v>
      </c>
      <c r="AS49" s="3">
        <v>28.827904</v>
      </c>
      <c r="AT49" s="3">
        <v>13.863127</v>
      </c>
      <c r="AU49" s="3">
        <v>6.7378549999999997</v>
      </c>
      <c r="AV49" s="3">
        <v>0.41387499999999999</v>
      </c>
      <c r="AW49" s="3">
        <v>1.8592299999999999</v>
      </c>
      <c r="AX49" s="3">
        <v>43.295375</v>
      </c>
      <c r="AY49" s="3">
        <v>1.016972</v>
      </c>
      <c r="AZ49" s="3">
        <v>6.3017580000000004</v>
      </c>
      <c r="BA49" s="3">
        <v>1.9382600000000001</v>
      </c>
      <c r="BB49" s="3">
        <v>4.1509929999999997</v>
      </c>
      <c r="BC49" s="3">
        <v>0.39914100000000002</v>
      </c>
      <c r="BD49" s="3">
        <v>4.0970899999999997</v>
      </c>
      <c r="BE49" s="3">
        <v>43.613401000000003</v>
      </c>
      <c r="BF49" s="3">
        <v>7.1579569999999997</v>
      </c>
      <c r="BG49" s="3">
        <v>2.0273810000000001</v>
      </c>
      <c r="BH49" s="3">
        <v>24</v>
      </c>
      <c r="BI49" s="3">
        <v>0</v>
      </c>
      <c r="BJ49" s="3">
        <v>6</v>
      </c>
      <c r="BK49" s="3">
        <v>1</v>
      </c>
      <c r="BL49" s="3">
        <v>2</v>
      </c>
      <c r="BM49" s="3">
        <v>31</v>
      </c>
      <c r="BN49" s="3">
        <v>18</v>
      </c>
      <c r="BO49" s="3">
        <v>3</v>
      </c>
      <c r="BP49" s="3">
        <v>45</v>
      </c>
      <c r="BQ49" s="3">
        <v>8</v>
      </c>
      <c r="BR49" s="3">
        <v>45</v>
      </c>
      <c r="BS49" s="3">
        <v>3</v>
      </c>
      <c r="BT49" s="3">
        <v>3</v>
      </c>
      <c r="BU49" s="3">
        <v>9</v>
      </c>
      <c r="BV49" s="3">
        <v>64</v>
      </c>
      <c r="BW49" s="3">
        <v>18</v>
      </c>
      <c r="BX49" s="3">
        <v>28</v>
      </c>
      <c r="BY49" s="3">
        <v>5</v>
      </c>
      <c r="BZ49" s="3">
        <v>91</v>
      </c>
      <c r="CA49" s="3">
        <v>134</v>
      </c>
      <c r="CB49" s="3">
        <v>63</v>
      </c>
      <c r="CC49" s="3">
        <v>87</v>
      </c>
      <c r="CD49" s="3">
        <v>40</v>
      </c>
      <c r="CE49" s="3">
        <v>5.2550910000000002</v>
      </c>
      <c r="CF49" s="3">
        <v>41.909222999999997</v>
      </c>
      <c r="CG49" s="3">
        <v>0.20332700000000001</v>
      </c>
      <c r="CH49" s="3">
        <v>62.629750999999999</v>
      </c>
      <c r="CI49" s="3">
        <v>0</v>
      </c>
      <c r="CJ49" s="3">
        <v>0</v>
      </c>
      <c r="CK49" s="3">
        <v>3.1515610000000001</v>
      </c>
      <c r="CL49" s="3">
        <v>94.806385000000006</v>
      </c>
      <c r="CM49" s="3">
        <v>1.829939</v>
      </c>
      <c r="CN49" s="3">
        <v>72.296516999999994</v>
      </c>
      <c r="CO49" s="3">
        <v>0.60997999999999997</v>
      </c>
      <c r="CP49" s="3">
        <v>51.500422999999998</v>
      </c>
      <c r="CQ49" s="3">
        <v>0.101663</v>
      </c>
      <c r="CR49" s="3">
        <v>81.660891000000007</v>
      </c>
      <c r="CS49" s="3">
        <v>0.36420999999999998</v>
      </c>
      <c r="CT49" s="3">
        <v>28.164414000000001</v>
      </c>
      <c r="CU49" s="3">
        <v>4.5748470000000001</v>
      </c>
      <c r="CV49" s="3">
        <v>67.457196999999994</v>
      </c>
      <c r="CW49" s="3">
        <v>0.91496900000000003</v>
      </c>
      <c r="CX49" s="3">
        <v>100.853368</v>
      </c>
      <c r="CY49" s="3">
        <v>6.5064489999999999</v>
      </c>
      <c r="CZ49" s="3">
        <v>94.492035000000001</v>
      </c>
      <c r="DA49" s="3">
        <v>1.829939</v>
      </c>
      <c r="DB49" s="3">
        <v>93.911466000000004</v>
      </c>
      <c r="DC49" s="3">
        <v>2.846571</v>
      </c>
      <c r="DD49" s="3">
        <v>129.654573</v>
      </c>
      <c r="DE49" s="3">
        <v>4.5748470000000001</v>
      </c>
      <c r="DF49" s="3">
        <v>53.032049000000001</v>
      </c>
      <c r="DG49" s="3">
        <v>4.0268459999999999</v>
      </c>
      <c r="DH49" s="3">
        <v>21.437007000000001</v>
      </c>
      <c r="DI49" s="3">
        <v>125</v>
      </c>
      <c r="DJ49" s="3">
        <v>15.758514</v>
      </c>
      <c r="DK49" s="3">
        <v>0.81330599999999997</v>
      </c>
      <c r="DL49" s="3">
        <v>15.630531</v>
      </c>
      <c r="DM49" s="3">
        <v>10.562098000000001</v>
      </c>
      <c r="DN49" s="3">
        <v>104.472216</v>
      </c>
      <c r="DO49" s="3">
        <v>7.6484160000000001</v>
      </c>
      <c r="DP49" s="3">
        <v>126.40986700000001</v>
      </c>
      <c r="DQ49" s="3">
        <v>16.268059000000001</v>
      </c>
      <c r="DR49" s="3">
        <v>129.37237099999999</v>
      </c>
      <c r="DS49" s="3">
        <v>11.047712000000001</v>
      </c>
      <c r="DT49" s="3">
        <v>120.071721</v>
      </c>
      <c r="DU49" s="3">
        <v>0.50831599999999999</v>
      </c>
      <c r="DV49" s="3">
        <v>46.450727000000001</v>
      </c>
      <c r="DW49" s="3">
        <v>4.4435370000000001</v>
      </c>
      <c r="DX49" s="3">
        <v>112.947971</v>
      </c>
      <c r="DY49" s="3">
        <v>105.35538099999999</v>
      </c>
      <c r="DZ49" s="3">
        <v>102.827871</v>
      </c>
      <c r="EA49" s="3">
        <v>101.43427200000001</v>
      </c>
      <c r="EB49" s="3">
        <v>31.187553999999999</v>
      </c>
      <c r="EC49" s="3">
        <v>123.13484699999999</v>
      </c>
      <c r="ED49" s="3">
        <v>4.8181799999999999</v>
      </c>
      <c r="EE49" s="3">
        <v>0.29595900000000003</v>
      </c>
      <c r="EF49" s="3">
        <v>1.3295189999999999</v>
      </c>
      <c r="EG49" s="3">
        <v>30.960135999999999</v>
      </c>
      <c r="EH49" s="3">
        <v>0.72722799999999999</v>
      </c>
      <c r="EI49" s="3">
        <v>4.5063310000000003</v>
      </c>
      <c r="EJ49" s="3">
        <v>1.3860319999999999</v>
      </c>
      <c r="EK49" s="3">
        <v>2.9683380000000001</v>
      </c>
      <c r="EL49" s="3">
        <v>0.28542200000000001</v>
      </c>
      <c r="EM49" s="3">
        <v>2.9297930000000001</v>
      </c>
      <c r="EN49" s="3">
        <v>5.1185910000000003</v>
      </c>
      <c r="EO49" s="3">
        <v>1.449762</v>
      </c>
      <c r="EP49" s="3">
        <v>37.187444999999997</v>
      </c>
      <c r="EQ49" s="3">
        <v>23.342889</v>
      </c>
      <c r="ER49" s="3">
        <v>67.847918000000007</v>
      </c>
      <c r="ES49" s="3">
        <v>148.30580599999999</v>
      </c>
      <c r="ET49" s="3">
        <v>271.98847499999999</v>
      </c>
      <c r="EU49" s="3">
        <v>223.015209</v>
      </c>
      <c r="EV49" s="3">
        <v>123.09471600000001</v>
      </c>
      <c r="EW49" s="3">
        <v>126.944417</v>
      </c>
      <c r="EX49" s="3">
        <v>141.46193500000001</v>
      </c>
      <c r="EY49" s="3">
        <v>60.014570999999997</v>
      </c>
      <c r="EZ49" s="3">
        <v>123.13484699999999</v>
      </c>
      <c r="FA49" s="3">
        <v>57.918008999999998</v>
      </c>
      <c r="FB49" s="3">
        <v>60.352822000000003</v>
      </c>
      <c r="FC49" s="3">
        <v>88.907145999999997</v>
      </c>
      <c r="FD49" s="3">
        <v>0</v>
      </c>
      <c r="FE49" s="3">
        <v>90.512484000000001</v>
      </c>
      <c r="FF49" s="3">
        <v>104.235829</v>
      </c>
      <c r="FG49" s="3">
        <v>124.99644000000001</v>
      </c>
      <c r="FH49" s="3">
        <v>81.660891000000007</v>
      </c>
      <c r="FI49" s="3">
        <v>47.245485000000002</v>
      </c>
      <c r="FJ49" s="3">
        <v>28.164414000000001</v>
      </c>
      <c r="FK49" s="3">
        <v>57.367279000000003</v>
      </c>
      <c r="FL49" s="3">
        <v>75.016542000000001</v>
      </c>
      <c r="FM49" s="3">
        <v>112.429959</v>
      </c>
      <c r="FN49" s="3">
        <v>82.725251999999998</v>
      </c>
      <c r="FO49" s="3">
        <v>109.05235500000001</v>
      </c>
      <c r="FP49" s="3">
        <v>55.359555999999998</v>
      </c>
      <c r="FQ49" s="3">
        <v>21.437007000000001</v>
      </c>
      <c r="FR49" s="3">
        <v>15.758514</v>
      </c>
      <c r="FS49" s="3">
        <v>84.758757000000003</v>
      </c>
      <c r="FT49" s="3">
        <v>139.84232800000001</v>
      </c>
      <c r="FU49" s="3">
        <v>8237</v>
      </c>
      <c r="FV49" s="3">
        <v>4567</v>
      </c>
      <c r="FW49" s="3">
        <v>24</v>
      </c>
      <c r="FX49" s="3">
        <v>745</v>
      </c>
      <c r="FY49" s="3">
        <v>792.31331499999999</v>
      </c>
      <c r="FZ49" s="3">
        <v>758.84931500000005</v>
      </c>
      <c r="GA49" s="3">
        <v>3247.0231119999999</v>
      </c>
      <c r="GB49" s="3">
        <v>4798.1857419999997</v>
      </c>
      <c r="GC49" s="3">
        <v>9836.3952470000004</v>
      </c>
      <c r="GD49" s="3">
        <v>9001.8384920000008</v>
      </c>
    </row>
    <row r="50" spans="1:186">
      <c r="A50" t="s">
        <v>272</v>
      </c>
      <c r="B50">
        <v>44</v>
      </c>
      <c r="C50" t="s">
        <v>273</v>
      </c>
      <c r="D50" s="9">
        <v>91.114902999999998</v>
      </c>
      <c r="E50" s="3">
        <v>91.199068999999994</v>
      </c>
      <c r="F50" s="3">
        <v>80.032329000000004</v>
      </c>
      <c r="G50" s="3">
        <v>64.674423000000004</v>
      </c>
      <c r="H50" s="9">
        <v>78.635272999999998</v>
      </c>
      <c r="I50" s="3">
        <v>91.156593999999998</v>
      </c>
      <c r="J50" s="3">
        <v>95.915514000000002</v>
      </c>
      <c r="K50" s="9">
        <v>93.536053999999993</v>
      </c>
      <c r="L50" s="3">
        <v>72.365675999999993</v>
      </c>
      <c r="M50" s="3">
        <v>129.981088</v>
      </c>
      <c r="N50" s="9">
        <v>101.173382</v>
      </c>
      <c r="O50" s="3"/>
      <c r="P50" s="3">
        <v>13.220821000000001</v>
      </c>
      <c r="Q50" s="3">
        <v>50.312834000000002</v>
      </c>
      <c r="R50" s="3">
        <v>54.807931000000004</v>
      </c>
      <c r="S50" s="3">
        <v>10.957583</v>
      </c>
      <c r="T50" s="3">
        <v>15.419772</v>
      </c>
      <c r="U50" s="3">
        <v>38.668945999999998</v>
      </c>
      <c r="V50" s="3">
        <v>23.006661000000001</v>
      </c>
      <c r="W50" s="3">
        <v>8.1112780000000004</v>
      </c>
      <c r="X50" s="3">
        <v>14.603069</v>
      </c>
      <c r="Y50" s="3">
        <v>8.096876</v>
      </c>
      <c r="Z50" s="3">
        <v>10.405027</v>
      </c>
      <c r="AA50" s="3">
        <v>4.443727</v>
      </c>
      <c r="AB50" s="3">
        <v>46.128357000000001</v>
      </c>
      <c r="AC50" s="3">
        <v>52.359650999999999</v>
      </c>
      <c r="AD50" s="3">
        <v>49.154471000000001</v>
      </c>
      <c r="AE50" s="3">
        <v>16.893896000000002</v>
      </c>
      <c r="AF50" s="3">
        <v>12.139367999999999</v>
      </c>
      <c r="AG50" s="3">
        <v>45.353130999999998</v>
      </c>
      <c r="AH50" s="3">
        <v>9.6415380000000006</v>
      </c>
      <c r="AI50" s="3">
        <v>11.465484</v>
      </c>
      <c r="AJ50" s="3">
        <v>38.606574000000002</v>
      </c>
      <c r="AK50" s="3">
        <v>30.74052</v>
      </c>
      <c r="AL50" s="3">
        <v>26.192734000000002</v>
      </c>
      <c r="AM50" s="3">
        <v>19.134727999999999</v>
      </c>
      <c r="AN50" s="3">
        <v>19.354574</v>
      </c>
      <c r="AO50" s="3">
        <v>6.1940749999999998</v>
      </c>
      <c r="AP50" s="3">
        <v>14.194741</v>
      </c>
      <c r="AQ50" s="3">
        <v>15.178343</v>
      </c>
      <c r="AR50" s="3">
        <v>20.761346</v>
      </c>
      <c r="AS50" s="3">
        <v>27.041941000000001</v>
      </c>
      <c r="AT50" s="3">
        <v>15.767415</v>
      </c>
      <c r="AU50" s="3">
        <v>12.394083</v>
      </c>
      <c r="AV50" s="3">
        <v>7.83629</v>
      </c>
      <c r="AW50" s="3">
        <v>1.336233</v>
      </c>
      <c r="AX50" s="3">
        <v>34.314489000000002</v>
      </c>
      <c r="AY50" s="3">
        <v>1.3902369999999999</v>
      </c>
      <c r="AZ50" s="3">
        <v>8.6147310000000008</v>
      </c>
      <c r="BA50" s="3">
        <v>1.856012</v>
      </c>
      <c r="BB50" s="3">
        <v>3.9748510000000001</v>
      </c>
      <c r="BC50" s="3">
        <v>0.38220399999999999</v>
      </c>
      <c r="BD50" s="3">
        <v>5.7107089999999996</v>
      </c>
      <c r="BE50" s="3">
        <v>40.855688000000001</v>
      </c>
      <c r="BF50" s="3">
        <v>1.823215</v>
      </c>
      <c r="BG50" s="3">
        <v>1.4570829999999999</v>
      </c>
      <c r="BH50" s="3">
        <v>42</v>
      </c>
      <c r="BI50" s="3">
        <v>1</v>
      </c>
      <c r="BJ50" s="3">
        <v>8</v>
      </c>
      <c r="BK50" s="3">
        <v>3</v>
      </c>
      <c r="BL50" s="3">
        <v>4</v>
      </c>
      <c r="BM50" s="3">
        <v>27</v>
      </c>
      <c r="BN50" s="3">
        <v>30</v>
      </c>
      <c r="BO50" s="3">
        <v>3</v>
      </c>
      <c r="BP50" s="3">
        <v>226</v>
      </c>
      <c r="BQ50" s="3">
        <v>12</v>
      </c>
      <c r="BR50" s="3">
        <v>61</v>
      </c>
      <c r="BS50" s="3">
        <v>21</v>
      </c>
      <c r="BT50" s="3">
        <v>18</v>
      </c>
      <c r="BU50" s="3">
        <v>69</v>
      </c>
      <c r="BV50" s="3">
        <v>140</v>
      </c>
      <c r="BW50" s="3">
        <v>51</v>
      </c>
      <c r="BX50" s="3">
        <v>62</v>
      </c>
      <c r="BY50" s="3">
        <v>5</v>
      </c>
      <c r="BZ50" s="3">
        <v>75</v>
      </c>
      <c r="CA50" s="3">
        <v>142</v>
      </c>
      <c r="CB50" s="3">
        <v>26</v>
      </c>
      <c r="CC50" s="3">
        <v>113</v>
      </c>
      <c r="CD50" s="3">
        <v>52</v>
      </c>
      <c r="CE50" s="3">
        <v>6.5379829999999997</v>
      </c>
      <c r="CF50" s="3">
        <v>52.140253000000001</v>
      </c>
      <c r="CG50" s="3">
        <v>0.28116999999999998</v>
      </c>
      <c r="CH50" s="3">
        <v>86.607596000000001</v>
      </c>
      <c r="CI50" s="3">
        <v>7.0292999999999994E-2</v>
      </c>
      <c r="CJ50" s="3">
        <v>27.846584</v>
      </c>
      <c r="CK50" s="3">
        <v>1.897899</v>
      </c>
      <c r="CL50" s="3">
        <v>57.093276000000003</v>
      </c>
      <c r="CM50" s="3">
        <v>2.1087769999999999</v>
      </c>
      <c r="CN50" s="3">
        <v>83.312742</v>
      </c>
      <c r="CO50" s="3">
        <v>0.56233999999999995</v>
      </c>
      <c r="CP50" s="3">
        <v>47.478264000000003</v>
      </c>
      <c r="CQ50" s="3">
        <v>0.21087800000000001</v>
      </c>
      <c r="CR50" s="3">
        <v>169.38723300000001</v>
      </c>
      <c r="CS50" s="3">
        <v>0.259988</v>
      </c>
      <c r="CT50" s="3">
        <v>20.104886</v>
      </c>
      <c r="CU50" s="3">
        <v>15.886117</v>
      </c>
      <c r="CV50" s="3">
        <v>234.244562</v>
      </c>
      <c r="CW50" s="3">
        <v>4.8501859999999999</v>
      </c>
      <c r="CX50" s="3">
        <v>534.61641399999996</v>
      </c>
      <c r="CY50" s="3">
        <v>9.8409580000000005</v>
      </c>
      <c r="CZ50" s="3">
        <v>142.91853900000001</v>
      </c>
      <c r="DA50" s="3">
        <v>3.5849199999999999</v>
      </c>
      <c r="DB50" s="3">
        <v>183.976179</v>
      </c>
      <c r="DC50" s="3">
        <v>4.3581380000000003</v>
      </c>
      <c r="DD50" s="3">
        <v>198.50287399999999</v>
      </c>
      <c r="DE50" s="3">
        <v>4.287846</v>
      </c>
      <c r="DF50" s="3">
        <v>49.705109</v>
      </c>
      <c r="DG50" s="3">
        <v>12.57485</v>
      </c>
      <c r="DH50" s="3">
        <v>66.942510999999996</v>
      </c>
      <c r="DI50" s="3">
        <v>230.76923099999999</v>
      </c>
      <c r="DJ50" s="3">
        <v>29.092641</v>
      </c>
      <c r="DK50" s="3">
        <v>0.84351100000000001</v>
      </c>
      <c r="DL50" s="3">
        <v>16.211019</v>
      </c>
      <c r="DM50" s="3">
        <v>9.7928759999999997</v>
      </c>
      <c r="DN50" s="3">
        <v>96.863664</v>
      </c>
      <c r="DO50" s="3">
        <v>2.253228</v>
      </c>
      <c r="DP50" s="3">
        <v>37.240428000000001</v>
      </c>
      <c r="DQ50" s="3">
        <v>12.306092</v>
      </c>
      <c r="DR50" s="3">
        <v>97.864678999999995</v>
      </c>
      <c r="DS50" s="3">
        <v>6.4996970000000003</v>
      </c>
      <c r="DT50" s="3">
        <v>70.641757999999996</v>
      </c>
      <c r="DU50" s="3">
        <v>0.35146300000000003</v>
      </c>
      <c r="DV50" s="3">
        <v>32.11721</v>
      </c>
      <c r="DW50" s="3">
        <v>3.9280349999999999</v>
      </c>
      <c r="DX50" s="3">
        <v>99.844699000000006</v>
      </c>
      <c r="DY50" s="3">
        <v>66.945548000000002</v>
      </c>
      <c r="DZ50" s="3">
        <v>96.457419000000002</v>
      </c>
      <c r="EA50" s="3">
        <v>115.36764100000001</v>
      </c>
      <c r="EB50" s="3">
        <v>21.891324000000001</v>
      </c>
      <c r="EC50" s="3">
        <v>86.431430000000006</v>
      </c>
      <c r="ED50" s="3">
        <v>6.6410070000000001</v>
      </c>
      <c r="EE50" s="3">
        <v>4.1988469999999998</v>
      </c>
      <c r="EF50" s="3">
        <v>0.71598099999999998</v>
      </c>
      <c r="EG50" s="3">
        <v>18.386413999999998</v>
      </c>
      <c r="EH50" s="3">
        <v>0.74491799999999997</v>
      </c>
      <c r="EI50" s="3">
        <v>4.6159509999999999</v>
      </c>
      <c r="EJ50" s="3">
        <v>0.99448999999999999</v>
      </c>
      <c r="EK50" s="3">
        <v>2.1298080000000001</v>
      </c>
      <c r="EL50" s="3">
        <v>0.204793</v>
      </c>
      <c r="EM50" s="3">
        <v>3.0599159999999999</v>
      </c>
      <c r="EN50" s="3">
        <v>0.97691600000000001</v>
      </c>
      <c r="EO50" s="3">
        <v>0.78073499999999996</v>
      </c>
      <c r="EP50" s="3">
        <v>51.256298999999999</v>
      </c>
      <c r="EQ50" s="3">
        <v>331.17209000000003</v>
      </c>
      <c r="ER50" s="3">
        <v>36.537909999999997</v>
      </c>
      <c r="ES50" s="3">
        <v>88.074935999999994</v>
      </c>
      <c r="ET50" s="3">
        <v>278.60483799999997</v>
      </c>
      <c r="EU50" s="3">
        <v>228.44025400000001</v>
      </c>
      <c r="EV50" s="3">
        <v>88.321501999999995</v>
      </c>
      <c r="EW50" s="3">
        <v>91.083696000000003</v>
      </c>
      <c r="EX50" s="3">
        <v>101.50013800000001</v>
      </c>
      <c r="EY50" s="3">
        <v>62.680053000000001</v>
      </c>
      <c r="EZ50" s="3">
        <v>86.431430000000006</v>
      </c>
      <c r="FA50" s="3">
        <v>11.054028000000001</v>
      </c>
      <c r="FB50" s="3">
        <v>32.501601000000001</v>
      </c>
      <c r="FC50" s="3">
        <v>91.571776999999997</v>
      </c>
      <c r="FD50" s="3">
        <v>27.846584</v>
      </c>
      <c r="FE50" s="3">
        <v>85.903059999999996</v>
      </c>
      <c r="FF50" s="3">
        <v>67.502685</v>
      </c>
      <c r="FG50" s="3">
        <v>124.520455</v>
      </c>
      <c r="FH50" s="3">
        <v>169.38723300000001</v>
      </c>
      <c r="FI50" s="3">
        <v>38.444845000000001</v>
      </c>
      <c r="FJ50" s="3">
        <v>20.104886</v>
      </c>
      <c r="FK50" s="3">
        <v>173.24847399999999</v>
      </c>
      <c r="FL50" s="3">
        <v>466.80163900000002</v>
      </c>
      <c r="FM50" s="3">
        <v>124.637338</v>
      </c>
      <c r="FN50" s="3">
        <v>133.48465300000001</v>
      </c>
      <c r="FO50" s="3">
        <v>144.51455300000001</v>
      </c>
      <c r="FP50" s="3">
        <v>54.030090000000001</v>
      </c>
      <c r="FQ50" s="3">
        <v>66.942510999999996</v>
      </c>
      <c r="FR50" s="3">
        <v>29.092641</v>
      </c>
      <c r="FS50" s="3">
        <v>86.954097000000004</v>
      </c>
      <c r="FT50" s="3">
        <v>186.62958399999999</v>
      </c>
      <c r="FU50" s="3">
        <v>11539</v>
      </c>
      <c r="FV50" s="3">
        <v>6424</v>
      </c>
      <c r="FW50" s="3">
        <v>78</v>
      </c>
      <c r="FX50" s="3">
        <v>1670</v>
      </c>
      <c r="FY50" s="3">
        <v>3318.957699</v>
      </c>
      <c r="FZ50" s="3">
        <v>91.013699000000003</v>
      </c>
      <c r="GA50" s="3">
        <v>4651.8014489999996</v>
      </c>
      <c r="GB50" s="3">
        <v>8061.7728459999998</v>
      </c>
      <c r="GC50" s="3">
        <v>14226.257615</v>
      </c>
      <c r="GD50" s="3">
        <v>13238.171125999999</v>
      </c>
    </row>
    <row r="51" spans="1:186">
      <c r="A51" t="s">
        <v>274</v>
      </c>
      <c r="B51">
        <v>45</v>
      </c>
      <c r="C51" t="s">
        <v>275</v>
      </c>
      <c r="D51" s="9">
        <v>87.718947</v>
      </c>
      <c r="E51" s="3">
        <v>95.972978999999995</v>
      </c>
      <c r="F51" s="3">
        <v>73.342606000000004</v>
      </c>
      <c r="G51" s="3">
        <v>58.418159000000003</v>
      </c>
      <c r="H51" s="9">
        <v>75.911248000000001</v>
      </c>
      <c r="I51" s="3">
        <v>91.168058000000002</v>
      </c>
      <c r="J51" s="3">
        <v>125.959045</v>
      </c>
      <c r="K51" s="9">
        <v>108.563551</v>
      </c>
      <c r="L51" s="3">
        <v>73.184234000000004</v>
      </c>
      <c r="M51" s="3">
        <v>84.179849000000004</v>
      </c>
      <c r="N51" s="9">
        <v>78.682041999999996</v>
      </c>
      <c r="O51" s="3"/>
      <c r="P51" s="3">
        <v>13.820145999999999</v>
      </c>
      <c r="Q51" s="3">
        <v>51.766491000000002</v>
      </c>
      <c r="R51" s="3">
        <v>53.547387000000001</v>
      </c>
      <c r="S51" s="3">
        <v>8.6165640000000003</v>
      </c>
      <c r="T51" s="3">
        <v>16.795245999999999</v>
      </c>
      <c r="U51" s="3">
        <v>36.979812000000003</v>
      </c>
      <c r="V51" s="3">
        <v>18.214355000000001</v>
      </c>
      <c r="W51" s="3">
        <v>7.143421</v>
      </c>
      <c r="X51" s="3">
        <v>11.144249</v>
      </c>
      <c r="Y51" s="3">
        <v>5.2040459999999999</v>
      </c>
      <c r="Z51" s="3">
        <v>11.871257999999999</v>
      </c>
      <c r="AA51" s="3">
        <v>5.873475</v>
      </c>
      <c r="AB51" s="3">
        <v>50.615034999999999</v>
      </c>
      <c r="AC51" s="3">
        <v>57.597974000000001</v>
      </c>
      <c r="AD51" s="3">
        <v>51.727513000000002</v>
      </c>
      <c r="AE51" s="3">
        <v>15.481773</v>
      </c>
      <c r="AF51" s="3">
        <v>10.965069</v>
      </c>
      <c r="AG51" s="3">
        <v>50.236646</v>
      </c>
      <c r="AH51" s="3">
        <v>8.0795130000000004</v>
      </c>
      <c r="AI51" s="3">
        <v>13.724014</v>
      </c>
      <c r="AJ51" s="3">
        <v>45.829087000000001</v>
      </c>
      <c r="AK51" s="3">
        <v>35.178615999999998</v>
      </c>
      <c r="AL51" s="3">
        <v>37.934826000000001</v>
      </c>
      <c r="AM51" s="3">
        <v>18.707954999999998</v>
      </c>
      <c r="AN51" s="3">
        <v>7.9974259999999999</v>
      </c>
      <c r="AO51" s="3">
        <v>8.4761170000000003</v>
      </c>
      <c r="AP51" s="3">
        <v>12.781579000000001</v>
      </c>
      <c r="AQ51" s="3">
        <v>11.212452000000001</v>
      </c>
      <c r="AR51" s="3">
        <v>10.724411</v>
      </c>
      <c r="AS51" s="3">
        <v>31.608588000000001</v>
      </c>
      <c r="AT51" s="3">
        <v>12.007241</v>
      </c>
      <c r="AU51" s="3">
        <v>9.6022320000000008</v>
      </c>
      <c r="AV51" s="3">
        <v>0.40529399999999999</v>
      </c>
      <c r="AW51" s="3">
        <v>0.82628199999999996</v>
      </c>
      <c r="AX51" s="3">
        <v>16.116962000000001</v>
      </c>
      <c r="AY51" s="3">
        <v>0.14676400000000001</v>
      </c>
      <c r="AZ51" s="3">
        <v>0.90943700000000005</v>
      </c>
      <c r="BA51" s="3">
        <v>0.70967100000000005</v>
      </c>
      <c r="BB51" s="3">
        <v>1.5198370000000001</v>
      </c>
      <c r="BC51" s="3">
        <v>0.14614099999999999</v>
      </c>
      <c r="BD51" s="3">
        <v>4.6159809999999997</v>
      </c>
      <c r="BE51" s="3">
        <v>29.924696000000001</v>
      </c>
      <c r="BF51" s="3">
        <v>2.9962200000000001</v>
      </c>
      <c r="BG51" s="3">
        <v>0.90101100000000001</v>
      </c>
      <c r="BH51" s="3">
        <v>11</v>
      </c>
      <c r="BI51" s="3">
        <v>1</v>
      </c>
      <c r="BJ51" s="3">
        <v>5</v>
      </c>
      <c r="BK51" s="3">
        <v>1</v>
      </c>
      <c r="BL51" s="3">
        <v>2</v>
      </c>
      <c r="BM51" s="3">
        <v>15</v>
      </c>
      <c r="BN51" s="3">
        <v>5</v>
      </c>
      <c r="BO51" s="3">
        <v>0</v>
      </c>
      <c r="BP51" s="3">
        <v>29</v>
      </c>
      <c r="BQ51" s="3">
        <v>4</v>
      </c>
      <c r="BR51" s="3">
        <v>26</v>
      </c>
      <c r="BS51" s="3">
        <v>8</v>
      </c>
      <c r="BT51" s="3">
        <v>5</v>
      </c>
      <c r="BU51" s="3">
        <v>10</v>
      </c>
      <c r="BV51" s="3">
        <v>50</v>
      </c>
      <c r="BW51" s="3">
        <v>14</v>
      </c>
      <c r="BX51" s="3">
        <v>17</v>
      </c>
      <c r="BY51" s="3">
        <v>6</v>
      </c>
      <c r="BZ51" s="3">
        <v>35</v>
      </c>
      <c r="CA51" s="3">
        <v>59</v>
      </c>
      <c r="CB51" s="3">
        <v>5</v>
      </c>
      <c r="CC51" s="3">
        <v>45</v>
      </c>
      <c r="CD51" s="3">
        <v>22</v>
      </c>
      <c r="CE51" s="3">
        <v>4.8479510000000001</v>
      </c>
      <c r="CF51" s="3">
        <v>38.662289000000001</v>
      </c>
      <c r="CG51" s="3">
        <v>0.40140399999999998</v>
      </c>
      <c r="CH51" s="3">
        <v>123.64274</v>
      </c>
      <c r="CI51" s="3">
        <v>0.20070199999999999</v>
      </c>
      <c r="CJ51" s="3">
        <v>79.508683000000005</v>
      </c>
      <c r="CK51" s="3">
        <v>3.010532</v>
      </c>
      <c r="CL51" s="3">
        <v>90.563894000000005</v>
      </c>
      <c r="CM51" s="3">
        <v>1.003511</v>
      </c>
      <c r="CN51" s="3">
        <v>39.646312999999999</v>
      </c>
      <c r="CO51" s="3">
        <v>1.003511</v>
      </c>
      <c r="CP51" s="3">
        <v>84.726151999999999</v>
      </c>
      <c r="CQ51" s="3">
        <v>0.20070199999999999</v>
      </c>
      <c r="CR51" s="3">
        <v>161.213739</v>
      </c>
      <c r="CS51" s="3">
        <v>0</v>
      </c>
      <c r="CT51" s="3">
        <v>0</v>
      </c>
      <c r="CU51" s="3">
        <v>5.8203620000000003</v>
      </c>
      <c r="CV51" s="3">
        <v>85.822608000000002</v>
      </c>
      <c r="CW51" s="3">
        <v>2.0070209999999999</v>
      </c>
      <c r="CX51" s="3">
        <v>221.22582800000001</v>
      </c>
      <c r="CY51" s="3">
        <v>10.035106000000001</v>
      </c>
      <c r="CZ51" s="3">
        <v>145.738122</v>
      </c>
      <c r="DA51" s="3">
        <v>2.8098299999999998</v>
      </c>
      <c r="DB51" s="3">
        <v>144.19894600000001</v>
      </c>
      <c r="DC51" s="3">
        <v>3.4119359999999999</v>
      </c>
      <c r="DD51" s="3">
        <v>155.40559999999999</v>
      </c>
      <c r="DE51" s="3">
        <v>5.2182550000000001</v>
      </c>
      <c r="DF51" s="3">
        <v>60.490499999999997</v>
      </c>
      <c r="DG51" s="3">
        <v>14.652015</v>
      </c>
      <c r="DH51" s="3">
        <v>78.000344999999996</v>
      </c>
      <c r="DI51" s="3">
        <v>128.205128</v>
      </c>
      <c r="DJ51" s="3">
        <v>16.162578</v>
      </c>
      <c r="DK51" s="3">
        <v>0.80280799999999997</v>
      </c>
      <c r="DL51" s="3">
        <v>15.428782999999999</v>
      </c>
      <c r="DM51" s="3">
        <v>11.838990000000001</v>
      </c>
      <c r="DN51" s="3">
        <v>117.10225699999999</v>
      </c>
      <c r="DO51" s="3">
        <v>1.3154429999999999</v>
      </c>
      <c r="DP51" s="3">
        <v>21.741105999999998</v>
      </c>
      <c r="DQ51" s="3">
        <v>15.522231</v>
      </c>
      <c r="DR51" s="3">
        <v>123.441147</v>
      </c>
      <c r="DS51" s="3">
        <v>9.2081029999999995</v>
      </c>
      <c r="DT51" s="3">
        <v>100.07799199999999</v>
      </c>
      <c r="DU51" s="3">
        <v>1.204213</v>
      </c>
      <c r="DV51" s="3">
        <v>110.042816</v>
      </c>
      <c r="DW51" s="3">
        <v>4.8277130000000001</v>
      </c>
      <c r="DX51" s="3">
        <v>122.713151</v>
      </c>
      <c r="DY51" s="3">
        <v>94.481064000000003</v>
      </c>
      <c r="DZ51" s="3">
        <v>112.74644600000001</v>
      </c>
      <c r="EA51" s="3">
        <v>87.855052000000001</v>
      </c>
      <c r="EB51" s="3">
        <v>43.586551999999998</v>
      </c>
      <c r="EC51" s="3">
        <v>172.08863199999999</v>
      </c>
      <c r="ED51" s="3">
        <v>13.986046999999999</v>
      </c>
      <c r="EE51" s="3">
        <v>0.59032700000000005</v>
      </c>
      <c r="EF51" s="3">
        <v>1.2035130000000001</v>
      </c>
      <c r="EG51" s="3">
        <v>23.475019</v>
      </c>
      <c r="EH51" s="3">
        <v>0.21376800000000001</v>
      </c>
      <c r="EI51" s="3">
        <v>1.3246329999999999</v>
      </c>
      <c r="EJ51" s="3">
        <v>1.0336650000000001</v>
      </c>
      <c r="EK51" s="3">
        <v>2.213705</v>
      </c>
      <c r="EL51" s="3">
        <v>0.21285999999999999</v>
      </c>
      <c r="EM51" s="3">
        <v>6.7233669999999996</v>
      </c>
      <c r="EN51" s="3">
        <v>4.3641180000000004</v>
      </c>
      <c r="EO51" s="3">
        <v>1.31236</v>
      </c>
      <c r="EP51" s="3">
        <v>107.94643499999999</v>
      </c>
      <c r="EQ51" s="3">
        <v>46.560360000000003</v>
      </c>
      <c r="ER51" s="3">
        <v>61.4176</v>
      </c>
      <c r="ES51" s="3">
        <v>112.450461</v>
      </c>
      <c r="ET51" s="3">
        <v>79.950833000000003</v>
      </c>
      <c r="EU51" s="3">
        <v>65.555173999999994</v>
      </c>
      <c r="EV51" s="3">
        <v>91.800645000000003</v>
      </c>
      <c r="EW51" s="3">
        <v>94.671645999999996</v>
      </c>
      <c r="EX51" s="3">
        <v>105.49841000000001</v>
      </c>
      <c r="EY51" s="3">
        <v>137.72305700000001</v>
      </c>
      <c r="EZ51" s="3">
        <v>172.08863199999999</v>
      </c>
      <c r="FA51" s="3">
        <v>49.380974000000002</v>
      </c>
      <c r="FB51" s="3">
        <v>54.632855999999997</v>
      </c>
      <c r="FC51" s="3">
        <v>117.59463</v>
      </c>
      <c r="FD51" s="3">
        <v>79.508683000000005</v>
      </c>
      <c r="FE51" s="3">
        <v>57.988090999999997</v>
      </c>
      <c r="FF51" s="3">
        <v>90.976144000000005</v>
      </c>
      <c r="FG51" s="3">
        <v>83.134378999999996</v>
      </c>
      <c r="FH51" s="3">
        <v>161.213739</v>
      </c>
      <c r="FI51" s="3">
        <v>42.235183999999997</v>
      </c>
      <c r="FJ51" s="3">
        <v>0</v>
      </c>
      <c r="FK51" s="3">
        <v>93.197216999999995</v>
      </c>
      <c r="FL51" s="3">
        <v>163.00400500000001</v>
      </c>
      <c r="FM51" s="3">
        <v>134.642235</v>
      </c>
      <c r="FN51" s="3">
        <v>114.343582</v>
      </c>
      <c r="FO51" s="3">
        <v>124.076266</v>
      </c>
      <c r="FP51" s="3">
        <v>86.234685999999996</v>
      </c>
      <c r="FQ51" s="3">
        <v>78.000344999999996</v>
      </c>
      <c r="FR51" s="3">
        <v>16.162578</v>
      </c>
      <c r="FS51" s="3">
        <v>32.13758</v>
      </c>
      <c r="FT51" s="3">
        <v>68.655799999999999</v>
      </c>
      <c r="FU51" s="3">
        <v>3801</v>
      </c>
      <c r="FV51" s="3">
        <v>2269</v>
      </c>
      <c r="FW51" s="3">
        <v>39</v>
      </c>
      <c r="FX51" s="3">
        <v>546</v>
      </c>
      <c r="FY51" s="3">
        <v>1502.1959449999999</v>
      </c>
      <c r="FZ51" s="3">
        <v>0</v>
      </c>
      <c r="GA51" s="3">
        <v>2042.3291839999999</v>
      </c>
      <c r="GB51" s="3">
        <v>3544.5251290000001</v>
      </c>
      <c r="GC51" s="3">
        <v>4982.5083759999998</v>
      </c>
      <c r="GD51" s="3">
        <v>4557.0231299999996</v>
      </c>
    </row>
    <row r="52" spans="1:186">
      <c r="A52" t="s">
        <v>276</v>
      </c>
      <c r="B52">
        <v>46</v>
      </c>
      <c r="C52" t="s">
        <v>277</v>
      </c>
      <c r="D52" s="9">
        <v>78.003846999999993</v>
      </c>
      <c r="E52" s="3">
        <v>84.917214999999999</v>
      </c>
      <c r="F52" s="3">
        <v>62.111370000000001</v>
      </c>
      <c r="G52" s="3">
        <v>45.737983</v>
      </c>
      <c r="H52" s="9">
        <v>64.255521999999999</v>
      </c>
      <c r="I52" s="3">
        <v>70.868241999999995</v>
      </c>
      <c r="J52" s="3">
        <v>97.219031999999999</v>
      </c>
      <c r="K52" s="9">
        <v>84.043637000000004</v>
      </c>
      <c r="L52" s="3">
        <v>50.319750999999997</v>
      </c>
      <c r="M52" s="3">
        <v>121.105012</v>
      </c>
      <c r="N52" s="9">
        <v>85.712380999999993</v>
      </c>
      <c r="O52" s="3"/>
      <c r="P52" s="3">
        <v>10.122221</v>
      </c>
      <c r="Q52" s="3">
        <v>43.681773999999997</v>
      </c>
      <c r="R52" s="3">
        <v>52.997425</v>
      </c>
      <c r="S52" s="3">
        <v>7.2849329999999997</v>
      </c>
      <c r="T52" s="3">
        <v>14.450283000000001</v>
      </c>
      <c r="U52" s="3">
        <v>33.169725999999997</v>
      </c>
      <c r="V52" s="3">
        <v>12.554451</v>
      </c>
      <c r="W52" s="3">
        <v>6.6849360000000004</v>
      </c>
      <c r="X52" s="3">
        <v>8.5282560000000007</v>
      </c>
      <c r="Y52" s="3">
        <v>4.1929460000000001</v>
      </c>
      <c r="Z52" s="3">
        <v>9.9227749999999997</v>
      </c>
      <c r="AA52" s="3">
        <v>2.9308800000000002</v>
      </c>
      <c r="AB52" s="3">
        <v>37.566474999999997</v>
      </c>
      <c r="AC52" s="3">
        <v>51.950057999999999</v>
      </c>
      <c r="AD52" s="3">
        <v>45.768676999999997</v>
      </c>
      <c r="AE52" s="3">
        <v>13.110989</v>
      </c>
      <c r="AF52" s="3">
        <v>8.5850039999999996</v>
      </c>
      <c r="AG52" s="3">
        <v>42.670377000000002</v>
      </c>
      <c r="AH52" s="3">
        <v>7.8939849999999998</v>
      </c>
      <c r="AI52" s="3">
        <v>9.0579970000000003</v>
      </c>
      <c r="AJ52" s="3">
        <v>40.992834000000002</v>
      </c>
      <c r="AK52" s="3">
        <v>30.461058999999999</v>
      </c>
      <c r="AL52" s="3">
        <v>28.791789999999999</v>
      </c>
      <c r="AM52" s="3">
        <v>6.0601079999999996</v>
      </c>
      <c r="AN52" s="3">
        <v>0.52698199999999995</v>
      </c>
      <c r="AO52" s="3">
        <v>6.7907799999999998</v>
      </c>
      <c r="AP52" s="3">
        <v>8.4268789999999996</v>
      </c>
      <c r="AQ52" s="3">
        <v>0.96291899999999997</v>
      </c>
      <c r="AR52" s="3">
        <v>9.3870819999999995</v>
      </c>
      <c r="AS52" s="3">
        <v>27.009726000000001</v>
      </c>
      <c r="AT52" s="3">
        <v>5.4908330000000003</v>
      </c>
      <c r="AU52" s="3">
        <v>19.260712999999999</v>
      </c>
      <c r="AV52" s="3">
        <v>1.0977479999999999</v>
      </c>
      <c r="AW52" s="3">
        <v>0.54627999999999999</v>
      </c>
      <c r="AX52" s="3">
        <v>22.349218</v>
      </c>
      <c r="AY52" s="3">
        <v>0.164244</v>
      </c>
      <c r="AZ52" s="3">
        <v>1.017754</v>
      </c>
      <c r="BA52" s="3">
        <v>0.32012499999999999</v>
      </c>
      <c r="BB52" s="3">
        <v>0.68558300000000005</v>
      </c>
      <c r="BC52" s="3">
        <v>6.5922999999999995E-2</v>
      </c>
      <c r="BD52" s="3">
        <v>6.5190250000000001</v>
      </c>
      <c r="BE52" s="3">
        <v>26.248735</v>
      </c>
      <c r="BF52" s="3">
        <v>5.4973200000000002</v>
      </c>
      <c r="BG52" s="3">
        <v>0.59568600000000005</v>
      </c>
      <c r="BH52" s="3">
        <v>11</v>
      </c>
      <c r="BI52" s="3">
        <v>0</v>
      </c>
      <c r="BJ52" s="3">
        <v>2</v>
      </c>
      <c r="BK52" s="3">
        <v>1</v>
      </c>
      <c r="BL52" s="3">
        <v>0</v>
      </c>
      <c r="BM52" s="3">
        <v>19</v>
      </c>
      <c r="BN52" s="3">
        <v>20</v>
      </c>
      <c r="BO52" s="3">
        <v>1</v>
      </c>
      <c r="BP52" s="3">
        <v>71</v>
      </c>
      <c r="BQ52" s="3">
        <v>4</v>
      </c>
      <c r="BR52" s="3">
        <v>40</v>
      </c>
      <c r="BS52" s="3">
        <v>11</v>
      </c>
      <c r="BT52" s="3">
        <v>1</v>
      </c>
      <c r="BU52" s="3">
        <v>21</v>
      </c>
      <c r="BV52" s="3">
        <v>89</v>
      </c>
      <c r="BW52" s="3">
        <v>28</v>
      </c>
      <c r="BX52" s="3">
        <v>27</v>
      </c>
      <c r="BY52" s="3">
        <v>0</v>
      </c>
      <c r="BZ52" s="3">
        <v>52</v>
      </c>
      <c r="CA52" s="3">
        <v>61</v>
      </c>
      <c r="CB52" s="3">
        <v>12</v>
      </c>
      <c r="CC52" s="3">
        <v>84</v>
      </c>
      <c r="CD52" s="3">
        <v>18</v>
      </c>
      <c r="CE52" s="3">
        <v>5.8886510000000003</v>
      </c>
      <c r="CF52" s="3">
        <v>46.961849000000001</v>
      </c>
      <c r="CG52" s="3">
        <v>0</v>
      </c>
      <c r="CH52" s="3">
        <v>0</v>
      </c>
      <c r="CI52" s="3">
        <v>0</v>
      </c>
      <c r="CJ52" s="3">
        <v>0</v>
      </c>
      <c r="CK52" s="3">
        <v>3.2539449999999999</v>
      </c>
      <c r="CL52" s="3">
        <v>97.886326999999994</v>
      </c>
      <c r="CM52" s="3">
        <v>3.4252050000000001</v>
      </c>
      <c r="CN52" s="3">
        <v>135.321687</v>
      </c>
      <c r="CO52" s="3">
        <v>0.34251999999999999</v>
      </c>
      <c r="CP52" s="3">
        <v>28.91892</v>
      </c>
      <c r="CQ52" s="3">
        <v>0.17126</v>
      </c>
      <c r="CR52" s="3">
        <v>137.56458799999999</v>
      </c>
      <c r="CS52" s="3">
        <v>0.2442</v>
      </c>
      <c r="CT52" s="3">
        <v>18.884028000000001</v>
      </c>
      <c r="CU52" s="3">
        <v>12.159478</v>
      </c>
      <c r="CV52" s="3">
        <v>179.294374</v>
      </c>
      <c r="CW52" s="3">
        <v>3.5964649999999998</v>
      </c>
      <c r="CX52" s="3">
        <v>396.42380600000001</v>
      </c>
      <c r="CY52" s="3">
        <v>15.242162</v>
      </c>
      <c r="CZ52" s="3">
        <v>221.35929999999999</v>
      </c>
      <c r="DA52" s="3">
        <v>4.7952870000000001</v>
      </c>
      <c r="DB52" s="3">
        <v>246.09154000000001</v>
      </c>
      <c r="DC52" s="3">
        <v>4.6240269999999999</v>
      </c>
      <c r="DD52" s="3">
        <v>210.61345299999999</v>
      </c>
      <c r="DE52" s="3">
        <v>6.8504100000000001</v>
      </c>
      <c r="DF52" s="3">
        <v>79.410589999999999</v>
      </c>
      <c r="DG52" s="3">
        <v>15.10989</v>
      </c>
      <c r="DH52" s="3">
        <v>80.437854999999999</v>
      </c>
      <c r="DI52" s="3">
        <v>38.461537999999997</v>
      </c>
      <c r="DJ52" s="3">
        <v>4.8487739999999997</v>
      </c>
      <c r="DK52" s="3">
        <v>0.68504100000000001</v>
      </c>
      <c r="DL52" s="3">
        <v>13.165468000000001</v>
      </c>
      <c r="DM52" s="3">
        <v>20.512820999999999</v>
      </c>
      <c r="DN52" s="3">
        <v>202.897176</v>
      </c>
      <c r="DO52" s="3">
        <v>2.9304030000000001</v>
      </c>
      <c r="DP52" s="3">
        <v>48.432493999999998</v>
      </c>
      <c r="DQ52" s="3">
        <v>14.896215</v>
      </c>
      <c r="DR52" s="3">
        <v>118.46272999999999</v>
      </c>
      <c r="DS52" s="3">
        <v>12.698413</v>
      </c>
      <c r="DT52" s="3">
        <v>138.012317</v>
      </c>
      <c r="DU52" s="3">
        <v>0</v>
      </c>
      <c r="DV52" s="3">
        <v>0</v>
      </c>
      <c r="DW52" s="3">
        <v>3.5775359999999998</v>
      </c>
      <c r="DX52" s="3">
        <v>90.935533000000007</v>
      </c>
      <c r="DY52" s="3">
        <v>101.56094299999999</v>
      </c>
      <c r="DZ52" s="3">
        <v>96.342509000000007</v>
      </c>
      <c r="EA52" s="3">
        <v>40.175541000000003</v>
      </c>
      <c r="EB52" s="3">
        <v>28.472586</v>
      </c>
      <c r="EC52" s="3">
        <v>112.415598</v>
      </c>
      <c r="ED52" s="3">
        <v>20.892523000000001</v>
      </c>
      <c r="EE52" s="3">
        <v>1.1907509999999999</v>
      </c>
      <c r="EF52" s="3">
        <v>0.59256200000000003</v>
      </c>
      <c r="EG52" s="3">
        <v>24.242692999999999</v>
      </c>
      <c r="EH52" s="3">
        <v>0.17815900000000001</v>
      </c>
      <c r="EI52" s="3">
        <v>1.1039810000000001</v>
      </c>
      <c r="EJ52" s="3">
        <v>0.34724699999999997</v>
      </c>
      <c r="EK52" s="3">
        <v>0.74366699999999997</v>
      </c>
      <c r="EL52" s="3">
        <v>7.1508000000000002E-2</v>
      </c>
      <c r="EM52" s="3">
        <v>7.071332</v>
      </c>
      <c r="EN52" s="3">
        <v>5.9630650000000003</v>
      </c>
      <c r="EO52" s="3">
        <v>0.64615400000000001</v>
      </c>
      <c r="EP52" s="3">
        <v>161.25167099999999</v>
      </c>
      <c r="EQ52" s="3">
        <v>93.917128000000005</v>
      </c>
      <c r="ER52" s="3">
        <v>30.239584000000001</v>
      </c>
      <c r="ES52" s="3">
        <v>116.12779</v>
      </c>
      <c r="ET52" s="3">
        <v>66.632935000000003</v>
      </c>
      <c r="EU52" s="3">
        <v>54.635249000000002</v>
      </c>
      <c r="EV52" s="3">
        <v>30.839299</v>
      </c>
      <c r="EW52" s="3">
        <v>31.803777</v>
      </c>
      <c r="EX52" s="3">
        <v>35.440896000000002</v>
      </c>
      <c r="EY52" s="3">
        <v>144.85084800000001</v>
      </c>
      <c r="EZ52" s="3">
        <v>112.415598</v>
      </c>
      <c r="FA52" s="3">
        <v>67.473415000000003</v>
      </c>
      <c r="FB52" s="3">
        <v>26.899045999999998</v>
      </c>
      <c r="FC52" s="3">
        <v>11.813632</v>
      </c>
      <c r="FD52" s="3">
        <v>0</v>
      </c>
      <c r="FE52" s="3">
        <v>100.81571700000001</v>
      </c>
      <c r="FF52" s="3">
        <v>75.537317999999999</v>
      </c>
      <c r="FG52" s="3">
        <v>41.490259000000002</v>
      </c>
      <c r="FH52" s="3">
        <v>137.56458799999999</v>
      </c>
      <c r="FI52" s="3">
        <v>53.799038000000003</v>
      </c>
      <c r="FJ52" s="3">
        <v>18.884028000000001</v>
      </c>
      <c r="FK52" s="3">
        <v>173.28013899999999</v>
      </c>
      <c r="FL52" s="3">
        <v>295.58824700000002</v>
      </c>
      <c r="FM52" s="3">
        <v>186.28213</v>
      </c>
      <c r="FN52" s="3">
        <v>173.02737500000001</v>
      </c>
      <c r="FO52" s="3">
        <v>150.48883000000001</v>
      </c>
      <c r="FP52" s="3">
        <v>101.224009</v>
      </c>
      <c r="FQ52" s="3">
        <v>80.437854999999999</v>
      </c>
      <c r="FR52" s="3">
        <v>4.8487739999999997</v>
      </c>
      <c r="FS52" s="3">
        <v>26.988727999999998</v>
      </c>
      <c r="FT52" s="3">
        <v>92.189499999999995</v>
      </c>
      <c r="FU52" s="3">
        <v>4095</v>
      </c>
      <c r="FV52" s="3">
        <v>1868</v>
      </c>
      <c r="FW52" s="3">
        <v>26</v>
      </c>
      <c r="FX52" s="3">
        <v>728</v>
      </c>
      <c r="FY52" s="3">
        <v>1355.383562</v>
      </c>
      <c r="FZ52" s="3">
        <v>652.16438400000004</v>
      </c>
      <c r="GA52" s="3">
        <v>3224.6520869999999</v>
      </c>
      <c r="GB52" s="3">
        <v>5232.2000319999997</v>
      </c>
      <c r="GC52" s="3">
        <v>5839.0666769999998</v>
      </c>
      <c r="GD52" s="3">
        <v>5031.3965790000002</v>
      </c>
    </row>
    <row r="53" spans="1:186">
      <c r="A53" t="s">
        <v>278</v>
      </c>
      <c r="B53">
        <v>47</v>
      </c>
      <c r="C53" t="s">
        <v>279</v>
      </c>
      <c r="D53" s="9">
        <v>80.870514999999997</v>
      </c>
      <c r="E53" s="3">
        <v>90.317475999999999</v>
      </c>
      <c r="F53" s="3">
        <v>55.852384000000001</v>
      </c>
      <c r="G53" s="3">
        <v>48.516562999999998</v>
      </c>
      <c r="H53" s="9">
        <v>64.895473999999993</v>
      </c>
      <c r="I53" s="3">
        <v>84.485961000000003</v>
      </c>
      <c r="J53" s="3">
        <v>96.118971000000002</v>
      </c>
      <c r="K53" s="9">
        <v>90.302465999999995</v>
      </c>
      <c r="L53" s="3">
        <v>67.706946000000002</v>
      </c>
      <c r="M53" s="3">
        <v>107.12026</v>
      </c>
      <c r="N53" s="9">
        <v>87.413602999999995</v>
      </c>
      <c r="O53" s="3"/>
      <c r="P53" s="3">
        <v>9.7642330000000008</v>
      </c>
      <c r="Q53" s="3">
        <v>45.526788000000003</v>
      </c>
      <c r="R53" s="3">
        <v>56.502347999999998</v>
      </c>
      <c r="S53" s="3">
        <v>5.7085189999999999</v>
      </c>
      <c r="T53" s="3">
        <v>11.654112</v>
      </c>
      <c r="U53" s="3">
        <v>34.484096000000001</v>
      </c>
      <c r="V53" s="3">
        <v>16.046682000000001</v>
      </c>
      <c r="W53" s="3">
        <v>5.5964219999999996</v>
      </c>
      <c r="X53" s="3">
        <v>6.6336139999999997</v>
      </c>
      <c r="Y53" s="3">
        <v>2.7158440000000001</v>
      </c>
      <c r="Z53" s="3">
        <v>10.529859999999999</v>
      </c>
      <c r="AA53" s="3">
        <v>1.5915809999999999</v>
      </c>
      <c r="AB53" s="3">
        <v>46.042997999999997</v>
      </c>
      <c r="AC53" s="3">
        <v>58.739333999999999</v>
      </c>
      <c r="AD53" s="3">
        <v>48.679310000000001</v>
      </c>
      <c r="AE53" s="3">
        <v>11.78979</v>
      </c>
      <c r="AF53" s="3">
        <v>9.1065430000000003</v>
      </c>
      <c r="AG53" s="3">
        <v>40.672058999999997</v>
      </c>
      <c r="AH53" s="3">
        <v>9.6174350000000004</v>
      </c>
      <c r="AI53" s="3">
        <v>15.185763</v>
      </c>
      <c r="AJ53" s="3">
        <v>34.925350000000002</v>
      </c>
      <c r="AK53" s="3">
        <v>29.550039000000002</v>
      </c>
      <c r="AL53" s="3">
        <v>24.585086</v>
      </c>
      <c r="AM53" s="3">
        <v>15.368995999999999</v>
      </c>
      <c r="AN53" s="3">
        <v>9.3495270000000001</v>
      </c>
      <c r="AO53" s="3">
        <v>6.6395720000000003</v>
      </c>
      <c r="AP53" s="3">
        <v>9.7200319999999998</v>
      </c>
      <c r="AQ53" s="3">
        <v>3.9305099999999999</v>
      </c>
      <c r="AR53" s="3">
        <v>14.236725</v>
      </c>
      <c r="AS53" s="3">
        <v>26.115404999999999</v>
      </c>
      <c r="AT53" s="3">
        <v>9.8494779999999995</v>
      </c>
      <c r="AU53" s="3">
        <v>34.650942999999998</v>
      </c>
      <c r="AV53" s="3">
        <v>6.1492329999999997</v>
      </c>
      <c r="AW53" s="3">
        <v>2.5453480000000002</v>
      </c>
      <c r="AX53" s="3">
        <v>50.660167000000001</v>
      </c>
      <c r="AY53" s="3">
        <v>0.56976700000000002</v>
      </c>
      <c r="AZ53" s="3">
        <v>3.5306139999999999</v>
      </c>
      <c r="BA53" s="3">
        <v>0.49888500000000002</v>
      </c>
      <c r="BB53" s="3">
        <v>1.068417</v>
      </c>
      <c r="BC53" s="3">
        <v>0.10273400000000001</v>
      </c>
      <c r="BD53" s="3">
        <v>9.6152259999999998</v>
      </c>
      <c r="BE53" s="3">
        <v>58.125729999999997</v>
      </c>
      <c r="BF53" s="3">
        <v>6.6985279999999996</v>
      </c>
      <c r="BG53" s="3">
        <v>2.7755510000000001</v>
      </c>
      <c r="BH53" s="3">
        <v>48</v>
      </c>
      <c r="BI53" s="3">
        <v>4</v>
      </c>
      <c r="BJ53" s="3">
        <v>50</v>
      </c>
      <c r="BK53" s="3">
        <v>3</v>
      </c>
      <c r="BL53" s="3">
        <v>15</v>
      </c>
      <c r="BM53" s="3">
        <v>46</v>
      </c>
      <c r="BN53" s="3">
        <v>37</v>
      </c>
      <c r="BO53" s="3">
        <v>2</v>
      </c>
      <c r="BP53" s="3">
        <v>364</v>
      </c>
      <c r="BQ53" s="3">
        <v>204</v>
      </c>
      <c r="BR53" s="3">
        <v>340</v>
      </c>
      <c r="BS53" s="3">
        <v>49</v>
      </c>
      <c r="BT53" s="3">
        <v>117</v>
      </c>
      <c r="BU53" s="3">
        <v>16</v>
      </c>
      <c r="BV53" s="3">
        <v>303</v>
      </c>
      <c r="BW53" s="3">
        <v>71</v>
      </c>
      <c r="BX53" s="3">
        <v>64</v>
      </c>
      <c r="BY53" s="3">
        <v>17</v>
      </c>
      <c r="BZ53" s="3">
        <v>143</v>
      </c>
      <c r="CA53" s="3">
        <v>205</v>
      </c>
      <c r="CB53" s="3">
        <v>41</v>
      </c>
      <c r="CC53" s="3">
        <v>234</v>
      </c>
      <c r="CD53" s="3">
        <v>73</v>
      </c>
      <c r="CE53" s="3">
        <v>6.4076890000000004</v>
      </c>
      <c r="CF53" s="3">
        <v>51.101166999999997</v>
      </c>
      <c r="CG53" s="3">
        <v>0.56135699999999999</v>
      </c>
      <c r="CH53" s="3">
        <v>172.91219000000001</v>
      </c>
      <c r="CI53" s="3">
        <v>0.14969499999999999</v>
      </c>
      <c r="CJ53" s="3">
        <v>59.302128000000003</v>
      </c>
      <c r="CK53" s="3">
        <v>1.7214940000000001</v>
      </c>
      <c r="CL53" s="3">
        <v>51.786599000000002</v>
      </c>
      <c r="CM53" s="3">
        <v>1.3846799999999999</v>
      </c>
      <c r="CN53" s="3">
        <v>54.705407000000001</v>
      </c>
      <c r="CO53" s="3">
        <v>1.871189</v>
      </c>
      <c r="CP53" s="3">
        <v>157.984038</v>
      </c>
      <c r="CQ53" s="3">
        <v>0.112271</v>
      </c>
      <c r="CR53" s="3">
        <v>90.181826999999998</v>
      </c>
      <c r="CS53" s="3">
        <v>0.13806399999999999</v>
      </c>
      <c r="CT53" s="3">
        <v>10.676527999999999</v>
      </c>
      <c r="CU53" s="3">
        <v>13.622256999999999</v>
      </c>
      <c r="CV53" s="3">
        <v>200.863405</v>
      </c>
      <c r="CW53" s="3">
        <v>0.59878100000000001</v>
      </c>
      <c r="CX53" s="3">
        <v>66.001155999999995</v>
      </c>
      <c r="CY53" s="3">
        <v>11.339406</v>
      </c>
      <c r="CZ53" s="3">
        <v>164.680251</v>
      </c>
      <c r="DA53" s="3">
        <v>2.657089</v>
      </c>
      <c r="DB53" s="3">
        <v>136.360356</v>
      </c>
      <c r="DC53" s="3">
        <v>2.3951220000000002</v>
      </c>
      <c r="DD53" s="3">
        <v>109.092135</v>
      </c>
      <c r="DE53" s="3">
        <v>12.724086</v>
      </c>
      <c r="DF53" s="3">
        <v>147.498795</v>
      </c>
      <c r="DG53" s="3">
        <v>15.109467</v>
      </c>
      <c r="DH53" s="3">
        <v>80.435601000000005</v>
      </c>
      <c r="DI53" s="3">
        <v>450</v>
      </c>
      <c r="DJ53" s="3">
        <v>56.730649999999997</v>
      </c>
      <c r="DK53" s="3">
        <v>7.6344519999999996</v>
      </c>
      <c r="DL53" s="3">
        <v>146.722793</v>
      </c>
      <c r="DM53" s="3">
        <v>16.153528000000001</v>
      </c>
      <c r="DN53" s="3">
        <v>159.77837400000001</v>
      </c>
      <c r="DO53" s="3">
        <v>2.8303189999999998</v>
      </c>
      <c r="DP53" s="3">
        <v>46.778346999999997</v>
      </c>
      <c r="DQ53" s="3">
        <v>14.151595</v>
      </c>
      <c r="DR53" s="3">
        <v>112.54110799999999</v>
      </c>
      <c r="DS53" s="3">
        <v>9.8716000000000008</v>
      </c>
      <c r="DT53" s="3">
        <v>107.28919</v>
      </c>
      <c r="DU53" s="3">
        <v>0.63620399999999999</v>
      </c>
      <c r="DV53" s="3">
        <v>58.137331000000003</v>
      </c>
      <c r="DW53" s="3">
        <v>3.5298530000000001</v>
      </c>
      <c r="DX53" s="3">
        <v>89.723523</v>
      </c>
      <c r="DY53" s="3">
        <v>96.904870000000003</v>
      </c>
      <c r="DZ53" s="3">
        <v>93.152502999999996</v>
      </c>
      <c r="EA53" s="3">
        <v>72.067051000000006</v>
      </c>
      <c r="EB53" s="3">
        <v>29.838694</v>
      </c>
      <c r="EC53" s="3">
        <v>117.809271</v>
      </c>
      <c r="ED53" s="3">
        <v>17.787972</v>
      </c>
      <c r="EE53" s="3">
        <v>3.1566930000000002</v>
      </c>
      <c r="EF53" s="3">
        <v>1.306648</v>
      </c>
      <c r="EG53" s="3">
        <v>26.006266</v>
      </c>
      <c r="EH53" s="3">
        <v>0.292489</v>
      </c>
      <c r="EI53" s="3">
        <v>1.812432</v>
      </c>
      <c r="EJ53" s="3">
        <v>0.256102</v>
      </c>
      <c r="EK53" s="3">
        <v>0.54846899999999998</v>
      </c>
      <c r="EL53" s="3">
        <v>5.2738E-2</v>
      </c>
      <c r="EM53" s="3">
        <v>4.9359510000000002</v>
      </c>
      <c r="EN53" s="3">
        <v>3.438672</v>
      </c>
      <c r="EO53" s="3">
        <v>1.424822</v>
      </c>
      <c r="EP53" s="3">
        <v>137.29027400000001</v>
      </c>
      <c r="EQ53" s="3">
        <v>248.97518600000001</v>
      </c>
      <c r="ER53" s="3">
        <v>66.680749000000006</v>
      </c>
      <c r="ES53" s="3">
        <v>124.575688</v>
      </c>
      <c r="ET53" s="3">
        <v>109.392894</v>
      </c>
      <c r="EU53" s="3">
        <v>89.696003000000005</v>
      </c>
      <c r="EV53" s="3">
        <v>22.744600999999999</v>
      </c>
      <c r="EW53" s="3">
        <v>23.455922000000001</v>
      </c>
      <c r="EX53" s="3">
        <v>26.138369999999998</v>
      </c>
      <c r="EY53" s="3">
        <v>101.109205</v>
      </c>
      <c r="EZ53" s="3">
        <v>117.809271</v>
      </c>
      <c r="FA53" s="3">
        <v>38.909345999999999</v>
      </c>
      <c r="FB53" s="3">
        <v>59.314588999999998</v>
      </c>
      <c r="FC53" s="3">
        <v>123.987584</v>
      </c>
      <c r="FD53" s="3">
        <v>59.302128000000003</v>
      </c>
      <c r="FE53" s="3">
        <v>44.288912000000003</v>
      </c>
      <c r="FF53" s="3">
        <v>42.105933</v>
      </c>
      <c r="FG53" s="3">
        <v>141.78699</v>
      </c>
      <c r="FH53" s="3">
        <v>90.181826999999998</v>
      </c>
      <c r="FI53" s="3">
        <v>47.037227000000001</v>
      </c>
      <c r="FJ53" s="3">
        <v>10.676527999999999</v>
      </c>
      <c r="FK53" s="3">
        <v>179.672361</v>
      </c>
      <c r="FL53" s="3">
        <v>126.992499</v>
      </c>
      <c r="FM53" s="3">
        <v>151.31206299999999</v>
      </c>
      <c r="FN53" s="3">
        <v>110.678434</v>
      </c>
      <c r="FO53" s="3">
        <v>94.955006999999995</v>
      </c>
      <c r="FP53" s="3">
        <v>132.03559899999999</v>
      </c>
      <c r="FQ53" s="3">
        <v>80.435601000000005</v>
      </c>
      <c r="FR53" s="3">
        <v>56.730649999999997</v>
      </c>
      <c r="FS53" s="3">
        <v>127.713863</v>
      </c>
      <c r="FT53" s="3">
        <v>194.79984999999999</v>
      </c>
      <c r="FU53" s="3">
        <v>14486</v>
      </c>
      <c r="FV53" s="3">
        <v>7491</v>
      </c>
      <c r="FW53" s="3">
        <v>260</v>
      </c>
      <c r="FX53" s="3">
        <v>3243</v>
      </c>
      <c r="FY53" s="3">
        <v>7711.8250959999996</v>
      </c>
      <c r="FZ53" s="3">
        <v>2198.1095890000001</v>
      </c>
      <c r="GA53" s="3">
        <v>26794.992032999999</v>
      </c>
      <c r="GB53" s="3">
        <v>36704.926718000002</v>
      </c>
      <c r="GC53" s="3">
        <v>26720.975573</v>
      </c>
      <c r="GD53" s="3">
        <v>20680.746068</v>
      </c>
    </row>
    <row r="54" spans="1:186">
      <c r="A54" t="s">
        <v>280</v>
      </c>
      <c r="B54">
        <v>48</v>
      </c>
      <c r="C54" t="s">
        <v>281</v>
      </c>
      <c r="D54" s="9">
        <v>88.364326000000005</v>
      </c>
      <c r="E54" s="3">
        <v>88.893343000000002</v>
      </c>
      <c r="F54" s="3">
        <v>75.135525999999999</v>
      </c>
      <c r="G54" s="3">
        <v>76.277001999999996</v>
      </c>
      <c r="H54" s="9">
        <v>80.101956999999999</v>
      </c>
      <c r="I54" s="3">
        <v>69.60127</v>
      </c>
      <c r="J54" s="3">
        <v>104.243521</v>
      </c>
      <c r="K54" s="9">
        <v>86.922394999999995</v>
      </c>
      <c r="L54" s="3">
        <v>94.799318</v>
      </c>
      <c r="M54" s="3">
        <v>101.337931</v>
      </c>
      <c r="N54" s="9">
        <v>98.068624</v>
      </c>
      <c r="O54" s="3"/>
      <c r="P54" s="3">
        <v>11.93881</v>
      </c>
      <c r="Q54" s="3">
        <v>46.996265999999999</v>
      </c>
      <c r="R54" s="3">
        <v>54.006084999999999</v>
      </c>
      <c r="S54" s="3">
        <v>9.6531500000000001</v>
      </c>
      <c r="T54" s="3">
        <v>20.111905</v>
      </c>
      <c r="U54" s="3">
        <v>36.577401000000002</v>
      </c>
      <c r="V54" s="3">
        <v>20.172827000000002</v>
      </c>
      <c r="W54" s="3">
        <v>9.9660170000000008</v>
      </c>
      <c r="X54" s="3">
        <v>10.265352</v>
      </c>
      <c r="Y54" s="3">
        <v>5.2686289999999998</v>
      </c>
      <c r="Z54" s="3">
        <v>16.260556000000001</v>
      </c>
      <c r="AA54" s="3">
        <v>10.593425</v>
      </c>
      <c r="AB54" s="3">
        <v>45.297688999999998</v>
      </c>
      <c r="AC54" s="3">
        <v>54.928959999999996</v>
      </c>
      <c r="AD54" s="3">
        <v>47.911731000000003</v>
      </c>
      <c r="AE54" s="3">
        <v>15.860238000000001</v>
      </c>
      <c r="AF54" s="3">
        <v>14.317168000000001</v>
      </c>
      <c r="AG54" s="3">
        <v>39.811362000000003</v>
      </c>
      <c r="AH54" s="3">
        <v>8.2870699999999999</v>
      </c>
      <c r="AI54" s="3">
        <v>7.7157419999999997</v>
      </c>
      <c r="AJ54" s="3">
        <v>38.838692999999999</v>
      </c>
      <c r="AK54" s="3">
        <v>31.031832999999999</v>
      </c>
      <c r="AL54" s="3">
        <v>29.036553999999999</v>
      </c>
      <c r="AM54" s="3">
        <v>3.1205099999999999</v>
      </c>
      <c r="AN54" s="3">
        <v>8.9102010000000007</v>
      </c>
      <c r="AO54" s="3">
        <v>2.9205589999999999</v>
      </c>
      <c r="AP54" s="3">
        <v>15.365993</v>
      </c>
      <c r="AQ54" s="3">
        <v>3.1029719999999998</v>
      </c>
      <c r="AR54" s="3">
        <v>11.166748</v>
      </c>
      <c r="AS54" s="3">
        <v>25.766245000000001</v>
      </c>
      <c r="AT54" s="3">
        <v>7.8611979999999999</v>
      </c>
      <c r="AU54" s="3">
        <v>21.145375999999999</v>
      </c>
      <c r="AV54" s="3">
        <v>2.9978379999999998</v>
      </c>
      <c r="AW54" s="3">
        <v>5.8150849999999998</v>
      </c>
      <c r="AX54" s="3">
        <v>49.734915999999998</v>
      </c>
      <c r="AY54" s="3">
        <v>0.51532999999999995</v>
      </c>
      <c r="AZ54" s="3">
        <v>3.1932900000000002</v>
      </c>
      <c r="BA54" s="3">
        <v>4.6755890000000004</v>
      </c>
      <c r="BB54" s="3">
        <v>10.01328</v>
      </c>
      <c r="BC54" s="3">
        <v>0.96283200000000002</v>
      </c>
      <c r="BD54" s="3">
        <v>12.060090000000001</v>
      </c>
      <c r="BE54" s="3">
        <v>34.527693999999997</v>
      </c>
      <c r="BF54" s="3">
        <v>4.7692589999999999</v>
      </c>
      <c r="BG54" s="3">
        <v>6.3410060000000001</v>
      </c>
      <c r="BH54" s="3">
        <v>50</v>
      </c>
      <c r="BI54" s="3">
        <v>3</v>
      </c>
      <c r="BJ54" s="3">
        <v>11</v>
      </c>
      <c r="BK54" s="3">
        <v>0</v>
      </c>
      <c r="BL54" s="3">
        <v>7</v>
      </c>
      <c r="BM54" s="3">
        <v>47</v>
      </c>
      <c r="BN54" s="3">
        <v>39</v>
      </c>
      <c r="BO54" s="3">
        <v>2</v>
      </c>
      <c r="BP54" s="3">
        <v>110</v>
      </c>
      <c r="BQ54" s="3">
        <v>32</v>
      </c>
      <c r="BR54" s="3">
        <v>99</v>
      </c>
      <c r="BS54" s="3">
        <v>14</v>
      </c>
      <c r="BT54" s="3">
        <v>9</v>
      </c>
      <c r="BU54" s="3">
        <v>20</v>
      </c>
      <c r="BV54" s="3">
        <v>154</v>
      </c>
      <c r="BW54" s="3">
        <v>52</v>
      </c>
      <c r="BX54" s="3">
        <v>45</v>
      </c>
      <c r="BY54" s="3">
        <v>12</v>
      </c>
      <c r="BZ54" s="3">
        <v>107</v>
      </c>
      <c r="CA54" s="3">
        <v>133</v>
      </c>
      <c r="CB54" s="3">
        <v>22</v>
      </c>
      <c r="CC54" s="3">
        <v>122</v>
      </c>
      <c r="CD54" s="3">
        <v>69</v>
      </c>
      <c r="CE54" s="3">
        <v>7.7712149999999998</v>
      </c>
      <c r="CF54" s="3">
        <v>61.975254999999997</v>
      </c>
      <c r="CG54" s="3">
        <v>0.51591500000000001</v>
      </c>
      <c r="CH54" s="3">
        <v>158.91489799999999</v>
      </c>
      <c r="CI54" s="3">
        <v>0.221106</v>
      </c>
      <c r="CJ54" s="3">
        <v>87.591863000000004</v>
      </c>
      <c r="CK54" s="3">
        <v>3.4639989999999998</v>
      </c>
      <c r="CL54" s="3">
        <v>104.205259</v>
      </c>
      <c r="CM54" s="3">
        <v>2.8743820000000002</v>
      </c>
      <c r="CN54" s="3">
        <v>113.559994</v>
      </c>
      <c r="CO54" s="3">
        <v>0.81072299999999997</v>
      </c>
      <c r="CP54" s="3">
        <v>68.449157999999997</v>
      </c>
      <c r="CQ54" s="3">
        <v>0</v>
      </c>
      <c r="CR54" s="3">
        <v>0</v>
      </c>
      <c r="CS54" s="3">
        <v>0.17283100000000001</v>
      </c>
      <c r="CT54" s="3">
        <v>13.365035000000001</v>
      </c>
      <c r="CU54" s="3">
        <v>8.1072319999999998</v>
      </c>
      <c r="CV54" s="3">
        <v>119.543053</v>
      </c>
      <c r="CW54" s="3">
        <v>1.4740420000000001</v>
      </c>
      <c r="CX54" s="3">
        <v>162.47770399999999</v>
      </c>
      <c r="CY54" s="3">
        <v>11.350125</v>
      </c>
      <c r="CZ54" s="3">
        <v>164.83591100000001</v>
      </c>
      <c r="DA54" s="3">
        <v>3.8325100000000001</v>
      </c>
      <c r="DB54" s="3">
        <v>196.68232900000001</v>
      </c>
      <c r="DC54" s="3">
        <v>3.316595</v>
      </c>
      <c r="DD54" s="3">
        <v>151.06303500000001</v>
      </c>
      <c r="DE54" s="3">
        <v>7.2965090000000004</v>
      </c>
      <c r="DF54" s="3">
        <v>84.581809000000007</v>
      </c>
      <c r="DG54" s="3">
        <v>12.163335999999999</v>
      </c>
      <c r="DH54" s="3">
        <v>64.751806999999999</v>
      </c>
      <c r="DI54" s="3">
        <v>243.24324300000001</v>
      </c>
      <c r="DJ54" s="3">
        <v>30.665216000000001</v>
      </c>
      <c r="DK54" s="3">
        <v>2.3584670000000001</v>
      </c>
      <c r="DL54" s="3">
        <v>45.326231999999997</v>
      </c>
      <c r="DM54" s="3">
        <v>10.542688999999999</v>
      </c>
      <c r="DN54" s="3">
        <v>104.280241</v>
      </c>
      <c r="DO54" s="3">
        <v>1.901141</v>
      </c>
      <c r="DP54" s="3">
        <v>31.421271000000001</v>
      </c>
      <c r="DQ54" s="3">
        <v>11.493259999999999</v>
      </c>
      <c r="DR54" s="3">
        <v>91.400594999999996</v>
      </c>
      <c r="DS54" s="3">
        <v>9.2464569999999995</v>
      </c>
      <c r="DT54" s="3">
        <v>100.49484</v>
      </c>
      <c r="DU54" s="3">
        <v>0.88442500000000002</v>
      </c>
      <c r="DV54" s="3">
        <v>80.820148000000003</v>
      </c>
      <c r="DW54" s="3">
        <v>5.4336399999999996</v>
      </c>
      <c r="DX54" s="3">
        <v>138.11488700000001</v>
      </c>
      <c r="DY54" s="3">
        <v>81.683419000000001</v>
      </c>
      <c r="DZ54" s="3">
        <v>91.907067999999995</v>
      </c>
      <c r="EA54" s="3">
        <v>57.519120999999998</v>
      </c>
      <c r="EB54" s="3">
        <v>18.618625999999999</v>
      </c>
      <c r="EC54" s="3">
        <v>73.510148999999998</v>
      </c>
      <c r="ED54" s="3">
        <v>11.402379</v>
      </c>
      <c r="EE54" s="3">
        <v>1.616547</v>
      </c>
      <c r="EF54" s="3">
        <v>3.1357110000000001</v>
      </c>
      <c r="EG54" s="3">
        <v>26.818930000000002</v>
      </c>
      <c r="EH54" s="3">
        <v>0.27788499999999999</v>
      </c>
      <c r="EI54" s="3">
        <v>1.7219420000000001</v>
      </c>
      <c r="EJ54" s="3">
        <v>2.5212530000000002</v>
      </c>
      <c r="EK54" s="3">
        <v>5.3995360000000003</v>
      </c>
      <c r="EL54" s="3">
        <v>0.51919499999999996</v>
      </c>
      <c r="EM54" s="3">
        <v>6.5032519999999998</v>
      </c>
      <c r="EN54" s="3">
        <v>2.5717629999999998</v>
      </c>
      <c r="EO54" s="3">
        <v>3.419308</v>
      </c>
      <c r="EP54" s="3">
        <v>88.005296999999999</v>
      </c>
      <c r="EQ54" s="3">
        <v>127.50052599999999</v>
      </c>
      <c r="ER54" s="3">
        <v>160.021399</v>
      </c>
      <c r="ES54" s="3">
        <v>128.468525</v>
      </c>
      <c r="ET54" s="3">
        <v>103.931183</v>
      </c>
      <c r="EU54" s="3">
        <v>85.217708000000002</v>
      </c>
      <c r="EV54" s="3">
        <v>223.914646</v>
      </c>
      <c r="EW54" s="3">
        <v>230.91742099999999</v>
      </c>
      <c r="EX54" s="3">
        <v>257.32541800000001</v>
      </c>
      <c r="EY54" s="3">
        <v>133.21417600000001</v>
      </c>
      <c r="EZ54" s="3">
        <v>73.510148999999998</v>
      </c>
      <c r="FA54" s="3">
        <v>29.100079000000001</v>
      </c>
      <c r="FB54" s="3">
        <v>142.343985</v>
      </c>
      <c r="FC54" s="3">
        <v>191.71840499999999</v>
      </c>
      <c r="FD54" s="3">
        <v>87.591863000000004</v>
      </c>
      <c r="FE54" s="3">
        <v>152.679136</v>
      </c>
      <c r="FF54" s="3">
        <v>144.10838799999999</v>
      </c>
      <c r="FG54" s="3">
        <v>80.276499999999999</v>
      </c>
      <c r="FH54" s="3">
        <v>0</v>
      </c>
      <c r="FI54" s="3">
        <v>51.016863000000001</v>
      </c>
      <c r="FJ54" s="3">
        <v>13.365035000000001</v>
      </c>
      <c r="FK54" s="3">
        <v>109.030468</v>
      </c>
      <c r="FL54" s="3">
        <v>150.818645</v>
      </c>
      <c r="FM54" s="3">
        <v>152.713449</v>
      </c>
      <c r="FN54" s="3">
        <v>178.569548</v>
      </c>
      <c r="FO54" s="3">
        <v>154.04915600000001</v>
      </c>
      <c r="FP54" s="3">
        <v>100.792598</v>
      </c>
      <c r="FQ54" s="3">
        <v>64.751806999999999</v>
      </c>
      <c r="FR54" s="3">
        <v>30.665216000000001</v>
      </c>
      <c r="FS54" s="3">
        <v>58.623390999999998</v>
      </c>
      <c r="FT54" s="3">
        <v>185.44705400000001</v>
      </c>
      <c r="FU54" s="3">
        <v>11572</v>
      </c>
      <c r="FV54" s="3">
        <v>6434</v>
      </c>
      <c r="FW54" s="3">
        <v>37</v>
      </c>
      <c r="FX54" s="3">
        <v>1151</v>
      </c>
      <c r="FY54" s="3">
        <v>1814.979507</v>
      </c>
      <c r="FZ54" s="3">
        <v>124.52054800000001</v>
      </c>
      <c r="GA54" s="3">
        <v>4048.8986150000001</v>
      </c>
      <c r="GB54" s="3">
        <v>5988.3986699999996</v>
      </c>
      <c r="GC54" s="3">
        <v>13568.132890000001</v>
      </c>
      <c r="GD54" s="3">
        <v>12698.670564</v>
      </c>
    </row>
    <row r="55" spans="1:186">
      <c r="A55" t="s">
        <v>282</v>
      </c>
      <c r="B55">
        <v>49</v>
      </c>
      <c r="C55" t="s">
        <v>283</v>
      </c>
      <c r="D55" s="9">
        <v>66.190899999999999</v>
      </c>
      <c r="E55" s="3">
        <v>84.136899999999997</v>
      </c>
      <c r="F55" s="3">
        <v>58.701906000000001</v>
      </c>
      <c r="G55" s="3">
        <v>52.576371999999999</v>
      </c>
      <c r="H55" s="9">
        <v>65.138392999999994</v>
      </c>
      <c r="I55" s="3">
        <v>57.005527999999998</v>
      </c>
      <c r="J55" s="3">
        <v>72.743149000000003</v>
      </c>
      <c r="K55" s="9">
        <v>64.874339000000006</v>
      </c>
      <c r="L55" s="3">
        <v>41.775725999999999</v>
      </c>
      <c r="M55" s="3">
        <v>95.344209000000006</v>
      </c>
      <c r="N55" s="9">
        <v>68.559967999999998</v>
      </c>
      <c r="O55" s="3"/>
      <c r="P55" s="3">
        <v>12.302946</v>
      </c>
      <c r="Q55" s="3">
        <v>41.570351000000002</v>
      </c>
      <c r="R55" s="3">
        <v>51.311957999999997</v>
      </c>
      <c r="S55" s="3">
        <v>3.7291379999999998</v>
      </c>
      <c r="T55" s="3">
        <v>15.698003</v>
      </c>
      <c r="U55" s="3">
        <v>30.624915999999999</v>
      </c>
      <c r="V55" s="3">
        <v>21.286307000000001</v>
      </c>
      <c r="W55" s="3">
        <v>2.6538750000000002</v>
      </c>
      <c r="X55" s="3">
        <v>7.098579</v>
      </c>
      <c r="Y55" s="3">
        <v>4.561763</v>
      </c>
      <c r="Z55" s="3">
        <v>9.5693230000000007</v>
      </c>
      <c r="AA55" s="3">
        <v>5.987114</v>
      </c>
      <c r="AB55" s="3">
        <v>42.664461000000003</v>
      </c>
      <c r="AC55" s="3">
        <v>53.599938000000002</v>
      </c>
      <c r="AD55" s="3">
        <v>45.348103000000002</v>
      </c>
      <c r="AE55" s="3">
        <v>12.391291000000001</v>
      </c>
      <c r="AF55" s="3">
        <v>9.8685679999999998</v>
      </c>
      <c r="AG55" s="3">
        <v>38.022323999999998</v>
      </c>
      <c r="AH55" s="3">
        <v>9.2178360000000001</v>
      </c>
      <c r="AI55" s="3">
        <v>6.2337980000000002</v>
      </c>
      <c r="AJ55" s="3">
        <v>29.239853</v>
      </c>
      <c r="AK55" s="3">
        <v>26.719042999999999</v>
      </c>
      <c r="AL55" s="3">
        <v>24.404565000000002</v>
      </c>
      <c r="AM55" s="3">
        <v>0.854016</v>
      </c>
      <c r="AN55" s="3">
        <v>5.2086800000000002</v>
      </c>
      <c r="AO55" s="3">
        <v>2.291582</v>
      </c>
      <c r="AP55" s="3">
        <v>6.6903329999999999</v>
      </c>
      <c r="AQ55" s="3">
        <v>1.7714799999999999</v>
      </c>
      <c r="AR55" s="3">
        <v>14.163581000000001</v>
      </c>
      <c r="AS55" s="3">
        <v>22.372789999999998</v>
      </c>
      <c r="AT55" s="3">
        <v>5.3331359999999997</v>
      </c>
      <c r="AU55" s="3">
        <v>21.636742000000002</v>
      </c>
      <c r="AV55" s="3">
        <v>0.64334800000000003</v>
      </c>
      <c r="AW55" s="3">
        <v>2.7858350000000001</v>
      </c>
      <c r="AX55" s="3">
        <v>34.664391000000002</v>
      </c>
      <c r="AY55" s="3">
        <v>0.20202000000000001</v>
      </c>
      <c r="AZ55" s="3">
        <v>1.2518359999999999</v>
      </c>
      <c r="BA55" s="3">
        <v>0</v>
      </c>
      <c r="BB55" s="3">
        <v>0</v>
      </c>
      <c r="BC55" s="3">
        <v>0</v>
      </c>
      <c r="BD55" s="3">
        <v>9.5834770000000002</v>
      </c>
      <c r="BE55" s="3">
        <v>24.234141000000001</v>
      </c>
      <c r="BF55" s="3">
        <v>6.2798850000000002</v>
      </c>
      <c r="BG55" s="3">
        <v>3.0377890000000001</v>
      </c>
      <c r="BH55" s="3">
        <v>41</v>
      </c>
      <c r="BI55" s="3">
        <v>0</v>
      </c>
      <c r="BJ55" s="3">
        <v>8</v>
      </c>
      <c r="BK55" s="3">
        <v>2</v>
      </c>
      <c r="BL55" s="3">
        <v>3</v>
      </c>
      <c r="BM55" s="3">
        <v>9</v>
      </c>
      <c r="BN55" s="3">
        <v>11</v>
      </c>
      <c r="BO55" s="3">
        <v>5</v>
      </c>
      <c r="BP55" s="3">
        <v>153</v>
      </c>
      <c r="BQ55" s="3">
        <v>7</v>
      </c>
      <c r="BR55" s="3">
        <v>57</v>
      </c>
      <c r="BS55" s="3">
        <v>9</v>
      </c>
      <c r="BT55" s="3">
        <v>8</v>
      </c>
      <c r="BU55" s="3">
        <v>26</v>
      </c>
      <c r="BV55" s="3">
        <v>134</v>
      </c>
      <c r="BW55" s="3">
        <v>30</v>
      </c>
      <c r="BX55" s="3">
        <v>33</v>
      </c>
      <c r="BY55" s="3">
        <v>1</v>
      </c>
      <c r="BZ55" s="3">
        <v>41</v>
      </c>
      <c r="CA55" s="3">
        <v>60</v>
      </c>
      <c r="CB55" s="3">
        <v>95</v>
      </c>
      <c r="CC55" s="3">
        <v>69</v>
      </c>
      <c r="CD55" s="3">
        <v>24</v>
      </c>
      <c r="CE55" s="3">
        <v>10.613512999999999</v>
      </c>
      <c r="CF55" s="3">
        <v>84.642508000000007</v>
      </c>
      <c r="CG55" s="3">
        <v>0.249388</v>
      </c>
      <c r="CH55" s="3">
        <v>76.817879000000005</v>
      </c>
      <c r="CI55" s="3">
        <v>0</v>
      </c>
      <c r="CJ55" s="3">
        <v>0</v>
      </c>
      <c r="CK55" s="3">
        <v>0.74816400000000005</v>
      </c>
      <c r="CL55" s="3">
        <v>22.506542</v>
      </c>
      <c r="CM55" s="3">
        <v>0.91442299999999999</v>
      </c>
      <c r="CN55" s="3">
        <v>36.126669</v>
      </c>
      <c r="CO55" s="3">
        <v>0.66503500000000004</v>
      </c>
      <c r="CP55" s="3">
        <v>56.148724999999999</v>
      </c>
      <c r="CQ55" s="3">
        <v>0.16625899999999999</v>
      </c>
      <c r="CR55" s="3">
        <v>133.54710499999999</v>
      </c>
      <c r="CS55" s="3">
        <v>0.57843599999999995</v>
      </c>
      <c r="CT55" s="3">
        <v>44.730502999999999</v>
      </c>
      <c r="CU55" s="3">
        <v>12.718791</v>
      </c>
      <c r="CV55" s="3">
        <v>187.54158100000001</v>
      </c>
      <c r="CW55" s="3">
        <v>2.1613630000000001</v>
      </c>
      <c r="CX55" s="3">
        <v>238.238315</v>
      </c>
      <c r="CY55" s="3">
        <v>11.139333000000001</v>
      </c>
      <c r="CZ55" s="3">
        <v>161.77462199999999</v>
      </c>
      <c r="DA55" s="3">
        <v>2.493881</v>
      </c>
      <c r="DB55" s="3">
        <v>127.984606</v>
      </c>
      <c r="DC55" s="3">
        <v>2.7432690000000002</v>
      </c>
      <c r="DD55" s="3">
        <v>124.949382</v>
      </c>
      <c r="DE55" s="3">
        <v>4.7383730000000002</v>
      </c>
      <c r="DF55" s="3">
        <v>54.927661999999998</v>
      </c>
      <c r="DG55" s="3">
        <v>6.5454549999999996</v>
      </c>
      <c r="DH55" s="3">
        <v>34.844881000000001</v>
      </c>
      <c r="DI55" s="3">
        <v>93.023256000000003</v>
      </c>
      <c r="DJ55" s="3">
        <v>11.727266</v>
      </c>
      <c r="DK55" s="3">
        <v>0.58190500000000001</v>
      </c>
      <c r="DL55" s="3">
        <v>11.183356</v>
      </c>
      <c r="DM55" s="3">
        <v>7.9824159999999997</v>
      </c>
      <c r="DN55" s="3">
        <v>78.955967000000001</v>
      </c>
      <c r="DO55" s="3">
        <v>10.990282000000001</v>
      </c>
      <c r="DP55" s="3">
        <v>181.64286300000001</v>
      </c>
      <c r="DQ55" s="3">
        <v>6.9412310000000002</v>
      </c>
      <c r="DR55" s="3">
        <v>55.200409000000001</v>
      </c>
      <c r="DS55" s="3">
        <v>4.7431739999999998</v>
      </c>
      <c r="DT55" s="3">
        <v>51.551048999999999</v>
      </c>
      <c r="DU55" s="3">
        <v>8.3128999999999995E-2</v>
      </c>
      <c r="DV55" s="3">
        <v>7.5964879999999999</v>
      </c>
      <c r="DW55" s="3">
        <v>2.2780969999999998</v>
      </c>
      <c r="DX55" s="3">
        <v>57.905785999999999</v>
      </c>
      <c r="DY55" s="3">
        <v>74.989355000000003</v>
      </c>
      <c r="DZ55" s="3">
        <v>79.802762000000001</v>
      </c>
      <c r="EA55" s="3">
        <v>39.021701</v>
      </c>
      <c r="EB55" s="3">
        <v>20.576197000000001</v>
      </c>
      <c r="EC55" s="3">
        <v>81.239039000000005</v>
      </c>
      <c r="ED55" s="3">
        <v>18.370854000000001</v>
      </c>
      <c r="EE55" s="3">
        <v>0.54623999999999995</v>
      </c>
      <c r="EF55" s="3">
        <v>2.3653369999999998</v>
      </c>
      <c r="EG55" s="3">
        <v>29.432086000000002</v>
      </c>
      <c r="EH55" s="3">
        <v>0.17152700000000001</v>
      </c>
      <c r="EI55" s="3">
        <v>1.062881</v>
      </c>
      <c r="EJ55" s="3">
        <v>0</v>
      </c>
      <c r="EK55" s="3">
        <v>0</v>
      </c>
      <c r="EL55" s="3">
        <v>0</v>
      </c>
      <c r="EM55" s="3">
        <v>8.1369299999999996</v>
      </c>
      <c r="EN55" s="3">
        <v>5.3319879999999999</v>
      </c>
      <c r="EO55" s="3">
        <v>2.5792600000000001</v>
      </c>
      <c r="EP55" s="3">
        <v>141.78904199999999</v>
      </c>
      <c r="EQ55" s="3">
        <v>43.083122000000003</v>
      </c>
      <c r="ER55" s="3">
        <v>120.70768200000001</v>
      </c>
      <c r="ES55" s="3">
        <v>140.98611199999999</v>
      </c>
      <c r="ET55" s="3">
        <v>64.152304999999998</v>
      </c>
      <c r="EU55" s="3">
        <v>52.601272000000002</v>
      </c>
      <c r="EV55" s="3">
        <v>0</v>
      </c>
      <c r="EW55" s="3">
        <v>0</v>
      </c>
      <c r="EX55" s="3">
        <v>0</v>
      </c>
      <c r="EY55" s="3">
        <v>166.67881299999999</v>
      </c>
      <c r="EZ55" s="3">
        <v>81.239039000000005</v>
      </c>
      <c r="FA55" s="3">
        <v>60.332644999999999</v>
      </c>
      <c r="FB55" s="3">
        <v>107.37321799999999</v>
      </c>
      <c r="FC55" s="3">
        <v>51.211919000000002</v>
      </c>
      <c r="FD55" s="3">
        <v>0</v>
      </c>
      <c r="FE55" s="3">
        <v>24.084446</v>
      </c>
      <c r="FF55" s="3">
        <v>15.004360999999999</v>
      </c>
      <c r="FG55" s="3">
        <v>58.816585000000003</v>
      </c>
      <c r="FH55" s="3">
        <v>133.54710499999999</v>
      </c>
      <c r="FI55" s="3">
        <v>76.539220999999998</v>
      </c>
      <c r="FJ55" s="3">
        <v>44.730502999999999</v>
      </c>
      <c r="FK55" s="3">
        <v>172.29073500000001</v>
      </c>
      <c r="FL55" s="3">
        <v>173.18658400000001</v>
      </c>
      <c r="FM55" s="3">
        <v>154.84511900000001</v>
      </c>
      <c r="FN55" s="3">
        <v>121.114143</v>
      </c>
      <c r="FO55" s="3">
        <v>123.535482</v>
      </c>
      <c r="FP55" s="3">
        <v>92.178045999999995</v>
      </c>
      <c r="FQ55" s="3">
        <v>34.844881000000001</v>
      </c>
      <c r="FR55" s="3">
        <v>11.727266</v>
      </c>
      <c r="FS55" s="3">
        <v>24.989328</v>
      </c>
      <c r="FT55" s="3">
        <v>117.777553</v>
      </c>
      <c r="FU55" s="3">
        <v>8644</v>
      </c>
      <c r="FV55" s="3">
        <v>3863</v>
      </c>
      <c r="FW55" s="3">
        <v>86</v>
      </c>
      <c r="FX55" s="3">
        <v>1375</v>
      </c>
      <c r="FY55" s="3">
        <v>2983.5106850000002</v>
      </c>
      <c r="FZ55" s="3">
        <v>2022.191781</v>
      </c>
      <c r="GA55" s="3">
        <v>5150.6337370000001</v>
      </c>
      <c r="GB55" s="3">
        <v>10156.336203000001</v>
      </c>
      <c r="GC55" s="3">
        <v>12029.445401000001</v>
      </c>
      <c r="GD55" s="3">
        <v>10535.106750999999</v>
      </c>
    </row>
    <row r="56" spans="1:186">
      <c r="A56" t="s">
        <v>284</v>
      </c>
      <c r="B56">
        <v>50</v>
      </c>
      <c r="C56" t="s">
        <v>285</v>
      </c>
      <c r="D56" s="9">
        <v>68.308370999999994</v>
      </c>
      <c r="E56" s="3">
        <v>88.188391999999993</v>
      </c>
      <c r="F56" s="3">
        <v>64.167488000000006</v>
      </c>
      <c r="G56" s="3">
        <v>58.736412999999999</v>
      </c>
      <c r="H56" s="9">
        <v>70.364097000000001</v>
      </c>
      <c r="I56" s="3">
        <v>49.720315999999997</v>
      </c>
      <c r="J56" s="3">
        <v>77.281796999999997</v>
      </c>
      <c r="K56" s="9">
        <v>63.501057000000003</v>
      </c>
      <c r="L56" s="3">
        <v>58.913632999999997</v>
      </c>
      <c r="M56" s="3">
        <v>83.206283999999997</v>
      </c>
      <c r="N56" s="9">
        <v>71.059959000000006</v>
      </c>
      <c r="O56" s="3"/>
      <c r="P56" s="3">
        <v>10.862610999999999</v>
      </c>
      <c r="Q56" s="3">
        <v>44.608640999999999</v>
      </c>
      <c r="R56" s="3">
        <v>53.788246000000001</v>
      </c>
      <c r="S56" s="3">
        <v>5.655456</v>
      </c>
      <c r="T56" s="3">
        <v>15.078858</v>
      </c>
      <c r="U56" s="3">
        <v>34.821855999999997</v>
      </c>
      <c r="V56" s="3">
        <v>18.796873999999999</v>
      </c>
      <c r="W56" s="3">
        <v>4.0072510000000001</v>
      </c>
      <c r="X56" s="3">
        <v>7.7820450000000001</v>
      </c>
      <c r="Y56" s="3">
        <v>4.9563170000000003</v>
      </c>
      <c r="Z56" s="3">
        <v>11.708351</v>
      </c>
      <c r="AA56" s="3">
        <v>6.1251090000000001</v>
      </c>
      <c r="AB56" s="3">
        <v>45.266210999999998</v>
      </c>
      <c r="AC56" s="3">
        <v>54.339398000000003</v>
      </c>
      <c r="AD56" s="3">
        <v>47.531776000000001</v>
      </c>
      <c r="AE56" s="3">
        <v>13.545012</v>
      </c>
      <c r="AF56" s="3">
        <v>11.024805000000001</v>
      </c>
      <c r="AG56" s="3">
        <v>30.799647</v>
      </c>
      <c r="AH56" s="3">
        <v>8.6483930000000004</v>
      </c>
      <c r="AI56" s="3">
        <v>8.5126039999999996</v>
      </c>
      <c r="AJ56" s="3">
        <v>29.593959000000002</v>
      </c>
      <c r="AK56" s="3">
        <v>24.569448999999999</v>
      </c>
      <c r="AL56" s="3">
        <v>24.948813999999999</v>
      </c>
      <c r="AM56" s="3">
        <v>5.8485329999999998</v>
      </c>
      <c r="AN56" s="3">
        <v>2.4972029999999998</v>
      </c>
      <c r="AO56" s="3">
        <v>3.381068</v>
      </c>
      <c r="AP56" s="3">
        <v>11.247726</v>
      </c>
      <c r="AQ56" s="3">
        <v>2.4117199999999999</v>
      </c>
      <c r="AR56" s="3">
        <v>11.261865</v>
      </c>
      <c r="AS56" s="3">
        <v>21.819932999999999</v>
      </c>
      <c r="AT56" s="3">
        <v>6.2006600000000001</v>
      </c>
      <c r="AU56" s="3">
        <v>22.414425999999999</v>
      </c>
      <c r="AV56" s="3">
        <v>0.85665500000000006</v>
      </c>
      <c r="AW56" s="3">
        <v>2.1653500000000001</v>
      </c>
      <c r="AX56" s="3">
        <v>60.378689999999999</v>
      </c>
      <c r="AY56" s="3">
        <v>0.216365</v>
      </c>
      <c r="AZ56" s="3">
        <v>1.340727</v>
      </c>
      <c r="BA56" s="3">
        <v>1.9258230000000001</v>
      </c>
      <c r="BB56" s="3">
        <v>4.1243590000000001</v>
      </c>
      <c r="BC56" s="3">
        <v>0.39657999999999999</v>
      </c>
      <c r="BD56" s="3">
        <v>14.983017</v>
      </c>
      <c r="BE56" s="3">
        <v>42.890790000000003</v>
      </c>
      <c r="BF56" s="3">
        <v>10.586639</v>
      </c>
      <c r="BG56" s="3">
        <v>2.361186</v>
      </c>
      <c r="BH56" s="3">
        <v>32</v>
      </c>
      <c r="BI56" s="3">
        <v>1</v>
      </c>
      <c r="BJ56" s="3">
        <v>11</v>
      </c>
      <c r="BK56" s="3">
        <v>4</v>
      </c>
      <c r="BL56" s="3">
        <v>8</v>
      </c>
      <c r="BM56" s="3">
        <v>36</v>
      </c>
      <c r="BN56" s="3">
        <v>25</v>
      </c>
      <c r="BO56" s="3">
        <v>7</v>
      </c>
      <c r="BP56" s="3">
        <v>141</v>
      </c>
      <c r="BQ56" s="3">
        <v>95</v>
      </c>
      <c r="BR56" s="3">
        <v>197</v>
      </c>
      <c r="BS56" s="3">
        <v>26</v>
      </c>
      <c r="BT56" s="3">
        <v>30</v>
      </c>
      <c r="BU56" s="3">
        <v>11</v>
      </c>
      <c r="BV56" s="3">
        <v>241</v>
      </c>
      <c r="BW56" s="3">
        <v>39</v>
      </c>
      <c r="BX56" s="3">
        <v>42</v>
      </c>
      <c r="BY56" s="3">
        <v>7</v>
      </c>
      <c r="BZ56" s="3">
        <v>75</v>
      </c>
      <c r="CA56" s="3">
        <v>157</v>
      </c>
      <c r="CB56" s="3">
        <v>31</v>
      </c>
      <c r="CC56" s="3">
        <v>92</v>
      </c>
      <c r="CD56" s="3">
        <v>53</v>
      </c>
      <c r="CE56" s="3">
        <v>4.3249089999999999</v>
      </c>
      <c r="CF56" s="3">
        <v>34.491042999999998</v>
      </c>
      <c r="CG56" s="3">
        <v>0.418989</v>
      </c>
      <c r="CH56" s="3">
        <v>129.05944700000001</v>
      </c>
      <c r="CI56" s="3">
        <v>5.2373999999999997E-2</v>
      </c>
      <c r="CJ56" s="3">
        <v>20.747976000000001</v>
      </c>
      <c r="CK56" s="3">
        <v>1.885453</v>
      </c>
      <c r="CL56" s="3">
        <v>56.718862999999999</v>
      </c>
      <c r="CM56" s="3">
        <v>1.309342</v>
      </c>
      <c r="CN56" s="3">
        <v>51.728990000000003</v>
      </c>
      <c r="CO56" s="3">
        <v>0.57611100000000004</v>
      </c>
      <c r="CP56" s="3">
        <v>48.640872000000002</v>
      </c>
      <c r="CQ56" s="3">
        <v>0.20949499999999999</v>
      </c>
      <c r="CR56" s="3">
        <v>168.27640600000001</v>
      </c>
      <c r="CS56" s="3">
        <v>0.47560799999999998</v>
      </c>
      <c r="CT56" s="3">
        <v>36.778818999999999</v>
      </c>
      <c r="CU56" s="3">
        <v>7.38469</v>
      </c>
      <c r="CV56" s="3">
        <v>108.889</v>
      </c>
      <c r="CW56" s="3">
        <v>0.57611100000000004</v>
      </c>
      <c r="CX56" s="3">
        <v>63.502336</v>
      </c>
      <c r="CY56" s="3">
        <v>12.622059</v>
      </c>
      <c r="CZ56" s="3">
        <v>183.30798799999999</v>
      </c>
      <c r="DA56" s="3">
        <v>2.0425740000000001</v>
      </c>
      <c r="DB56" s="3">
        <v>104.823786</v>
      </c>
      <c r="DC56" s="3">
        <v>2.1996950000000002</v>
      </c>
      <c r="DD56" s="3">
        <v>100.19088600000001</v>
      </c>
      <c r="DE56" s="3">
        <v>10.317615999999999</v>
      </c>
      <c r="DF56" s="3">
        <v>119.602771</v>
      </c>
      <c r="DG56" s="3">
        <v>15.767132</v>
      </c>
      <c r="DH56" s="3">
        <v>83.936695999999998</v>
      </c>
      <c r="DI56" s="3">
        <v>306.12244900000002</v>
      </c>
      <c r="DJ56" s="3">
        <v>38.592278999999998</v>
      </c>
      <c r="DK56" s="3">
        <v>4.9755000000000003</v>
      </c>
      <c r="DL56" s="3">
        <v>95.621705000000006</v>
      </c>
      <c r="DM56" s="3">
        <v>6.2508489999999997</v>
      </c>
      <c r="DN56" s="3">
        <v>61.828634000000001</v>
      </c>
      <c r="DO56" s="3">
        <v>2.1062639999999999</v>
      </c>
      <c r="DP56" s="3">
        <v>34.811472000000002</v>
      </c>
      <c r="DQ56" s="3">
        <v>10.667210000000001</v>
      </c>
      <c r="DR56" s="3">
        <v>84.831405000000004</v>
      </c>
      <c r="DS56" s="3">
        <v>5.0958009999999998</v>
      </c>
      <c r="DT56" s="3">
        <v>55.383561</v>
      </c>
      <c r="DU56" s="3">
        <v>0.366616</v>
      </c>
      <c r="DV56" s="3">
        <v>33.501918000000003</v>
      </c>
      <c r="DW56" s="3">
        <v>3.1308929999999999</v>
      </c>
      <c r="DX56" s="3">
        <v>79.582548000000003</v>
      </c>
      <c r="DY56" s="3">
        <v>54.071398000000002</v>
      </c>
      <c r="DZ56" s="3">
        <v>77.830746000000005</v>
      </c>
      <c r="EA56" s="3">
        <v>45.369233999999999</v>
      </c>
      <c r="EB56" s="3">
        <v>17.991329</v>
      </c>
      <c r="EC56" s="3">
        <v>71.033450999999999</v>
      </c>
      <c r="ED56" s="3">
        <v>9.4021430000000006</v>
      </c>
      <c r="EE56" s="3">
        <v>0.35933999999999999</v>
      </c>
      <c r="EF56" s="3">
        <v>0.90829599999999999</v>
      </c>
      <c r="EG56" s="3">
        <v>25.32695</v>
      </c>
      <c r="EH56" s="3">
        <v>9.0758000000000005E-2</v>
      </c>
      <c r="EI56" s="3">
        <v>0.56239300000000003</v>
      </c>
      <c r="EJ56" s="3">
        <v>0.80782200000000004</v>
      </c>
      <c r="EK56" s="3">
        <v>1.730038</v>
      </c>
      <c r="EL56" s="3">
        <v>0.166353</v>
      </c>
      <c r="EM56" s="3">
        <v>6.2849009999999996</v>
      </c>
      <c r="EN56" s="3">
        <v>4.44076</v>
      </c>
      <c r="EO56" s="3">
        <v>0.99044299999999996</v>
      </c>
      <c r="EP56" s="3">
        <v>72.567166999999998</v>
      </c>
      <c r="EQ56" s="3">
        <v>28.341881999999998</v>
      </c>
      <c r="ER56" s="3">
        <v>46.352080000000001</v>
      </c>
      <c r="ES56" s="3">
        <v>121.321614</v>
      </c>
      <c r="ET56" s="3">
        <v>33.944313999999999</v>
      </c>
      <c r="EU56" s="3">
        <v>27.832422999999999</v>
      </c>
      <c r="EV56" s="3">
        <v>71.743362000000005</v>
      </c>
      <c r="EW56" s="3">
        <v>73.987084999999993</v>
      </c>
      <c r="EX56" s="3">
        <v>82.448338000000007</v>
      </c>
      <c r="EY56" s="3">
        <v>128.74142499999999</v>
      </c>
      <c r="EZ56" s="3">
        <v>71.033450999999999</v>
      </c>
      <c r="FA56" s="3">
        <v>50.248193999999998</v>
      </c>
      <c r="FB56" s="3">
        <v>41.231608999999999</v>
      </c>
      <c r="FC56" s="3">
        <v>113.52240999999999</v>
      </c>
      <c r="FD56" s="3">
        <v>20.747976000000001</v>
      </c>
      <c r="FE56" s="3">
        <v>59.148355000000002</v>
      </c>
      <c r="FF56" s="3">
        <v>61.727029000000002</v>
      </c>
      <c r="FG56" s="3">
        <v>43.742018999999999</v>
      </c>
      <c r="FH56" s="3">
        <v>168.27640600000001</v>
      </c>
      <c r="FI56" s="3">
        <v>39.743426999999997</v>
      </c>
      <c r="FJ56" s="3">
        <v>36.778818999999999</v>
      </c>
      <c r="FK56" s="3">
        <v>96.781722000000002</v>
      </c>
      <c r="FL56" s="3">
        <v>51.782184000000001</v>
      </c>
      <c r="FM56" s="3">
        <v>162.64586399999999</v>
      </c>
      <c r="FN56" s="3">
        <v>83.626394000000005</v>
      </c>
      <c r="FO56" s="3">
        <v>82.244617000000005</v>
      </c>
      <c r="FP56" s="3">
        <v>122.648989</v>
      </c>
      <c r="FQ56" s="3">
        <v>83.936695999999998</v>
      </c>
      <c r="FR56" s="3">
        <v>38.592278999999998</v>
      </c>
      <c r="FS56" s="3">
        <v>73.025278</v>
      </c>
      <c r="FT56" s="3">
        <v>238.397006</v>
      </c>
      <c r="FU56" s="3">
        <v>14718</v>
      </c>
      <c r="FV56" s="3">
        <v>7399</v>
      </c>
      <c r="FW56" s="3">
        <v>98</v>
      </c>
      <c r="FX56" s="3">
        <v>1649</v>
      </c>
      <c r="FY56" s="3">
        <v>2732.3777530000002</v>
      </c>
      <c r="FZ56" s="3">
        <v>1890.2739730000001</v>
      </c>
      <c r="GA56" s="3">
        <v>8504.0205299999998</v>
      </c>
      <c r="GB56" s="3">
        <v>13126.672256</v>
      </c>
      <c r="GC56" s="3">
        <v>19093.557419000001</v>
      </c>
      <c r="GD56" s="3">
        <v>16928.079397000001</v>
      </c>
    </row>
    <row r="57" spans="1:186">
      <c r="A57" t="s">
        <v>286</v>
      </c>
      <c r="B57">
        <v>51</v>
      </c>
      <c r="C57" t="s">
        <v>287</v>
      </c>
      <c r="D57" s="9">
        <v>82.294771999999995</v>
      </c>
      <c r="E57" s="3">
        <v>99.151469000000006</v>
      </c>
      <c r="F57" s="3">
        <v>73.055402000000001</v>
      </c>
      <c r="G57" s="3">
        <v>47.186920000000001</v>
      </c>
      <c r="H57" s="9">
        <v>73.131263000000004</v>
      </c>
      <c r="I57" s="3">
        <v>83.848299999999995</v>
      </c>
      <c r="J57" s="3">
        <v>81.706425999999993</v>
      </c>
      <c r="K57" s="9">
        <v>82.777362999999994</v>
      </c>
      <c r="L57" s="3">
        <v>81.069041999999996</v>
      </c>
      <c r="M57" s="3">
        <v>100.882338</v>
      </c>
      <c r="N57" s="9">
        <v>90.97569</v>
      </c>
      <c r="O57" s="3"/>
      <c r="P57" s="3">
        <v>16.101583999999999</v>
      </c>
      <c r="Q57" s="3">
        <v>53.570115999999999</v>
      </c>
      <c r="R57" s="3">
        <v>57.638981000000001</v>
      </c>
      <c r="S57" s="3">
        <v>9.1082370000000008</v>
      </c>
      <c r="T57" s="3">
        <v>12.731033</v>
      </c>
      <c r="U57" s="3">
        <v>38.801786999999997</v>
      </c>
      <c r="V57" s="3">
        <v>13.025314</v>
      </c>
      <c r="W57" s="3">
        <v>5.4126700000000003</v>
      </c>
      <c r="X57" s="3">
        <v>11.33821</v>
      </c>
      <c r="Y57" s="3">
        <v>2.955165</v>
      </c>
      <c r="Z57" s="3">
        <v>9.6488040000000002</v>
      </c>
      <c r="AA57" s="3">
        <v>5.0133400000000004</v>
      </c>
      <c r="AB57" s="3">
        <v>52.615057</v>
      </c>
      <c r="AC57" s="3">
        <v>56.482678999999997</v>
      </c>
      <c r="AD57" s="3">
        <v>53.440655</v>
      </c>
      <c r="AE57" s="3">
        <v>15.421148000000001</v>
      </c>
      <c r="AF57" s="3">
        <v>8.8569689999999994</v>
      </c>
      <c r="AG57" s="3">
        <v>43.377141000000002</v>
      </c>
      <c r="AH57" s="3">
        <v>8.2382159999999995</v>
      </c>
      <c r="AI57" s="3">
        <v>11.363728999999999</v>
      </c>
      <c r="AJ57" s="3">
        <v>34.853104000000002</v>
      </c>
      <c r="AK57" s="3">
        <v>28.157475000000002</v>
      </c>
      <c r="AL57" s="3">
        <v>29.285171999999999</v>
      </c>
      <c r="AM57" s="3">
        <v>12.257877000000001</v>
      </c>
      <c r="AN57" s="3">
        <v>13.219962000000001</v>
      </c>
      <c r="AO57" s="3">
        <v>2.6827489999999998</v>
      </c>
      <c r="AP57" s="3">
        <v>15.337421000000001</v>
      </c>
      <c r="AQ57" s="3">
        <v>6.4587469999999998</v>
      </c>
      <c r="AR57" s="3">
        <v>16.012187999999998</v>
      </c>
      <c r="AS57" s="3">
        <v>25.859390999999999</v>
      </c>
      <c r="AT57" s="3">
        <v>11.124933</v>
      </c>
      <c r="AU57" s="3">
        <v>13.000871999999999</v>
      </c>
      <c r="AV57" s="3">
        <v>0.97644200000000003</v>
      </c>
      <c r="AW57" s="3">
        <v>4.454853</v>
      </c>
      <c r="AX57" s="3">
        <v>35.854680999999999</v>
      </c>
      <c r="AY57" s="3">
        <v>0.44832899999999998</v>
      </c>
      <c r="AZ57" s="3">
        <v>2.778111</v>
      </c>
      <c r="BA57" s="3">
        <v>1.5671109999999999</v>
      </c>
      <c r="BB57" s="3">
        <v>3.3561380000000001</v>
      </c>
      <c r="BC57" s="3">
        <v>0.32271100000000003</v>
      </c>
      <c r="BD57" s="3">
        <v>4.2938390000000002</v>
      </c>
      <c r="BE57" s="3">
        <v>22.289069999999999</v>
      </c>
      <c r="BF57" s="3">
        <v>0.45100400000000002</v>
      </c>
      <c r="BG57" s="3">
        <v>4.8577539999999999</v>
      </c>
      <c r="BH57" s="3">
        <v>20</v>
      </c>
      <c r="BI57" s="3">
        <v>3</v>
      </c>
      <c r="BJ57" s="3">
        <v>4</v>
      </c>
      <c r="BK57" s="3">
        <v>1</v>
      </c>
      <c r="BL57" s="3">
        <v>1</v>
      </c>
      <c r="BM57" s="3">
        <v>9</v>
      </c>
      <c r="BN57" s="3">
        <v>9</v>
      </c>
      <c r="BO57" s="3">
        <v>0</v>
      </c>
      <c r="BP57" s="3">
        <v>58</v>
      </c>
      <c r="BQ57" s="3">
        <v>3</v>
      </c>
      <c r="BR57" s="3">
        <v>31</v>
      </c>
      <c r="BS57" s="3">
        <v>5</v>
      </c>
      <c r="BT57" s="3">
        <v>26</v>
      </c>
      <c r="BU57" s="3">
        <v>3</v>
      </c>
      <c r="BV57" s="3">
        <v>74</v>
      </c>
      <c r="BW57" s="3">
        <v>14</v>
      </c>
      <c r="BX57" s="3">
        <v>19</v>
      </c>
      <c r="BY57" s="3">
        <v>4</v>
      </c>
      <c r="BZ57" s="3">
        <v>45</v>
      </c>
      <c r="CA57" s="3">
        <v>68</v>
      </c>
      <c r="CB57" s="3">
        <v>30</v>
      </c>
      <c r="CC57" s="3">
        <v>41</v>
      </c>
      <c r="CD57" s="3">
        <v>13</v>
      </c>
      <c r="CE57" s="3">
        <v>6.7385440000000001</v>
      </c>
      <c r="CF57" s="3">
        <v>53.739728999999997</v>
      </c>
      <c r="CG57" s="3">
        <v>0.16655800000000001</v>
      </c>
      <c r="CH57" s="3">
        <v>51.304150999999997</v>
      </c>
      <c r="CI57" s="3">
        <v>0.49967400000000001</v>
      </c>
      <c r="CJ57" s="3">
        <v>197.94735</v>
      </c>
      <c r="CK57" s="3">
        <v>1.499023</v>
      </c>
      <c r="CL57" s="3">
        <v>45.094150999999997</v>
      </c>
      <c r="CM57" s="3">
        <v>1.499023</v>
      </c>
      <c r="CN57" s="3">
        <v>59.222835000000003</v>
      </c>
      <c r="CO57" s="3">
        <v>0.66623299999999996</v>
      </c>
      <c r="CP57" s="3">
        <v>56.249847000000003</v>
      </c>
      <c r="CQ57" s="3">
        <v>0.16655800000000001</v>
      </c>
      <c r="CR57" s="3">
        <v>133.78762</v>
      </c>
      <c r="CS57" s="3">
        <v>0</v>
      </c>
      <c r="CT57" s="3">
        <v>0</v>
      </c>
      <c r="CU57" s="3">
        <v>9.6603720000000006</v>
      </c>
      <c r="CV57" s="3">
        <v>142.44446600000001</v>
      </c>
      <c r="CW57" s="3">
        <v>0.49967400000000001</v>
      </c>
      <c r="CX57" s="3">
        <v>55.077086999999999</v>
      </c>
      <c r="CY57" s="3">
        <v>12.325302000000001</v>
      </c>
      <c r="CZ57" s="3">
        <v>178.99824000000001</v>
      </c>
      <c r="DA57" s="3">
        <v>2.3318140000000001</v>
      </c>
      <c r="DB57" s="3">
        <v>119.66743</v>
      </c>
      <c r="DC57" s="3">
        <v>3.1646049999999999</v>
      </c>
      <c r="DD57" s="3">
        <v>144.14023299999999</v>
      </c>
      <c r="DE57" s="3">
        <v>5.1633019999999998</v>
      </c>
      <c r="DF57" s="3">
        <v>59.853479</v>
      </c>
      <c r="DG57" s="3">
        <v>8.1168829999999996</v>
      </c>
      <c r="DH57" s="3">
        <v>43.210417999999997</v>
      </c>
      <c r="DI57" s="3">
        <v>1000</v>
      </c>
      <c r="DJ57" s="3">
        <v>126.068111</v>
      </c>
      <c r="DK57" s="3">
        <v>0.49967400000000001</v>
      </c>
      <c r="DL57" s="3">
        <v>9.6029979999999995</v>
      </c>
      <c r="DM57" s="3">
        <v>7.867972</v>
      </c>
      <c r="DN57" s="3">
        <v>77.823974000000007</v>
      </c>
      <c r="DO57" s="3">
        <v>5.7570519999999998</v>
      </c>
      <c r="DP57" s="3">
        <v>95.150193000000002</v>
      </c>
      <c r="DQ57" s="3">
        <v>13.049319000000001</v>
      </c>
      <c r="DR57" s="3">
        <v>103.775216</v>
      </c>
      <c r="DS57" s="3">
        <v>8.6355789999999999</v>
      </c>
      <c r="DT57" s="3">
        <v>93.855525999999998</v>
      </c>
      <c r="DU57" s="3">
        <v>0.66623299999999996</v>
      </c>
      <c r="DV57" s="3">
        <v>60.881355999999997</v>
      </c>
      <c r="DW57" s="3">
        <v>2.3053560000000002</v>
      </c>
      <c r="DX57" s="3">
        <v>58.598650999999997</v>
      </c>
      <c r="DY57" s="3">
        <v>86.297252999999998</v>
      </c>
      <c r="DZ57" s="3">
        <v>92.239313999999993</v>
      </c>
      <c r="EA57" s="3">
        <v>81.399348000000003</v>
      </c>
      <c r="EB57" s="3">
        <v>24.396737000000002</v>
      </c>
      <c r="EC57" s="3">
        <v>96.323313999999996</v>
      </c>
      <c r="ED57" s="3">
        <v>14.230242000000001</v>
      </c>
      <c r="EE57" s="3">
        <v>1.0687739999999999</v>
      </c>
      <c r="EF57" s="3">
        <v>4.8761060000000001</v>
      </c>
      <c r="EG57" s="3">
        <v>39.245120999999997</v>
      </c>
      <c r="EH57" s="3">
        <v>0.49072300000000002</v>
      </c>
      <c r="EI57" s="3">
        <v>3.0408110000000002</v>
      </c>
      <c r="EJ57" s="3">
        <v>1.715298</v>
      </c>
      <c r="EK57" s="3">
        <v>3.6734960000000001</v>
      </c>
      <c r="EL57" s="3">
        <v>0.35322700000000001</v>
      </c>
      <c r="EM57" s="3">
        <v>4.6998670000000002</v>
      </c>
      <c r="EN57" s="3">
        <v>0.49365199999999998</v>
      </c>
      <c r="EO57" s="3">
        <v>5.3171059999999999</v>
      </c>
      <c r="EP57" s="3">
        <v>109.83117300000001</v>
      </c>
      <c r="EQ57" s="3">
        <v>84.296542000000002</v>
      </c>
      <c r="ER57" s="3">
        <v>248.83711199999999</v>
      </c>
      <c r="ES57" s="3">
        <v>187.99268900000001</v>
      </c>
      <c r="ET57" s="3">
        <v>183.534144</v>
      </c>
      <c r="EU57" s="3">
        <v>150.48764700000001</v>
      </c>
      <c r="EV57" s="3">
        <v>152.33710199999999</v>
      </c>
      <c r="EW57" s="3">
        <v>157.101339</v>
      </c>
      <c r="EX57" s="3">
        <v>175.06763900000001</v>
      </c>
      <c r="EY57" s="3">
        <v>96.273202999999995</v>
      </c>
      <c r="EZ57" s="3">
        <v>96.323313999999996</v>
      </c>
      <c r="FA57" s="3">
        <v>5.5857780000000004</v>
      </c>
      <c r="FB57" s="3">
        <v>221.34831</v>
      </c>
      <c r="FC57" s="3">
        <v>92.558646999999993</v>
      </c>
      <c r="FD57" s="3">
        <v>197.94735</v>
      </c>
      <c r="FE57" s="3">
        <v>91.849002999999996</v>
      </c>
      <c r="FF57" s="3">
        <v>80.841802000000001</v>
      </c>
      <c r="FG57" s="3">
        <v>98.677946000000006</v>
      </c>
      <c r="FH57" s="3">
        <v>133.78762</v>
      </c>
      <c r="FI57" s="3">
        <v>37.688412</v>
      </c>
      <c r="FJ57" s="3">
        <v>0</v>
      </c>
      <c r="FK57" s="3">
        <v>131.57336799999999</v>
      </c>
      <c r="FL57" s="3">
        <v>64.816905000000006</v>
      </c>
      <c r="FM57" s="3">
        <v>181.99638999999999</v>
      </c>
      <c r="FN57" s="3">
        <v>153.56105600000001</v>
      </c>
      <c r="FO57" s="3">
        <v>179.03919300000001</v>
      </c>
      <c r="FP57" s="3">
        <v>71.993386999999998</v>
      </c>
      <c r="FQ57" s="3">
        <v>43.210417999999997</v>
      </c>
      <c r="FR57" s="3">
        <v>126.068111</v>
      </c>
      <c r="FS57" s="3">
        <v>56.564546999999997</v>
      </c>
      <c r="FT57" s="3">
        <v>91.360862999999995</v>
      </c>
      <c r="FU57" s="3">
        <v>5211</v>
      </c>
      <c r="FV57" s="3">
        <v>2968</v>
      </c>
      <c r="FW57" s="3">
        <v>26</v>
      </c>
      <c r="FX57" s="3">
        <v>616</v>
      </c>
      <c r="FY57" s="3">
        <v>627.36788999999999</v>
      </c>
      <c r="FZ57" s="3">
        <v>0</v>
      </c>
      <c r="GA57" s="3">
        <v>1751.361525</v>
      </c>
      <c r="GB57" s="3">
        <v>2378.7294149999998</v>
      </c>
      <c r="GC57" s="3">
        <v>6003.9098050000002</v>
      </c>
      <c r="GD57" s="3">
        <v>5639.042821</v>
      </c>
    </row>
    <row r="58" spans="1:186">
      <c r="A58" t="s">
        <v>288</v>
      </c>
      <c r="B58">
        <v>52</v>
      </c>
      <c r="C58" t="s">
        <v>289</v>
      </c>
      <c r="D58" s="9">
        <v>74.146444000000002</v>
      </c>
      <c r="E58" s="3">
        <v>91.018626999999995</v>
      </c>
      <c r="F58" s="3">
        <v>79.432556000000005</v>
      </c>
      <c r="G58" s="3">
        <v>74.692493999999996</v>
      </c>
      <c r="H58" s="9">
        <v>81.714558999999994</v>
      </c>
      <c r="I58" s="3">
        <v>80.658358000000007</v>
      </c>
      <c r="J58" s="3">
        <v>85.952753999999999</v>
      </c>
      <c r="K58" s="9">
        <v>83.305555999999996</v>
      </c>
      <c r="L58" s="3">
        <v>49.961520999999998</v>
      </c>
      <c r="M58" s="3">
        <v>64.876915999999994</v>
      </c>
      <c r="N58" s="9">
        <v>57.419218000000001</v>
      </c>
      <c r="O58" s="3"/>
      <c r="P58" s="3">
        <v>12.983698</v>
      </c>
      <c r="Q58" s="3">
        <v>46.986494999999998</v>
      </c>
      <c r="R58" s="3">
        <v>55.741253999999998</v>
      </c>
      <c r="S58" s="3">
        <v>8.3042280000000002</v>
      </c>
      <c r="T58" s="3">
        <v>19.38636</v>
      </c>
      <c r="U58" s="3">
        <v>35.849017000000003</v>
      </c>
      <c r="V58" s="3">
        <v>20.142512</v>
      </c>
      <c r="W58" s="3">
        <v>9.7091510000000003</v>
      </c>
      <c r="X58" s="3">
        <v>14.318114</v>
      </c>
      <c r="Y58" s="3">
        <v>7.6691099999999999</v>
      </c>
      <c r="Z58" s="3">
        <v>14.319993</v>
      </c>
      <c r="AA58" s="3">
        <v>6.4134960000000003</v>
      </c>
      <c r="AB58" s="3">
        <v>45.666303999999997</v>
      </c>
      <c r="AC58" s="3">
        <v>54.115988000000002</v>
      </c>
      <c r="AD58" s="3">
        <v>49.057215999999997</v>
      </c>
      <c r="AE58" s="3">
        <v>16.767291</v>
      </c>
      <c r="AF58" s="3">
        <v>14.019757</v>
      </c>
      <c r="AG58" s="3">
        <v>38.930301</v>
      </c>
      <c r="AH58" s="3">
        <v>10.079791999999999</v>
      </c>
      <c r="AI58" s="3">
        <v>14.193158</v>
      </c>
      <c r="AJ58" s="3">
        <v>32.753743</v>
      </c>
      <c r="AK58" s="3">
        <v>30.213284999999999</v>
      </c>
      <c r="AL58" s="3">
        <v>27.249421000000002</v>
      </c>
      <c r="AM58" s="3">
        <v>10.135738999999999</v>
      </c>
      <c r="AN58" s="3">
        <v>11.186894000000001</v>
      </c>
      <c r="AO58" s="3">
        <v>2.1482890000000001</v>
      </c>
      <c r="AP58" s="3">
        <v>18.119347000000001</v>
      </c>
      <c r="AQ58" s="3">
        <v>5.3159640000000001</v>
      </c>
      <c r="AR58" s="3">
        <v>16.824881000000001</v>
      </c>
      <c r="AS58" s="3">
        <v>25.722916999999999</v>
      </c>
      <c r="AT58" s="3">
        <v>10.560157999999999</v>
      </c>
      <c r="AU58" s="3">
        <v>13.495283000000001</v>
      </c>
      <c r="AV58" s="3">
        <v>3.152342</v>
      </c>
      <c r="AW58" s="3">
        <v>5.8618649999999999</v>
      </c>
      <c r="AX58" s="3">
        <v>49.993971000000002</v>
      </c>
      <c r="AY58" s="3">
        <v>0.74180599999999997</v>
      </c>
      <c r="AZ58" s="3">
        <v>4.5966659999999999</v>
      </c>
      <c r="BA58" s="3">
        <v>2.1530680000000002</v>
      </c>
      <c r="BB58" s="3">
        <v>4.6110290000000003</v>
      </c>
      <c r="BC58" s="3">
        <v>0.44337599999999999</v>
      </c>
      <c r="BD58" s="3">
        <v>5.6068809999999996</v>
      </c>
      <c r="BE58" s="3">
        <v>42.074089000000001</v>
      </c>
      <c r="BF58" s="3">
        <v>2.1259079999999999</v>
      </c>
      <c r="BG58" s="3">
        <v>6.3920170000000001</v>
      </c>
      <c r="BH58" s="3">
        <v>25</v>
      </c>
      <c r="BI58" s="3">
        <v>1</v>
      </c>
      <c r="BJ58" s="3">
        <v>6</v>
      </c>
      <c r="BK58" s="3">
        <v>1</v>
      </c>
      <c r="BL58" s="3">
        <v>1</v>
      </c>
      <c r="BM58" s="3">
        <v>30</v>
      </c>
      <c r="BN58" s="3">
        <v>23</v>
      </c>
      <c r="BO58" s="3">
        <v>3</v>
      </c>
      <c r="BP58" s="3">
        <v>79</v>
      </c>
      <c r="BQ58" s="3">
        <v>10</v>
      </c>
      <c r="BR58" s="3">
        <v>66</v>
      </c>
      <c r="BS58" s="3">
        <v>9</v>
      </c>
      <c r="BT58" s="3">
        <v>5</v>
      </c>
      <c r="BU58" s="3">
        <v>8</v>
      </c>
      <c r="BV58" s="3">
        <v>69</v>
      </c>
      <c r="BW58" s="3">
        <v>24</v>
      </c>
      <c r="BX58" s="3">
        <v>27</v>
      </c>
      <c r="BY58" s="3">
        <v>6</v>
      </c>
      <c r="BZ58" s="3">
        <v>69</v>
      </c>
      <c r="CA58" s="3">
        <v>160</v>
      </c>
      <c r="CB58" s="3">
        <v>36</v>
      </c>
      <c r="CC58" s="3">
        <v>93</v>
      </c>
      <c r="CD58" s="3">
        <v>34</v>
      </c>
      <c r="CE58" s="3">
        <v>4.7828580000000001</v>
      </c>
      <c r="CF58" s="3">
        <v>38.143179000000003</v>
      </c>
      <c r="CG58" s="3">
        <v>5.4401999999999999E-2</v>
      </c>
      <c r="CH58" s="3">
        <v>16.757345999999998</v>
      </c>
      <c r="CI58" s="3">
        <v>5.4401999999999999E-2</v>
      </c>
      <c r="CJ58" s="3">
        <v>21.551682</v>
      </c>
      <c r="CK58" s="3">
        <v>1.632074</v>
      </c>
      <c r="CL58" s="3">
        <v>49.096632</v>
      </c>
      <c r="CM58" s="3">
        <v>1.2512570000000001</v>
      </c>
      <c r="CN58" s="3">
        <v>49.434170999999999</v>
      </c>
      <c r="CO58" s="3">
        <v>0.32641500000000001</v>
      </c>
      <c r="CP58" s="3">
        <v>27.55912</v>
      </c>
      <c r="CQ58" s="3">
        <v>5.4401999999999999E-2</v>
      </c>
      <c r="CR58" s="3">
        <v>43.698715</v>
      </c>
      <c r="CS58" s="3">
        <v>0.33112599999999998</v>
      </c>
      <c r="CT58" s="3">
        <v>25.605991</v>
      </c>
      <c r="CU58" s="3">
        <v>4.2977949999999998</v>
      </c>
      <c r="CV58" s="3">
        <v>63.372000999999997</v>
      </c>
      <c r="CW58" s="3">
        <v>0.43522</v>
      </c>
      <c r="CX58" s="3">
        <v>47.972509000000002</v>
      </c>
      <c r="CY58" s="3">
        <v>3.7537699999999998</v>
      </c>
      <c r="CZ58" s="3">
        <v>54.515357999999999</v>
      </c>
      <c r="DA58" s="3">
        <v>1.3056589999999999</v>
      </c>
      <c r="DB58" s="3">
        <v>67.005724999999998</v>
      </c>
      <c r="DC58" s="3">
        <v>1.4688669999999999</v>
      </c>
      <c r="DD58" s="3">
        <v>66.903390000000002</v>
      </c>
      <c r="DE58" s="3">
        <v>3.5905629999999999</v>
      </c>
      <c r="DF58" s="3">
        <v>41.622138</v>
      </c>
      <c r="DG58" s="3">
        <v>9.1930540000000001</v>
      </c>
      <c r="DH58" s="3">
        <v>48.939439999999998</v>
      </c>
      <c r="DI58" s="3">
        <v>125</v>
      </c>
      <c r="DJ58" s="3">
        <v>15.758514</v>
      </c>
      <c r="DK58" s="3">
        <v>0.54402499999999998</v>
      </c>
      <c r="DL58" s="3">
        <v>10.455344</v>
      </c>
      <c r="DM58" s="3">
        <v>10.264901</v>
      </c>
      <c r="DN58" s="3">
        <v>101.532569</v>
      </c>
      <c r="DO58" s="3">
        <v>3.9735100000000001</v>
      </c>
      <c r="DP58" s="3">
        <v>65.672537000000005</v>
      </c>
      <c r="DQ58" s="3">
        <v>17.660043999999999</v>
      </c>
      <c r="DR58" s="3">
        <v>140.44219000000001</v>
      </c>
      <c r="DS58" s="3">
        <v>7.6158939999999999</v>
      </c>
      <c r="DT58" s="3">
        <v>82.773115000000004</v>
      </c>
      <c r="DU58" s="3">
        <v>0.32641500000000001</v>
      </c>
      <c r="DV58" s="3">
        <v>29.828287</v>
      </c>
      <c r="DW58" s="3">
        <v>2.6130040000000001</v>
      </c>
      <c r="DX58" s="3">
        <v>66.418608000000006</v>
      </c>
      <c r="DY58" s="3">
        <v>84.04974</v>
      </c>
      <c r="DZ58" s="3">
        <v>91.752517999999995</v>
      </c>
      <c r="EA58" s="3">
        <v>77.266976999999997</v>
      </c>
      <c r="EB58" s="3">
        <v>27.258402</v>
      </c>
      <c r="EC58" s="3">
        <v>107.621751</v>
      </c>
      <c r="ED58" s="3">
        <v>8.7431450000000002</v>
      </c>
      <c r="EE58" s="3">
        <v>2.042297</v>
      </c>
      <c r="EF58" s="3">
        <v>3.7977069999999999</v>
      </c>
      <c r="EG58" s="3">
        <v>32.389429999999997</v>
      </c>
      <c r="EH58" s="3">
        <v>0.48059099999999999</v>
      </c>
      <c r="EI58" s="3">
        <v>2.978027</v>
      </c>
      <c r="EJ58" s="3">
        <v>1.3949009999999999</v>
      </c>
      <c r="EK58" s="3">
        <v>2.9873319999999999</v>
      </c>
      <c r="EL58" s="3">
        <v>0.287248</v>
      </c>
      <c r="EM58" s="3">
        <v>3.632511</v>
      </c>
      <c r="EN58" s="3">
        <v>1.377305</v>
      </c>
      <c r="EO58" s="3">
        <v>4.1411749999999996</v>
      </c>
      <c r="EP58" s="3">
        <v>67.480923000000004</v>
      </c>
      <c r="EQ58" s="3">
        <v>161.08038099999999</v>
      </c>
      <c r="ER58" s="3">
        <v>193.80430899999999</v>
      </c>
      <c r="ES58" s="3">
        <v>155.15243699999999</v>
      </c>
      <c r="ET58" s="3">
        <v>179.74468100000001</v>
      </c>
      <c r="EU58" s="3">
        <v>147.38050100000001</v>
      </c>
      <c r="EV58" s="3">
        <v>123.88238699999999</v>
      </c>
      <c r="EW58" s="3">
        <v>127.756722</v>
      </c>
      <c r="EX58" s="3">
        <v>142.36713599999999</v>
      </c>
      <c r="EY58" s="3">
        <v>74.409233</v>
      </c>
      <c r="EZ58" s="3">
        <v>107.621751</v>
      </c>
      <c r="FA58" s="3">
        <v>15.584512</v>
      </c>
      <c r="FB58" s="3">
        <v>172.39492799999999</v>
      </c>
      <c r="FC58" s="3">
        <v>58.627276000000002</v>
      </c>
      <c r="FD58" s="3">
        <v>21.551682</v>
      </c>
      <c r="FE58" s="3">
        <v>75.541687999999994</v>
      </c>
      <c r="FF58" s="3">
        <v>74.025216999999998</v>
      </c>
      <c r="FG58" s="3">
        <v>78.287639999999996</v>
      </c>
      <c r="FH58" s="3">
        <v>43.698715</v>
      </c>
      <c r="FI58" s="3">
        <v>30.623622999999998</v>
      </c>
      <c r="FJ58" s="3">
        <v>25.605991</v>
      </c>
      <c r="FK58" s="3">
        <v>64.741641000000001</v>
      </c>
      <c r="FL58" s="3">
        <v>85.675133000000002</v>
      </c>
      <c r="FM58" s="3">
        <v>88.061051000000006</v>
      </c>
      <c r="FN58" s="3">
        <v>102.135459</v>
      </c>
      <c r="FO58" s="3">
        <v>109.20369599999999</v>
      </c>
      <c r="FP58" s="3">
        <v>52.551169000000002</v>
      </c>
      <c r="FQ58" s="3">
        <v>48.939439999999998</v>
      </c>
      <c r="FR58" s="3">
        <v>15.758514</v>
      </c>
      <c r="FS58" s="3">
        <v>56.097062999999999</v>
      </c>
      <c r="FT58" s="3">
        <v>154.352734</v>
      </c>
      <c r="FU58" s="3">
        <v>9060</v>
      </c>
      <c r="FV58" s="3">
        <v>5227</v>
      </c>
      <c r="FW58" s="3">
        <v>40</v>
      </c>
      <c r="FX58" s="3">
        <v>979</v>
      </c>
      <c r="FY58" s="3">
        <v>2190.1089320000001</v>
      </c>
      <c r="FZ58" s="3">
        <v>0</v>
      </c>
      <c r="GA58" s="3">
        <v>25774.450970999998</v>
      </c>
      <c r="GB58" s="3">
        <v>27964.559903000001</v>
      </c>
      <c r="GC58" s="3">
        <v>18381.519968000001</v>
      </c>
      <c r="GD58" s="3">
        <v>13011.842682</v>
      </c>
    </row>
    <row r="59" spans="1:186">
      <c r="A59" t="s">
        <v>290</v>
      </c>
      <c r="B59">
        <v>53</v>
      </c>
      <c r="C59" t="s">
        <v>291</v>
      </c>
      <c r="D59" s="9">
        <v>65.396654999999996</v>
      </c>
      <c r="E59" s="3">
        <v>89.761557999999994</v>
      </c>
      <c r="F59" s="3">
        <v>73.017612</v>
      </c>
      <c r="G59" s="3">
        <v>77.247780000000006</v>
      </c>
      <c r="H59" s="9">
        <v>80.008983000000001</v>
      </c>
      <c r="I59" s="3">
        <v>50.750821999999999</v>
      </c>
      <c r="J59" s="3">
        <v>76.141637000000003</v>
      </c>
      <c r="K59" s="9">
        <v>63.446229000000002</v>
      </c>
      <c r="L59" s="3">
        <v>39.603034000000001</v>
      </c>
      <c r="M59" s="3">
        <v>65.866471000000004</v>
      </c>
      <c r="N59" s="9">
        <v>52.734752</v>
      </c>
      <c r="O59" s="3"/>
      <c r="P59" s="3">
        <v>16.507787</v>
      </c>
      <c r="Q59" s="3">
        <v>46.518453999999998</v>
      </c>
      <c r="R59" s="3">
        <v>57.365293000000001</v>
      </c>
      <c r="S59" s="3">
        <v>6.7010690000000004</v>
      </c>
      <c r="T59" s="3">
        <v>16.505716</v>
      </c>
      <c r="U59" s="3">
        <v>35.054771000000002</v>
      </c>
      <c r="V59" s="3">
        <v>20.201844000000001</v>
      </c>
      <c r="W59" s="3">
        <v>6.1383919999999996</v>
      </c>
      <c r="X59" s="3">
        <v>9.9588059999999992</v>
      </c>
      <c r="Y59" s="3">
        <v>4.4282310000000003</v>
      </c>
      <c r="Z59" s="3">
        <v>18.494319000000001</v>
      </c>
      <c r="AA59" s="3">
        <v>11.879725000000001</v>
      </c>
      <c r="AB59" s="3">
        <v>48.723151000000001</v>
      </c>
      <c r="AC59" s="3">
        <v>55.453482000000001</v>
      </c>
      <c r="AD59" s="3">
        <v>48.379680999999998</v>
      </c>
      <c r="AE59" s="3">
        <v>15.413171</v>
      </c>
      <c r="AF59" s="3">
        <v>14.499383</v>
      </c>
      <c r="AG59" s="3">
        <v>27.667109</v>
      </c>
      <c r="AH59" s="3">
        <v>6.7979789999999998</v>
      </c>
      <c r="AI59" s="3">
        <v>7.7068539999999999</v>
      </c>
      <c r="AJ59" s="3">
        <v>27.047203</v>
      </c>
      <c r="AK59" s="3">
        <v>28.871741</v>
      </c>
      <c r="AL59" s="3">
        <v>25.01351</v>
      </c>
      <c r="AM59" s="3">
        <v>4.7908109999999997</v>
      </c>
      <c r="AN59" s="3">
        <v>2.2144740000000001</v>
      </c>
      <c r="AO59" s="3">
        <v>2.7690320000000002</v>
      </c>
      <c r="AP59" s="3">
        <v>10.978180999999999</v>
      </c>
      <c r="AQ59" s="3">
        <v>1.1418299999999999</v>
      </c>
      <c r="AR59" s="3">
        <v>8.3616039999999998</v>
      </c>
      <c r="AS59" s="3">
        <v>20.629773</v>
      </c>
      <c r="AT59" s="3">
        <v>5.0223529999999998</v>
      </c>
      <c r="AU59" s="3">
        <v>12.947085</v>
      </c>
      <c r="AV59" s="3">
        <v>0</v>
      </c>
      <c r="AW59" s="3">
        <v>3.4381349999999999</v>
      </c>
      <c r="AX59" s="3">
        <v>18.260985000000002</v>
      </c>
      <c r="AY59" s="3">
        <v>1.0089859999999999</v>
      </c>
      <c r="AZ59" s="3">
        <v>6.252275</v>
      </c>
      <c r="BA59" s="3">
        <v>0.65262299999999995</v>
      </c>
      <c r="BB59" s="3">
        <v>1.397662</v>
      </c>
      <c r="BC59" s="3">
        <v>0.13439300000000001</v>
      </c>
      <c r="BD59" s="3">
        <v>8.5190009999999994</v>
      </c>
      <c r="BE59" s="3">
        <v>30.594898000000001</v>
      </c>
      <c r="BF59" s="3">
        <v>22.619007</v>
      </c>
      <c r="BG59" s="3">
        <v>3.7490830000000002</v>
      </c>
      <c r="BH59" s="3">
        <v>60</v>
      </c>
      <c r="BI59" s="3">
        <v>1</v>
      </c>
      <c r="BJ59" s="3">
        <v>7</v>
      </c>
      <c r="BK59" s="3">
        <v>0</v>
      </c>
      <c r="BL59" s="3">
        <v>6</v>
      </c>
      <c r="BM59" s="3">
        <v>55</v>
      </c>
      <c r="BN59" s="3">
        <v>46</v>
      </c>
      <c r="BO59" s="3">
        <v>6</v>
      </c>
      <c r="BP59" s="3">
        <v>154</v>
      </c>
      <c r="BQ59" s="3">
        <v>48</v>
      </c>
      <c r="BR59" s="3">
        <v>274</v>
      </c>
      <c r="BS59" s="3">
        <v>35</v>
      </c>
      <c r="BT59" s="3">
        <v>47</v>
      </c>
      <c r="BU59" s="3">
        <v>26</v>
      </c>
      <c r="BV59" s="3">
        <v>202</v>
      </c>
      <c r="BW59" s="3">
        <v>55</v>
      </c>
      <c r="BX59" s="3">
        <v>57</v>
      </c>
      <c r="BY59" s="3">
        <v>15</v>
      </c>
      <c r="BZ59" s="3">
        <v>94</v>
      </c>
      <c r="CA59" s="3">
        <v>126</v>
      </c>
      <c r="CB59" s="3">
        <v>30</v>
      </c>
      <c r="CC59" s="3">
        <v>176</v>
      </c>
      <c r="CD59" s="3">
        <v>96</v>
      </c>
      <c r="CE59" s="3">
        <v>6.9532970000000001</v>
      </c>
      <c r="CF59" s="3">
        <v>55.452376000000001</v>
      </c>
      <c r="CG59" s="3">
        <v>0.17901700000000001</v>
      </c>
      <c r="CH59" s="3">
        <v>55.141713000000003</v>
      </c>
      <c r="CI59" s="3">
        <v>2.9836000000000001E-2</v>
      </c>
      <c r="CJ59" s="3">
        <v>11.819659</v>
      </c>
      <c r="CK59" s="3">
        <v>1.640987</v>
      </c>
      <c r="CL59" s="3">
        <v>49.364744999999999</v>
      </c>
      <c r="CM59" s="3">
        <v>1.3724620000000001</v>
      </c>
      <c r="CN59" s="3">
        <v>54.222684999999998</v>
      </c>
      <c r="CO59" s="3">
        <v>0.20885300000000001</v>
      </c>
      <c r="CP59" s="3">
        <v>17.633393000000002</v>
      </c>
      <c r="CQ59" s="3">
        <v>0</v>
      </c>
      <c r="CR59" s="3">
        <v>0</v>
      </c>
      <c r="CS59" s="3">
        <v>0.39838000000000001</v>
      </c>
      <c r="CT59" s="3">
        <v>30.806757000000001</v>
      </c>
      <c r="CU59" s="3">
        <v>4.5947620000000002</v>
      </c>
      <c r="CV59" s="3">
        <v>67.750860000000003</v>
      </c>
      <c r="CW59" s="3">
        <v>0.77573899999999996</v>
      </c>
      <c r="CX59" s="3">
        <v>85.506584000000004</v>
      </c>
      <c r="CY59" s="3">
        <v>6.0268959999999998</v>
      </c>
      <c r="CZ59" s="3">
        <v>87.527578000000005</v>
      </c>
      <c r="DA59" s="3">
        <v>1.640987</v>
      </c>
      <c r="DB59" s="3">
        <v>84.214546999999996</v>
      </c>
      <c r="DC59" s="3">
        <v>1.7006589999999999</v>
      </c>
      <c r="DD59" s="3">
        <v>77.460977999999997</v>
      </c>
      <c r="DE59" s="3">
        <v>8.1750969999999992</v>
      </c>
      <c r="DF59" s="3">
        <v>94.766485000000003</v>
      </c>
      <c r="DG59" s="3">
        <v>16.047685000000001</v>
      </c>
      <c r="DH59" s="3">
        <v>85.430226000000005</v>
      </c>
      <c r="DI59" s="3">
        <v>391.66666700000002</v>
      </c>
      <c r="DJ59" s="3">
        <v>49.376677000000001</v>
      </c>
      <c r="DK59" s="3">
        <v>1.432134</v>
      </c>
      <c r="DL59" s="3">
        <v>27.523478000000001</v>
      </c>
      <c r="DM59" s="3">
        <v>11.685810999999999</v>
      </c>
      <c r="DN59" s="3">
        <v>115.58713</v>
      </c>
      <c r="DO59" s="3">
        <v>1.9919</v>
      </c>
      <c r="DP59" s="3">
        <v>32.921297000000003</v>
      </c>
      <c r="DQ59" s="3">
        <v>8.3659780000000001</v>
      </c>
      <c r="DR59" s="3">
        <v>66.530769000000006</v>
      </c>
      <c r="DS59" s="3">
        <v>6.2412850000000004</v>
      </c>
      <c r="DT59" s="3">
        <v>67.833223000000004</v>
      </c>
      <c r="DU59" s="3">
        <v>0.447542</v>
      </c>
      <c r="DV59" s="3">
        <v>40.897058999999999</v>
      </c>
      <c r="DW59" s="3">
        <v>3.6261260000000002</v>
      </c>
      <c r="DX59" s="3">
        <v>92.170638999999994</v>
      </c>
      <c r="DY59" s="3">
        <v>64.753895999999997</v>
      </c>
      <c r="DZ59" s="3">
        <v>73.585494999999995</v>
      </c>
      <c r="EA59" s="3">
        <v>36.747748999999999</v>
      </c>
      <c r="EB59" s="3">
        <v>13.107744</v>
      </c>
      <c r="EC59" s="3">
        <v>51.752057000000001</v>
      </c>
      <c r="ED59" s="3">
        <v>5.5469080000000002</v>
      </c>
      <c r="EE59" s="3">
        <v>0</v>
      </c>
      <c r="EF59" s="3">
        <v>1.4729969999999999</v>
      </c>
      <c r="EG59" s="3">
        <v>7.823537</v>
      </c>
      <c r="EH59" s="3">
        <v>0.43227900000000002</v>
      </c>
      <c r="EI59" s="3">
        <v>2.6786569999999998</v>
      </c>
      <c r="EJ59" s="3">
        <v>0.27960299999999999</v>
      </c>
      <c r="EK59" s="3">
        <v>0.59879899999999997</v>
      </c>
      <c r="EL59" s="3">
        <v>5.7577999999999997E-2</v>
      </c>
      <c r="EM59" s="3">
        <v>3.649788</v>
      </c>
      <c r="EN59" s="3">
        <v>9.6906400000000001</v>
      </c>
      <c r="EO59" s="3">
        <v>1.6062160000000001</v>
      </c>
      <c r="EP59" s="3">
        <v>42.811877000000003</v>
      </c>
      <c r="EQ59" s="3">
        <v>0</v>
      </c>
      <c r="ER59" s="3">
        <v>75.169876000000002</v>
      </c>
      <c r="ES59" s="3">
        <v>37.476449000000002</v>
      </c>
      <c r="ET59" s="3">
        <v>161.675603</v>
      </c>
      <c r="EU59" s="3">
        <v>132.564876</v>
      </c>
      <c r="EV59" s="3">
        <v>24.831745000000002</v>
      </c>
      <c r="EW59" s="3">
        <v>25.608339999999998</v>
      </c>
      <c r="EX59" s="3">
        <v>28.536940999999999</v>
      </c>
      <c r="EY59" s="3">
        <v>74.763122999999993</v>
      </c>
      <c r="EZ59" s="3">
        <v>51.752057000000001</v>
      </c>
      <c r="FA59" s="3">
        <v>109.65177</v>
      </c>
      <c r="FB59" s="3">
        <v>66.865930000000006</v>
      </c>
      <c r="FC59" s="3">
        <v>46.273456000000003</v>
      </c>
      <c r="FD59" s="3">
        <v>11.819659</v>
      </c>
      <c r="FE59" s="3">
        <v>44.684570000000001</v>
      </c>
      <c r="FF59" s="3">
        <v>41.187078</v>
      </c>
      <c r="FG59" s="3">
        <v>65.647463000000002</v>
      </c>
      <c r="FH59" s="3">
        <v>0</v>
      </c>
      <c r="FI59" s="3">
        <v>73.518840999999995</v>
      </c>
      <c r="FJ59" s="3">
        <v>30.806757000000001</v>
      </c>
      <c r="FK59" s="3">
        <v>59.437866</v>
      </c>
      <c r="FL59" s="3">
        <v>57.004389000000003</v>
      </c>
      <c r="FM59" s="3">
        <v>70.843868000000001</v>
      </c>
      <c r="FN59" s="3">
        <v>78.431674999999998</v>
      </c>
      <c r="FO59" s="3">
        <v>76.697277</v>
      </c>
      <c r="FP59" s="3">
        <v>88.098697000000001</v>
      </c>
      <c r="FQ59" s="3">
        <v>85.430226000000005</v>
      </c>
      <c r="FR59" s="3">
        <v>49.376677000000001</v>
      </c>
      <c r="FS59" s="3">
        <v>62.537277000000003</v>
      </c>
      <c r="FT59" s="3">
        <v>233.410855</v>
      </c>
      <c r="FU59" s="3">
        <v>15061</v>
      </c>
      <c r="FV59" s="3">
        <v>8629</v>
      </c>
      <c r="FW59" s="3">
        <v>120</v>
      </c>
      <c r="FX59" s="3">
        <v>2181</v>
      </c>
      <c r="FY59" s="3">
        <v>21565.193534000002</v>
      </c>
      <c r="FZ59" s="3">
        <v>13619.682192</v>
      </c>
      <c r="GA59" s="3">
        <v>20181.392134999998</v>
      </c>
      <c r="GB59" s="3">
        <v>55366.267861</v>
      </c>
      <c r="GC59" s="3">
        <v>33516.422619999998</v>
      </c>
      <c r="GD59" s="3">
        <v>26474.532136000002</v>
      </c>
    </row>
    <row r="60" spans="1:186">
      <c r="A60" t="s">
        <v>292</v>
      </c>
      <c r="B60">
        <v>54</v>
      </c>
      <c r="C60" t="s">
        <v>293</v>
      </c>
      <c r="D60" s="9">
        <v>68.930591000000007</v>
      </c>
      <c r="E60" s="3">
        <v>86.518460000000005</v>
      </c>
      <c r="F60" s="3">
        <v>83.697269000000006</v>
      </c>
      <c r="G60" s="3">
        <v>99.552726000000007</v>
      </c>
      <c r="H60" s="9">
        <v>89.922818000000007</v>
      </c>
      <c r="I60" s="3">
        <v>45.706529000000003</v>
      </c>
      <c r="J60" s="3">
        <v>66.028177999999997</v>
      </c>
      <c r="K60" s="9">
        <v>55.867353000000001</v>
      </c>
      <c r="L60" s="3">
        <v>45.961646000000002</v>
      </c>
      <c r="M60" s="3">
        <v>76.041552999999993</v>
      </c>
      <c r="N60" s="9">
        <v>61.001600000000003</v>
      </c>
      <c r="O60" s="3"/>
      <c r="P60" s="3">
        <v>17.725069999999999</v>
      </c>
      <c r="Q60" s="3">
        <v>41.374794999999999</v>
      </c>
      <c r="R60" s="3">
        <v>56.723384000000003</v>
      </c>
      <c r="S60" s="3">
        <v>8.5451479999999993</v>
      </c>
      <c r="T60" s="3">
        <v>17.906835999999998</v>
      </c>
      <c r="U60" s="3">
        <v>35.659427999999998</v>
      </c>
      <c r="V60" s="3">
        <v>24.292171</v>
      </c>
      <c r="W60" s="3">
        <v>12.110891000000001</v>
      </c>
      <c r="X60" s="3">
        <v>15.194886</v>
      </c>
      <c r="Y60" s="3">
        <v>5.6703469999999996</v>
      </c>
      <c r="Z60" s="3">
        <v>20.151282999999999</v>
      </c>
      <c r="AA60" s="3">
        <v>14.671499000000001</v>
      </c>
      <c r="AB60" s="3">
        <v>42.343573999999997</v>
      </c>
      <c r="AC60" s="3">
        <v>59.095576000000001</v>
      </c>
      <c r="AD60" s="3">
        <v>46.631715999999997</v>
      </c>
      <c r="AE60" s="3">
        <v>17.667522000000002</v>
      </c>
      <c r="AF60" s="3">
        <v>18.686014</v>
      </c>
      <c r="AG60" s="3">
        <v>18.656379000000001</v>
      </c>
      <c r="AH60" s="3">
        <v>6.8448520000000004</v>
      </c>
      <c r="AI60" s="3">
        <v>5.4712569999999996</v>
      </c>
      <c r="AJ60" s="3">
        <v>23.800191000000002</v>
      </c>
      <c r="AK60" s="3">
        <v>24.837071999999999</v>
      </c>
      <c r="AL60" s="3">
        <v>19.756262</v>
      </c>
      <c r="AM60" s="3">
        <v>1.866436</v>
      </c>
      <c r="AN60" s="3">
        <v>1.601596</v>
      </c>
      <c r="AO60" s="3">
        <v>1.9923070000000001</v>
      </c>
      <c r="AP60" s="3">
        <v>6.0148979999999996</v>
      </c>
      <c r="AQ60" s="3">
        <v>2.0752120000000001</v>
      </c>
      <c r="AR60" s="3">
        <v>9.4020550000000007</v>
      </c>
      <c r="AS60" s="3">
        <v>16.609079000000001</v>
      </c>
      <c r="AT60" s="3">
        <v>3.8697550000000001</v>
      </c>
      <c r="AU60" s="3">
        <v>19.054604999999999</v>
      </c>
      <c r="AV60" s="3">
        <v>4.941211</v>
      </c>
      <c r="AW60" s="3">
        <v>1.8595600000000001</v>
      </c>
      <c r="AX60" s="3">
        <v>21.102086</v>
      </c>
      <c r="AY60" s="3">
        <v>0.48439399999999999</v>
      </c>
      <c r="AZ60" s="3">
        <v>3.0015930000000002</v>
      </c>
      <c r="BA60" s="3">
        <v>0.62340300000000004</v>
      </c>
      <c r="BB60" s="3">
        <v>1.3350839999999999</v>
      </c>
      <c r="BC60" s="3">
        <v>0.12837599999999999</v>
      </c>
      <c r="BD60" s="3">
        <v>7.4520150000000003</v>
      </c>
      <c r="BE60" s="3">
        <v>17.681705000000001</v>
      </c>
      <c r="BF60" s="3">
        <v>0.50780400000000003</v>
      </c>
      <c r="BG60" s="3">
        <v>2.0277409999999998</v>
      </c>
      <c r="BH60" s="3">
        <v>39</v>
      </c>
      <c r="BI60" s="3">
        <v>1</v>
      </c>
      <c r="BJ60" s="3">
        <v>1</v>
      </c>
      <c r="BK60" s="3">
        <v>0</v>
      </c>
      <c r="BL60" s="3">
        <v>3</v>
      </c>
      <c r="BM60" s="3">
        <v>16</v>
      </c>
      <c r="BN60" s="3">
        <v>29</v>
      </c>
      <c r="BO60" s="3">
        <v>5</v>
      </c>
      <c r="BP60" s="3">
        <v>52</v>
      </c>
      <c r="BQ60" s="3">
        <v>10</v>
      </c>
      <c r="BR60" s="3">
        <v>70</v>
      </c>
      <c r="BS60" s="3">
        <v>7</v>
      </c>
      <c r="BT60" s="3">
        <v>0</v>
      </c>
      <c r="BU60" s="3">
        <v>17</v>
      </c>
      <c r="BV60" s="3">
        <v>18</v>
      </c>
      <c r="BW60" s="3">
        <v>19</v>
      </c>
      <c r="BX60" s="3">
        <v>24</v>
      </c>
      <c r="BY60" s="3">
        <v>10</v>
      </c>
      <c r="BZ60" s="3">
        <v>54</v>
      </c>
      <c r="CA60" s="3">
        <v>63</v>
      </c>
      <c r="CB60" s="3">
        <v>16</v>
      </c>
      <c r="CC60" s="3">
        <v>45</v>
      </c>
      <c r="CD60" s="3">
        <v>31</v>
      </c>
      <c r="CE60" s="3">
        <v>8.5041429999999991</v>
      </c>
      <c r="CF60" s="3">
        <v>67.820335</v>
      </c>
      <c r="CG60" s="3">
        <v>0.27824399999999999</v>
      </c>
      <c r="CH60" s="3">
        <v>85.706399000000005</v>
      </c>
      <c r="CI60" s="3">
        <v>9.2747999999999997E-2</v>
      </c>
      <c r="CJ60" s="3">
        <v>36.742434000000003</v>
      </c>
      <c r="CK60" s="3">
        <v>1.4839709999999999</v>
      </c>
      <c r="CL60" s="3">
        <v>44.641334999999998</v>
      </c>
      <c r="CM60" s="3">
        <v>2.6896969999999998</v>
      </c>
      <c r="CN60" s="3">
        <v>106.263513</v>
      </c>
      <c r="CO60" s="3">
        <v>9.2747999999999997E-2</v>
      </c>
      <c r="CP60" s="3">
        <v>7.830705</v>
      </c>
      <c r="CQ60" s="3">
        <v>0</v>
      </c>
      <c r="CR60" s="3">
        <v>0</v>
      </c>
      <c r="CS60" s="3">
        <v>0.641849</v>
      </c>
      <c r="CT60" s="3">
        <v>49.634205999999999</v>
      </c>
      <c r="CU60" s="3">
        <v>4.8229050000000004</v>
      </c>
      <c r="CV60" s="3">
        <v>71.114869999999996</v>
      </c>
      <c r="CW60" s="3">
        <v>1.576719</v>
      </c>
      <c r="CX60" s="3">
        <v>173.79533599999999</v>
      </c>
      <c r="CY60" s="3">
        <v>1.669467</v>
      </c>
      <c r="CZ60" s="3">
        <v>24.245381999999999</v>
      </c>
      <c r="DA60" s="3">
        <v>1.7622150000000001</v>
      </c>
      <c r="DB60" s="3">
        <v>90.435931999999994</v>
      </c>
      <c r="DC60" s="3">
        <v>2.225956</v>
      </c>
      <c r="DD60" s="3">
        <v>101.387018</v>
      </c>
      <c r="DE60" s="3">
        <v>6.4923719999999996</v>
      </c>
      <c r="DF60" s="3">
        <v>75.260176999999999</v>
      </c>
      <c r="DG60" s="3">
        <v>9.0439279999999993</v>
      </c>
      <c r="DH60" s="3">
        <v>48.145561999999998</v>
      </c>
      <c r="DI60" s="3">
        <v>0</v>
      </c>
      <c r="DJ60" s="3">
        <v>0</v>
      </c>
      <c r="DK60" s="3">
        <v>0.92748200000000003</v>
      </c>
      <c r="DL60" s="3">
        <v>17.824815999999998</v>
      </c>
      <c r="DM60" s="3">
        <v>5.776637</v>
      </c>
      <c r="DN60" s="3">
        <v>57.138084999999997</v>
      </c>
      <c r="DO60" s="3">
        <v>2.0539149999999999</v>
      </c>
      <c r="DP60" s="3">
        <v>33.946266000000001</v>
      </c>
      <c r="DQ60" s="3">
        <v>8.0872910000000005</v>
      </c>
      <c r="DR60" s="3">
        <v>64.314499999999995</v>
      </c>
      <c r="DS60" s="3">
        <v>6.9319639999999998</v>
      </c>
      <c r="DT60" s="3">
        <v>75.339843000000002</v>
      </c>
      <c r="DU60" s="3">
        <v>0.92748200000000003</v>
      </c>
      <c r="DV60" s="3">
        <v>84.754704000000004</v>
      </c>
      <c r="DW60" s="3">
        <v>3.2165620000000001</v>
      </c>
      <c r="DX60" s="3">
        <v>81.760142000000002</v>
      </c>
      <c r="DY60" s="3">
        <v>63.098680000000002</v>
      </c>
      <c r="DZ60" s="3">
        <v>59.243856999999998</v>
      </c>
      <c r="EA60" s="3">
        <v>28.314378000000001</v>
      </c>
      <c r="EB60" s="3">
        <v>13.909414</v>
      </c>
      <c r="EC60" s="3">
        <v>54.917212999999997</v>
      </c>
      <c r="ED60" s="3">
        <v>14.989414</v>
      </c>
      <c r="EE60" s="3">
        <v>3.887032</v>
      </c>
      <c r="EF60" s="3">
        <v>1.462834</v>
      </c>
      <c r="EG60" s="3">
        <v>16.600076000000001</v>
      </c>
      <c r="EH60" s="3">
        <v>0.381052</v>
      </c>
      <c r="EI60" s="3">
        <v>2.3612199999999999</v>
      </c>
      <c r="EJ60" s="3">
        <v>0.49040299999999998</v>
      </c>
      <c r="EK60" s="3">
        <v>1.050252</v>
      </c>
      <c r="EL60" s="3">
        <v>0.10098699999999999</v>
      </c>
      <c r="EM60" s="3">
        <v>5.8621699999999999</v>
      </c>
      <c r="EN60" s="3">
        <v>0.39946700000000002</v>
      </c>
      <c r="EO60" s="3">
        <v>1.5951340000000001</v>
      </c>
      <c r="EP60" s="3">
        <v>115.690575</v>
      </c>
      <c r="EQ60" s="3">
        <v>306.57859200000001</v>
      </c>
      <c r="ER60" s="3">
        <v>74.651230999999996</v>
      </c>
      <c r="ES60" s="3">
        <v>79.517988000000003</v>
      </c>
      <c r="ET60" s="3">
        <v>142.516108</v>
      </c>
      <c r="EU60" s="3">
        <v>116.85517</v>
      </c>
      <c r="EV60" s="3">
        <v>43.553142999999999</v>
      </c>
      <c r="EW60" s="3">
        <v>44.915236999999998</v>
      </c>
      <c r="EX60" s="3">
        <v>50.051797999999998</v>
      </c>
      <c r="EY60" s="3">
        <v>120.082099</v>
      </c>
      <c r="EZ60" s="3">
        <v>54.917212999999997</v>
      </c>
      <c r="FA60" s="3">
        <v>4.52006</v>
      </c>
      <c r="FB60" s="3">
        <v>66.404579999999996</v>
      </c>
      <c r="FC60" s="3">
        <v>73.821532000000005</v>
      </c>
      <c r="FD60" s="3">
        <v>36.742434000000003</v>
      </c>
      <c r="FE60" s="3">
        <v>85.814087999999998</v>
      </c>
      <c r="FF60" s="3">
        <v>44.278604999999999</v>
      </c>
      <c r="FG60" s="3">
        <v>52.725839000000001</v>
      </c>
      <c r="FH60" s="3">
        <v>0</v>
      </c>
      <c r="FI60" s="3">
        <v>46.720244000000001</v>
      </c>
      <c r="FJ60" s="3">
        <v>49.634205999999999</v>
      </c>
      <c r="FK60" s="3">
        <v>85.973438000000002</v>
      </c>
      <c r="FL60" s="3">
        <v>218.056421</v>
      </c>
      <c r="FM60" s="3">
        <v>42.669584</v>
      </c>
      <c r="FN60" s="3">
        <v>82.425481000000005</v>
      </c>
      <c r="FO60" s="3">
        <v>92.475088999999997</v>
      </c>
      <c r="FP60" s="3">
        <v>90.200817999999998</v>
      </c>
      <c r="FQ60" s="3">
        <v>48.145561999999998</v>
      </c>
      <c r="FR60" s="3">
        <v>0</v>
      </c>
      <c r="FS60" s="3">
        <v>50.834933999999997</v>
      </c>
      <c r="FT60" s="3">
        <v>127.12041600000001</v>
      </c>
      <c r="FU60" s="3">
        <v>7790</v>
      </c>
      <c r="FV60" s="3">
        <v>4586</v>
      </c>
      <c r="FW60" s="3">
        <v>14</v>
      </c>
      <c r="FX60" s="3">
        <v>774</v>
      </c>
      <c r="FY60" s="3">
        <v>3483.175123</v>
      </c>
      <c r="FZ60" s="3">
        <v>503.89041099999997</v>
      </c>
      <c r="GA60" s="3">
        <v>4988.5876799999996</v>
      </c>
      <c r="GB60" s="3">
        <v>8975.6532150000003</v>
      </c>
      <c r="GC60" s="3">
        <v>10781.884405000001</v>
      </c>
      <c r="GD60" s="3">
        <v>9637.6181359999991</v>
      </c>
    </row>
    <row r="61" spans="1:186">
      <c r="A61" t="s">
        <v>294</v>
      </c>
      <c r="B61">
        <v>55</v>
      </c>
      <c r="C61" t="s">
        <v>295</v>
      </c>
      <c r="D61" s="9">
        <v>114.174184</v>
      </c>
      <c r="E61" s="3">
        <v>97.389499999999998</v>
      </c>
      <c r="F61" s="3">
        <v>95.167501000000001</v>
      </c>
      <c r="G61" s="3">
        <v>65.843536999999998</v>
      </c>
      <c r="H61" s="9">
        <v>86.133512999999994</v>
      </c>
      <c r="I61" s="3">
        <v>189.01536999999999</v>
      </c>
      <c r="J61" s="3">
        <v>106.93765399999999</v>
      </c>
      <c r="K61" s="9">
        <v>147.97651200000001</v>
      </c>
      <c r="L61" s="3">
        <v>79.527417999999997</v>
      </c>
      <c r="M61" s="3">
        <v>137.29763600000001</v>
      </c>
      <c r="N61" s="9">
        <v>108.412527</v>
      </c>
      <c r="O61" s="3"/>
      <c r="P61" s="3">
        <v>22.021968000000001</v>
      </c>
      <c r="Q61" s="3">
        <v>56.049957999999997</v>
      </c>
      <c r="R61" s="3">
        <v>47.515006999999997</v>
      </c>
      <c r="S61" s="3">
        <v>10.986701999999999</v>
      </c>
      <c r="T61" s="3">
        <v>18.048884999999999</v>
      </c>
      <c r="U61" s="3">
        <v>39.709211000000003</v>
      </c>
      <c r="V61" s="3">
        <v>15.417484999999999</v>
      </c>
      <c r="W61" s="3">
        <v>13.363571</v>
      </c>
      <c r="X61" s="3">
        <v>20.054382</v>
      </c>
      <c r="Y61" s="3">
        <v>7.7684160000000002</v>
      </c>
      <c r="Z61" s="3">
        <v>13.135232999999999</v>
      </c>
      <c r="AA61" s="3">
        <v>6.1371770000000003</v>
      </c>
      <c r="AB61" s="3">
        <v>57.074145999999999</v>
      </c>
      <c r="AC61" s="3">
        <v>51.381103000000003</v>
      </c>
      <c r="AD61" s="3">
        <v>52.490988999999999</v>
      </c>
      <c r="AE61" s="3">
        <v>20.088754999999999</v>
      </c>
      <c r="AF61" s="3">
        <v>12.35881</v>
      </c>
      <c r="AG61" s="3">
        <v>30.351725999999999</v>
      </c>
      <c r="AH61" s="3">
        <v>8.8102830000000001</v>
      </c>
      <c r="AI61" s="3">
        <v>21.814962999999999</v>
      </c>
      <c r="AJ61" s="3">
        <v>30.548908000000001</v>
      </c>
      <c r="AK61" s="3">
        <v>29.014437999999998</v>
      </c>
      <c r="AL61" s="3">
        <v>30.929380999999999</v>
      </c>
      <c r="AM61" s="3">
        <v>20.423490000000001</v>
      </c>
      <c r="AN61" s="3">
        <v>11.885648</v>
      </c>
      <c r="AO61" s="3">
        <v>18.388183999999999</v>
      </c>
      <c r="AP61" s="3">
        <v>7.0480700000000001</v>
      </c>
      <c r="AQ61" s="3">
        <v>2.9402460000000001</v>
      </c>
      <c r="AR61" s="3">
        <v>16.047402999999999</v>
      </c>
      <c r="AS61" s="3">
        <v>25.410305999999999</v>
      </c>
      <c r="AT61" s="3">
        <v>13.144826999999999</v>
      </c>
      <c r="AU61" s="3">
        <v>11.281228</v>
      </c>
      <c r="AV61" s="3">
        <v>2.6853319999999998</v>
      </c>
      <c r="AW61" s="3">
        <v>0.59373900000000002</v>
      </c>
      <c r="AX61" s="3">
        <v>28.890567000000001</v>
      </c>
      <c r="AY61" s="3">
        <v>0.13689000000000001</v>
      </c>
      <c r="AZ61" s="3">
        <v>0.84825300000000003</v>
      </c>
      <c r="BA61" s="3">
        <v>0</v>
      </c>
      <c r="BB61" s="3">
        <v>0</v>
      </c>
      <c r="BC61" s="3">
        <v>0</v>
      </c>
      <c r="BD61" s="3">
        <v>6.19475</v>
      </c>
      <c r="BE61" s="3">
        <v>26.928256999999999</v>
      </c>
      <c r="BF61" s="3">
        <v>2.6746729999999999</v>
      </c>
      <c r="BG61" s="3">
        <v>0.64743700000000004</v>
      </c>
      <c r="BH61" s="3">
        <v>33</v>
      </c>
      <c r="BI61" s="3">
        <v>1</v>
      </c>
      <c r="BJ61" s="3">
        <v>12</v>
      </c>
      <c r="BK61" s="3">
        <v>1</v>
      </c>
      <c r="BL61" s="3">
        <v>7</v>
      </c>
      <c r="BM61" s="3">
        <v>18</v>
      </c>
      <c r="BN61" s="3">
        <v>12</v>
      </c>
      <c r="BO61" s="3">
        <v>3</v>
      </c>
      <c r="BP61" s="3">
        <v>116</v>
      </c>
      <c r="BQ61" s="3">
        <v>57</v>
      </c>
      <c r="BR61" s="3">
        <v>85</v>
      </c>
      <c r="BS61" s="3">
        <v>12</v>
      </c>
      <c r="BT61" s="3">
        <v>4</v>
      </c>
      <c r="BU61" s="3">
        <v>9</v>
      </c>
      <c r="BV61" s="3">
        <v>141</v>
      </c>
      <c r="BW61" s="3">
        <v>32</v>
      </c>
      <c r="BX61" s="3">
        <v>42</v>
      </c>
      <c r="BY61" s="3">
        <v>62</v>
      </c>
      <c r="BZ61" s="3">
        <v>52</v>
      </c>
      <c r="CA61" s="3">
        <v>102</v>
      </c>
      <c r="CB61" s="3">
        <v>58</v>
      </c>
      <c r="CC61" s="3">
        <v>87</v>
      </c>
      <c r="CD61" s="3">
        <v>30</v>
      </c>
      <c r="CE61" s="3">
        <v>12.199630000000001</v>
      </c>
      <c r="CF61" s="3">
        <v>97.291757000000004</v>
      </c>
      <c r="CG61" s="3">
        <v>0.94997299999999996</v>
      </c>
      <c r="CH61" s="3">
        <v>292.61591600000003</v>
      </c>
      <c r="CI61" s="3">
        <v>0.13571</v>
      </c>
      <c r="CJ61" s="3">
        <v>53.762051999999997</v>
      </c>
      <c r="CK61" s="3">
        <v>2.4427880000000002</v>
      </c>
      <c r="CL61" s="3">
        <v>73.484815999999995</v>
      </c>
      <c r="CM61" s="3">
        <v>1.628525</v>
      </c>
      <c r="CN61" s="3">
        <v>64.339151999999999</v>
      </c>
      <c r="CO61" s="3">
        <v>1.628525</v>
      </c>
      <c r="CP61" s="3">
        <v>137.495981</v>
      </c>
      <c r="CQ61" s="3">
        <v>0.13571</v>
      </c>
      <c r="CR61" s="3">
        <v>109.009244</v>
      </c>
      <c r="CS61" s="3">
        <v>0.60120200000000001</v>
      </c>
      <c r="CT61" s="3">
        <v>46.491038000000003</v>
      </c>
      <c r="CU61" s="3">
        <v>15.74241</v>
      </c>
      <c r="CV61" s="3">
        <v>232.12556699999999</v>
      </c>
      <c r="CW61" s="3">
        <v>1.2213940000000001</v>
      </c>
      <c r="CX61" s="3">
        <v>134.62930900000001</v>
      </c>
      <c r="CY61" s="3">
        <v>19.135171</v>
      </c>
      <c r="CZ61" s="3">
        <v>277.89680600000003</v>
      </c>
      <c r="DA61" s="3">
        <v>4.3427340000000001</v>
      </c>
      <c r="DB61" s="3">
        <v>222.86676399999999</v>
      </c>
      <c r="DC61" s="3">
        <v>5.6998379999999997</v>
      </c>
      <c r="DD61" s="3">
        <v>259.61412100000001</v>
      </c>
      <c r="DE61" s="3">
        <v>11.535387</v>
      </c>
      <c r="DF61" s="3">
        <v>133.719281</v>
      </c>
      <c r="DG61" s="3">
        <v>14.510278</v>
      </c>
      <c r="DH61" s="3">
        <v>77.245806999999999</v>
      </c>
      <c r="DI61" s="3">
        <v>400</v>
      </c>
      <c r="DJ61" s="3">
        <v>50.427244999999999</v>
      </c>
      <c r="DK61" s="3">
        <v>7.7354950000000002</v>
      </c>
      <c r="DL61" s="3">
        <v>148.66468900000001</v>
      </c>
      <c r="DM61" s="3">
        <v>17.43487</v>
      </c>
      <c r="DN61" s="3">
        <v>172.45243400000001</v>
      </c>
      <c r="DO61" s="3">
        <v>11.623246</v>
      </c>
      <c r="DP61" s="3">
        <v>192.10423499999999</v>
      </c>
      <c r="DQ61" s="3">
        <v>20.440881999999998</v>
      </c>
      <c r="DR61" s="3">
        <v>162.55690899999999</v>
      </c>
      <c r="DS61" s="3">
        <v>10.420842</v>
      </c>
      <c r="DT61" s="3">
        <v>113.258605</v>
      </c>
      <c r="DU61" s="3">
        <v>8.4140470000000001</v>
      </c>
      <c r="DV61" s="3">
        <v>768.88858500000003</v>
      </c>
      <c r="DW61" s="3">
        <v>4.8217319999999999</v>
      </c>
      <c r="DX61" s="3">
        <v>122.561128</v>
      </c>
      <c r="DY61" s="3">
        <v>281.85215399999998</v>
      </c>
      <c r="DZ61" s="3">
        <v>90.637445999999997</v>
      </c>
      <c r="EA61" s="3">
        <v>96.178586999999993</v>
      </c>
      <c r="EB61" s="3">
        <v>31.556452</v>
      </c>
      <c r="EC61" s="3">
        <v>124.59133199999999</v>
      </c>
      <c r="ED61" s="3">
        <v>13.220147000000001</v>
      </c>
      <c r="EE61" s="3">
        <v>3.1468639999999999</v>
      </c>
      <c r="EF61" s="3">
        <v>0.69578499999999999</v>
      </c>
      <c r="EG61" s="3">
        <v>33.856026999999997</v>
      </c>
      <c r="EH61" s="3">
        <v>0.16041800000000001</v>
      </c>
      <c r="EI61" s="3">
        <v>0.99404400000000004</v>
      </c>
      <c r="EJ61" s="3">
        <v>0</v>
      </c>
      <c r="EK61" s="3">
        <v>0</v>
      </c>
      <c r="EL61" s="3">
        <v>0</v>
      </c>
      <c r="EM61" s="3">
        <v>7.259449</v>
      </c>
      <c r="EN61" s="3">
        <v>3.1343730000000001</v>
      </c>
      <c r="EO61" s="3">
        <v>0.75871299999999997</v>
      </c>
      <c r="EP61" s="3">
        <v>102.03510900000001</v>
      </c>
      <c r="EQ61" s="3">
        <v>248.19995700000001</v>
      </c>
      <c r="ER61" s="3">
        <v>35.507271000000003</v>
      </c>
      <c r="ES61" s="3">
        <v>162.177753</v>
      </c>
      <c r="ET61" s="3">
        <v>59.997461000000001</v>
      </c>
      <c r="EU61" s="3">
        <v>49.194533999999997</v>
      </c>
      <c r="EV61" s="3">
        <v>0</v>
      </c>
      <c r="EW61" s="3">
        <v>0</v>
      </c>
      <c r="EX61" s="3">
        <v>0</v>
      </c>
      <c r="EY61" s="3">
        <v>148.70429899999999</v>
      </c>
      <c r="EZ61" s="3">
        <v>124.59133199999999</v>
      </c>
      <c r="FA61" s="3">
        <v>35.466133999999997</v>
      </c>
      <c r="FB61" s="3">
        <v>31.584816</v>
      </c>
      <c r="FC61" s="3">
        <v>195.07727700000001</v>
      </c>
      <c r="FD61" s="3">
        <v>53.762051999999997</v>
      </c>
      <c r="FE61" s="3">
        <v>42.892767999999997</v>
      </c>
      <c r="FF61" s="3">
        <v>48.989877999999997</v>
      </c>
      <c r="FG61" s="3">
        <v>111.663141</v>
      </c>
      <c r="FH61" s="3">
        <v>109.009244</v>
      </c>
      <c r="FI61" s="3">
        <v>76.683216000000002</v>
      </c>
      <c r="FJ61" s="3">
        <v>46.491038000000003</v>
      </c>
      <c r="FK61" s="3">
        <v>188.76208099999999</v>
      </c>
      <c r="FL61" s="3">
        <v>172.48619199999999</v>
      </c>
      <c r="FM61" s="3">
        <v>239.32378800000001</v>
      </c>
      <c r="FN61" s="3">
        <v>159.10611499999999</v>
      </c>
      <c r="FO61" s="3">
        <v>184.91183799999999</v>
      </c>
      <c r="FP61" s="3">
        <v>138.71428700000001</v>
      </c>
      <c r="FQ61" s="3">
        <v>77.245806999999999</v>
      </c>
      <c r="FR61" s="3">
        <v>50.427244999999999</v>
      </c>
      <c r="FS61" s="3">
        <v>115.507971</v>
      </c>
      <c r="FT61" s="3">
        <v>85.333601999999999</v>
      </c>
      <c r="FU61" s="3">
        <v>4990</v>
      </c>
      <c r="FV61" s="3">
        <v>2705</v>
      </c>
      <c r="FW61" s="3">
        <v>10</v>
      </c>
      <c r="FX61" s="3">
        <v>827</v>
      </c>
      <c r="FY61" s="3">
        <v>1631.251397</v>
      </c>
      <c r="FZ61" s="3">
        <v>4336</v>
      </c>
      <c r="GA61" s="3">
        <v>1168.639034</v>
      </c>
      <c r="GB61" s="3">
        <v>7135.8904309999998</v>
      </c>
      <c r="GC61" s="3">
        <v>7368.6301439999997</v>
      </c>
      <c r="GD61" s="3">
        <v>6221.8303450000003</v>
      </c>
    </row>
    <row r="62" spans="1:186">
      <c r="A62" t="s">
        <v>296</v>
      </c>
      <c r="B62">
        <v>56</v>
      </c>
      <c r="C62" t="s">
        <v>297</v>
      </c>
      <c r="D62" s="9">
        <v>116.892297</v>
      </c>
      <c r="E62" s="3">
        <v>97.208563999999996</v>
      </c>
      <c r="F62" s="3">
        <v>116.514375</v>
      </c>
      <c r="G62" s="3">
        <v>105.05606299999999</v>
      </c>
      <c r="H62" s="9">
        <v>106.25966699999999</v>
      </c>
      <c r="I62" s="3">
        <v>133.64523700000001</v>
      </c>
      <c r="J62" s="3">
        <v>120.807333</v>
      </c>
      <c r="K62" s="9">
        <v>127.226285</v>
      </c>
      <c r="L62" s="3">
        <v>111.889405</v>
      </c>
      <c r="M62" s="3">
        <v>122.492474</v>
      </c>
      <c r="N62" s="9">
        <v>117.19094</v>
      </c>
      <c r="O62" s="3"/>
      <c r="P62" s="3">
        <v>21.345656999999999</v>
      </c>
      <c r="Q62" s="3">
        <v>61.271532000000001</v>
      </c>
      <c r="R62" s="3">
        <v>44.800575000000002</v>
      </c>
      <c r="S62" s="3">
        <v>17.981743999999999</v>
      </c>
      <c r="T62" s="3">
        <v>22.255642000000002</v>
      </c>
      <c r="U62" s="3">
        <v>44.985194</v>
      </c>
      <c r="V62" s="3">
        <v>25.297837999999999</v>
      </c>
      <c r="W62" s="3">
        <v>18.705027000000001</v>
      </c>
      <c r="X62" s="3">
        <v>28.917842</v>
      </c>
      <c r="Y62" s="3">
        <v>10.864333999999999</v>
      </c>
      <c r="Z62" s="3">
        <v>18.802066</v>
      </c>
      <c r="AA62" s="3">
        <v>13.883532000000001</v>
      </c>
      <c r="AB62" s="3">
        <v>57.391551999999997</v>
      </c>
      <c r="AC62" s="3">
        <v>47.596775000000001</v>
      </c>
      <c r="AD62" s="3">
        <v>52.393467999999999</v>
      </c>
      <c r="AE62" s="3">
        <v>24.594833000000001</v>
      </c>
      <c r="AF62" s="3">
        <v>19.718989000000001</v>
      </c>
      <c r="AG62" s="3">
        <v>39.465749000000002</v>
      </c>
      <c r="AH62" s="3">
        <v>12.237854</v>
      </c>
      <c r="AI62" s="3">
        <v>15.865917</v>
      </c>
      <c r="AJ62" s="3">
        <v>41.898997000000001</v>
      </c>
      <c r="AK62" s="3">
        <v>32.458942999999998</v>
      </c>
      <c r="AL62" s="3">
        <v>31.262022999999999</v>
      </c>
      <c r="AM62" s="3">
        <v>21.416861000000001</v>
      </c>
      <c r="AN62" s="3">
        <v>20.705022</v>
      </c>
      <c r="AO62" s="3">
        <v>12.994316</v>
      </c>
      <c r="AP62" s="3">
        <v>24.483843</v>
      </c>
      <c r="AQ62" s="3">
        <v>10.601819000000001</v>
      </c>
      <c r="AR62" s="3">
        <v>26.592464</v>
      </c>
      <c r="AS62" s="3">
        <v>29.455881000000002</v>
      </c>
      <c r="AT62" s="3">
        <v>19.612321000000001</v>
      </c>
      <c r="AU62" s="3">
        <v>22.945278999999999</v>
      </c>
      <c r="AV62" s="3">
        <v>2.462437</v>
      </c>
      <c r="AW62" s="3">
        <v>7.6537860000000002</v>
      </c>
      <c r="AX62" s="3">
        <v>89.248750000000001</v>
      </c>
      <c r="AY62" s="3">
        <v>0.81732099999999996</v>
      </c>
      <c r="AZ62" s="3">
        <v>5.0646060000000004</v>
      </c>
      <c r="BA62" s="3">
        <v>2.1747740000000002</v>
      </c>
      <c r="BB62" s="3">
        <v>4.6575139999999999</v>
      </c>
      <c r="BC62" s="3">
        <v>0.44784600000000002</v>
      </c>
      <c r="BD62" s="3">
        <v>15.80363</v>
      </c>
      <c r="BE62" s="3">
        <v>61.256391999999998</v>
      </c>
      <c r="BF62" s="3">
        <v>13.464466</v>
      </c>
      <c r="BG62" s="3">
        <v>8.3460020000000004</v>
      </c>
      <c r="BH62" s="3">
        <v>52</v>
      </c>
      <c r="BI62" s="3">
        <v>3</v>
      </c>
      <c r="BJ62" s="3">
        <v>37</v>
      </c>
      <c r="BK62" s="3">
        <v>4</v>
      </c>
      <c r="BL62" s="3">
        <v>9</v>
      </c>
      <c r="BM62" s="3">
        <v>62</v>
      </c>
      <c r="BN62" s="3">
        <v>51</v>
      </c>
      <c r="BO62" s="3">
        <v>22</v>
      </c>
      <c r="BP62" s="3">
        <v>209</v>
      </c>
      <c r="BQ62" s="3">
        <v>33</v>
      </c>
      <c r="BR62" s="3">
        <v>166</v>
      </c>
      <c r="BS62" s="3">
        <v>31</v>
      </c>
      <c r="BT62" s="3">
        <v>7</v>
      </c>
      <c r="BU62" s="3">
        <v>7</v>
      </c>
      <c r="BV62" s="3">
        <v>172</v>
      </c>
      <c r="BW62" s="3">
        <v>32</v>
      </c>
      <c r="BX62" s="3">
        <v>50</v>
      </c>
      <c r="BY62" s="3">
        <v>16</v>
      </c>
      <c r="BZ62" s="3">
        <v>129</v>
      </c>
      <c r="CA62" s="3">
        <v>156</v>
      </c>
      <c r="CB62" s="3">
        <v>94</v>
      </c>
      <c r="CC62" s="3">
        <v>153</v>
      </c>
      <c r="CD62" s="3">
        <v>73</v>
      </c>
      <c r="CE62" s="3">
        <v>8.5064620000000009</v>
      </c>
      <c r="CF62" s="3">
        <v>67.838825999999997</v>
      </c>
      <c r="CG62" s="3">
        <v>0.55455299999999996</v>
      </c>
      <c r="CH62" s="3">
        <v>170.81656799999999</v>
      </c>
      <c r="CI62" s="3">
        <v>0.18485099999999999</v>
      </c>
      <c r="CJ62" s="3">
        <v>73.229264000000001</v>
      </c>
      <c r="CK62" s="3">
        <v>3.8202560000000001</v>
      </c>
      <c r="CL62" s="3">
        <v>114.92231700000001</v>
      </c>
      <c r="CM62" s="3">
        <v>3.1424690000000002</v>
      </c>
      <c r="CN62" s="3">
        <v>124.151462</v>
      </c>
      <c r="CO62" s="3">
        <v>2.27983</v>
      </c>
      <c r="CP62" s="3">
        <v>192.48551699999999</v>
      </c>
      <c r="CQ62" s="3">
        <v>0.24646799999999999</v>
      </c>
      <c r="CR62" s="3">
        <v>197.97524799999999</v>
      </c>
      <c r="CS62" s="3">
        <v>2.037792</v>
      </c>
      <c r="CT62" s="3">
        <v>157.582628</v>
      </c>
      <c r="CU62" s="3">
        <v>12.877961000000001</v>
      </c>
      <c r="CV62" s="3">
        <v>189.88858200000001</v>
      </c>
      <c r="CW62" s="3">
        <v>0.43131900000000001</v>
      </c>
      <c r="CX62" s="3">
        <v>47.542577999999999</v>
      </c>
      <c r="CY62" s="3">
        <v>10.598131</v>
      </c>
      <c r="CZ62" s="3">
        <v>153.91482999999999</v>
      </c>
      <c r="DA62" s="3">
        <v>1.9717450000000001</v>
      </c>
      <c r="DB62" s="3">
        <v>101.188902</v>
      </c>
      <c r="DC62" s="3">
        <v>3.0808520000000001</v>
      </c>
      <c r="DD62" s="3">
        <v>140.325501</v>
      </c>
      <c r="DE62" s="3">
        <v>10.228427999999999</v>
      </c>
      <c r="DF62" s="3">
        <v>118.568895</v>
      </c>
      <c r="DG62" s="3">
        <v>24.681529000000001</v>
      </c>
      <c r="DH62" s="3">
        <v>131.392698</v>
      </c>
      <c r="DI62" s="3">
        <v>107.692308</v>
      </c>
      <c r="DJ62" s="3">
        <v>13.576566</v>
      </c>
      <c r="DK62" s="3">
        <v>2.0333619999999999</v>
      </c>
      <c r="DL62" s="3">
        <v>39.078194000000003</v>
      </c>
      <c r="DM62" s="3">
        <v>14.171916</v>
      </c>
      <c r="DN62" s="3">
        <v>140.17778000000001</v>
      </c>
      <c r="DO62" s="3">
        <v>8.7069279999999996</v>
      </c>
      <c r="DP62" s="3">
        <v>143.90453099999999</v>
      </c>
      <c r="DQ62" s="3">
        <v>14.449795999999999</v>
      </c>
      <c r="DR62" s="3">
        <v>114.91256799999999</v>
      </c>
      <c r="DS62" s="3">
        <v>11.948869999999999</v>
      </c>
      <c r="DT62" s="3">
        <v>129.86593400000001</v>
      </c>
      <c r="DU62" s="3">
        <v>0.985873</v>
      </c>
      <c r="DV62" s="3">
        <v>90.090558999999999</v>
      </c>
      <c r="DW62" s="3">
        <v>5.3851740000000001</v>
      </c>
      <c r="DX62" s="3">
        <v>136.882971</v>
      </c>
      <c r="DY62" s="3">
        <v>123.790274</v>
      </c>
      <c r="DZ62" s="3">
        <v>105.067835</v>
      </c>
      <c r="EA62" s="3">
        <v>143.50019900000001</v>
      </c>
      <c r="EB62" s="3">
        <v>34.414262000000001</v>
      </c>
      <c r="EC62" s="3">
        <v>135.87455299999999</v>
      </c>
      <c r="ED62" s="3">
        <v>12.890815999999999</v>
      </c>
      <c r="EE62" s="3">
        <v>1.3834139999999999</v>
      </c>
      <c r="EF62" s="3">
        <v>4.2999499999999999</v>
      </c>
      <c r="EG62" s="3">
        <v>50.140562000000003</v>
      </c>
      <c r="EH62" s="3">
        <v>0.459177</v>
      </c>
      <c r="EI62" s="3">
        <v>2.8453300000000001</v>
      </c>
      <c r="EJ62" s="3">
        <v>1.221803</v>
      </c>
      <c r="EK62" s="3">
        <v>2.6166230000000001</v>
      </c>
      <c r="EL62" s="3">
        <v>0.25160300000000002</v>
      </c>
      <c r="EM62" s="3">
        <v>8.8785880000000006</v>
      </c>
      <c r="EN62" s="3">
        <v>7.5644299999999998</v>
      </c>
      <c r="EO62" s="3">
        <v>4.688841</v>
      </c>
      <c r="EP62" s="3">
        <v>99.493275999999994</v>
      </c>
      <c r="EQ62" s="3">
        <v>109.112836</v>
      </c>
      <c r="ER62" s="3">
        <v>219.43471400000001</v>
      </c>
      <c r="ES62" s="3">
        <v>240.18423000000001</v>
      </c>
      <c r="ET62" s="3">
        <v>171.73552900000001</v>
      </c>
      <c r="EU62" s="3">
        <v>140.81344799999999</v>
      </c>
      <c r="EV62" s="3">
        <v>108.509379</v>
      </c>
      <c r="EW62" s="3">
        <v>111.902935</v>
      </c>
      <c r="EX62" s="3">
        <v>124.70029</v>
      </c>
      <c r="EY62" s="3">
        <v>181.87111899999999</v>
      </c>
      <c r="EZ62" s="3">
        <v>135.87455299999999</v>
      </c>
      <c r="FA62" s="3">
        <v>85.593221</v>
      </c>
      <c r="FB62" s="3">
        <v>195.19396699999999</v>
      </c>
      <c r="FC62" s="3">
        <v>155.44447500000001</v>
      </c>
      <c r="FD62" s="3">
        <v>73.229264000000001</v>
      </c>
      <c r="FE62" s="3">
        <v>120.068619</v>
      </c>
      <c r="FF62" s="3">
        <v>112.784671</v>
      </c>
      <c r="FG62" s="3">
        <v>185.56885399999999</v>
      </c>
      <c r="FH62" s="3">
        <v>197.97524799999999</v>
      </c>
      <c r="FI62" s="3">
        <v>73.756957999999997</v>
      </c>
      <c r="FJ62" s="3">
        <v>157.582628</v>
      </c>
      <c r="FK62" s="3">
        <v>159.75681299999999</v>
      </c>
      <c r="FL62" s="3">
        <v>68.065996999999996</v>
      </c>
      <c r="FM62" s="3">
        <v>182.67129600000001</v>
      </c>
      <c r="FN62" s="3">
        <v>132.52392399999999</v>
      </c>
      <c r="FO62" s="3">
        <v>166.69523899999999</v>
      </c>
      <c r="FP62" s="3">
        <v>139.669636</v>
      </c>
      <c r="FQ62" s="3">
        <v>131.392698</v>
      </c>
      <c r="FR62" s="3">
        <v>13.576566</v>
      </c>
      <c r="FS62" s="3">
        <v>72.989946000000003</v>
      </c>
      <c r="FT62" s="3">
        <v>177.997108</v>
      </c>
      <c r="FU62" s="3">
        <v>10796</v>
      </c>
      <c r="FV62" s="3">
        <v>6113</v>
      </c>
      <c r="FW62" s="3">
        <v>65</v>
      </c>
      <c r="FX62" s="3">
        <v>1256</v>
      </c>
      <c r="FY62" s="3">
        <v>3466.8328769999998</v>
      </c>
      <c r="FZ62" s="3">
        <v>4874.8356160000003</v>
      </c>
      <c r="GA62" s="3">
        <v>7958.1635150000002</v>
      </c>
      <c r="GB62" s="3">
        <v>16299.832007999999</v>
      </c>
      <c r="GC62" s="3">
        <v>16229.277335999999</v>
      </c>
      <c r="GD62" s="3">
        <v>13555.735849999999</v>
      </c>
    </row>
    <row r="63" spans="1:186">
      <c r="A63" t="s">
        <v>298</v>
      </c>
      <c r="B63">
        <v>57</v>
      </c>
      <c r="C63" t="s">
        <v>299</v>
      </c>
      <c r="D63" s="9">
        <v>127.385024</v>
      </c>
      <c r="E63" s="3">
        <v>107.51994500000001</v>
      </c>
      <c r="F63" s="3">
        <v>112.775944</v>
      </c>
      <c r="G63" s="3">
        <v>133.39113900000001</v>
      </c>
      <c r="H63" s="9">
        <v>117.89567599999999</v>
      </c>
      <c r="I63" s="3">
        <v>166.03075899999999</v>
      </c>
      <c r="J63" s="3">
        <v>111.06633600000001</v>
      </c>
      <c r="K63" s="9">
        <v>138.54854700000001</v>
      </c>
      <c r="L63" s="3">
        <v>110.271258</v>
      </c>
      <c r="M63" s="3">
        <v>141.15043800000001</v>
      </c>
      <c r="N63" s="9">
        <v>125.710848</v>
      </c>
      <c r="O63" s="3"/>
      <c r="P63" s="3">
        <v>20.293747</v>
      </c>
      <c r="Q63" s="3">
        <v>64.009694999999994</v>
      </c>
      <c r="R63" s="3">
        <v>52.361269</v>
      </c>
      <c r="S63" s="3">
        <v>15.649979</v>
      </c>
      <c r="T63" s="3">
        <v>21.749587999999999</v>
      </c>
      <c r="U63" s="3">
        <v>45.750467999999998</v>
      </c>
      <c r="V63" s="3">
        <v>31.166549</v>
      </c>
      <c r="W63" s="3">
        <v>22.815819999999999</v>
      </c>
      <c r="X63" s="3">
        <v>27.41414</v>
      </c>
      <c r="Y63" s="3">
        <v>8.9247219999999992</v>
      </c>
      <c r="Z63" s="3">
        <v>19.684419999999999</v>
      </c>
      <c r="AA63" s="3">
        <v>13.579535</v>
      </c>
      <c r="AB63" s="3">
        <v>64.447986999999998</v>
      </c>
      <c r="AC63" s="3">
        <v>55.560330999999998</v>
      </c>
      <c r="AD63" s="3">
        <v>57.951096</v>
      </c>
      <c r="AE63" s="3">
        <v>23.805693000000002</v>
      </c>
      <c r="AF63" s="3">
        <v>25.037472999999999</v>
      </c>
      <c r="AG63" s="3">
        <v>40.520237000000002</v>
      </c>
      <c r="AH63" s="3">
        <v>14.093907</v>
      </c>
      <c r="AI63" s="3">
        <v>15.534513</v>
      </c>
      <c r="AJ63" s="3">
        <v>38.088540000000002</v>
      </c>
      <c r="AK63" s="3">
        <v>30.448381000000001</v>
      </c>
      <c r="AL63" s="3">
        <v>30.96489</v>
      </c>
      <c r="AM63" s="3">
        <v>23.996120999999999</v>
      </c>
      <c r="AN63" s="3">
        <v>34.912849999999999</v>
      </c>
      <c r="AO63" s="3">
        <v>12.603787000000001</v>
      </c>
      <c r="AP63" s="3">
        <v>21.620441</v>
      </c>
      <c r="AQ63" s="3">
        <v>16.237085</v>
      </c>
      <c r="AR63" s="3">
        <v>30.787134000000002</v>
      </c>
      <c r="AS63" s="3">
        <v>28.429209</v>
      </c>
      <c r="AT63" s="3">
        <v>23.320217</v>
      </c>
      <c r="AU63" s="3">
        <v>14.386867000000001</v>
      </c>
      <c r="AV63" s="3">
        <v>6.5774509999999999</v>
      </c>
      <c r="AW63" s="3">
        <v>0</v>
      </c>
      <c r="AX63" s="3">
        <v>50.218527999999999</v>
      </c>
      <c r="AY63" s="3">
        <v>0.57992900000000003</v>
      </c>
      <c r="AZ63" s="3">
        <v>3.5935800000000002</v>
      </c>
      <c r="BA63" s="3">
        <v>0.95211599999999996</v>
      </c>
      <c r="BB63" s="3">
        <v>2.0390600000000001</v>
      </c>
      <c r="BC63" s="3">
        <v>0.19606699999999999</v>
      </c>
      <c r="BD63" s="3">
        <v>3.3678789999999998</v>
      </c>
      <c r="BE63" s="3">
        <v>41.158161</v>
      </c>
      <c r="BF63" s="3">
        <v>18.127509</v>
      </c>
      <c r="BG63" s="3">
        <v>0</v>
      </c>
      <c r="BH63" s="3">
        <v>62</v>
      </c>
      <c r="BI63" s="3">
        <v>6</v>
      </c>
      <c r="BJ63" s="3">
        <v>20</v>
      </c>
      <c r="BK63" s="3">
        <v>0</v>
      </c>
      <c r="BL63" s="3">
        <v>17</v>
      </c>
      <c r="BM63" s="3">
        <v>55</v>
      </c>
      <c r="BN63" s="3">
        <v>52</v>
      </c>
      <c r="BO63" s="3">
        <v>13</v>
      </c>
      <c r="BP63" s="3">
        <v>170</v>
      </c>
      <c r="BQ63" s="3">
        <v>124</v>
      </c>
      <c r="BR63" s="3">
        <v>202</v>
      </c>
      <c r="BS63" s="3">
        <v>36</v>
      </c>
      <c r="BT63" s="3">
        <v>172</v>
      </c>
      <c r="BU63" s="3">
        <v>8</v>
      </c>
      <c r="BV63" s="3">
        <v>160</v>
      </c>
      <c r="BW63" s="3">
        <v>21</v>
      </c>
      <c r="BX63" s="3">
        <v>44</v>
      </c>
      <c r="BY63" s="3">
        <v>17</v>
      </c>
      <c r="BZ63" s="3">
        <v>123</v>
      </c>
      <c r="CA63" s="3">
        <v>122</v>
      </c>
      <c r="CB63" s="3">
        <v>120</v>
      </c>
      <c r="CC63" s="3">
        <v>206</v>
      </c>
      <c r="CD63" s="3">
        <v>56</v>
      </c>
      <c r="CE63" s="3">
        <v>12.694513000000001</v>
      </c>
      <c r="CF63" s="3">
        <v>101.238432</v>
      </c>
      <c r="CG63" s="3">
        <v>1.0904799999999999</v>
      </c>
      <c r="CH63" s="3">
        <v>335.89578699999998</v>
      </c>
      <c r="CI63" s="3">
        <v>0.38487500000000002</v>
      </c>
      <c r="CJ63" s="3">
        <v>152.46944500000001</v>
      </c>
      <c r="CK63" s="3">
        <v>3.528025</v>
      </c>
      <c r="CL63" s="3">
        <v>106.131311</v>
      </c>
      <c r="CM63" s="3">
        <v>3.3355869999999999</v>
      </c>
      <c r="CN63" s="3">
        <v>131.78110899999999</v>
      </c>
      <c r="CO63" s="3">
        <v>1.282918</v>
      </c>
      <c r="CP63" s="3">
        <v>108.31646600000001</v>
      </c>
      <c r="CQ63" s="3">
        <v>0</v>
      </c>
      <c r="CR63" s="3">
        <v>0</v>
      </c>
      <c r="CS63" s="3">
        <v>1.4534879999999999</v>
      </c>
      <c r="CT63" s="3">
        <v>112.398391</v>
      </c>
      <c r="CU63" s="3">
        <v>10.904805</v>
      </c>
      <c r="CV63" s="3">
        <v>160.793926</v>
      </c>
      <c r="CW63" s="3">
        <v>0.51316700000000004</v>
      </c>
      <c r="CX63" s="3">
        <v>56.564352999999997</v>
      </c>
      <c r="CY63" s="3">
        <v>10.263346</v>
      </c>
      <c r="CZ63" s="3">
        <v>149.05280500000001</v>
      </c>
      <c r="DA63" s="3">
        <v>1.347064</v>
      </c>
      <c r="DB63" s="3">
        <v>69.130604000000005</v>
      </c>
      <c r="DC63" s="3">
        <v>2.8224200000000002</v>
      </c>
      <c r="DD63" s="3">
        <v>128.554543</v>
      </c>
      <c r="DE63" s="3">
        <v>12.957473999999999</v>
      </c>
      <c r="DF63" s="3">
        <v>150.20424499999999</v>
      </c>
      <c r="DG63" s="3">
        <v>39.430449000000003</v>
      </c>
      <c r="DH63" s="3">
        <v>209.90892299999999</v>
      </c>
      <c r="DI63" s="3">
        <v>1829.7872339999999</v>
      </c>
      <c r="DJ63" s="3">
        <v>230.67782099999999</v>
      </c>
      <c r="DK63" s="3">
        <v>7.9540930000000003</v>
      </c>
      <c r="DL63" s="3">
        <v>152.86581899999999</v>
      </c>
      <c r="DM63" s="3">
        <v>23.0322</v>
      </c>
      <c r="DN63" s="3">
        <v>227.81695999999999</v>
      </c>
      <c r="DO63" s="3">
        <v>13.416816000000001</v>
      </c>
      <c r="DP63" s="3">
        <v>221.74761000000001</v>
      </c>
      <c r="DQ63" s="3">
        <v>13.640428999999999</v>
      </c>
      <c r="DR63" s="3">
        <v>108.476046</v>
      </c>
      <c r="DS63" s="3">
        <v>13.752236</v>
      </c>
      <c r="DT63" s="3">
        <v>149.465765</v>
      </c>
      <c r="DU63" s="3">
        <v>1.0904799999999999</v>
      </c>
      <c r="DV63" s="3">
        <v>99.649787000000003</v>
      </c>
      <c r="DW63" s="3">
        <v>4.717479</v>
      </c>
      <c r="DX63" s="3">
        <v>119.91117199999999</v>
      </c>
      <c r="DY63" s="3">
        <v>161.43123399999999</v>
      </c>
      <c r="DZ63" s="3">
        <v>101.405743</v>
      </c>
      <c r="EA63" s="3">
        <v>170.63028399999999</v>
      </c>
      <c r="EB63" s="3">
        <v>30.990907</v>
      </c>
      <c r="EC63" s="3">
        <v>122.35844400000001</v>
      </c>
      <c r="ED63" s="3">
        <v>10.832895000000001</v>
      </c>
      <c r="EE63" s="3">
        <v>4.9526310000000002</v>
      </c>
      <c r="EF63" s="3">
        <v>0</v>
      </c>
      <c r="EG63" s="3">
        <v>37.813101000000003</v>
      </c>
      <c r="EH63" s="3">
        <v>0.43667</v>
      </c>
      <c r="EI63" s="3">
        <v>2.7058620000000002</v>
      </c>
      <c r="EJ63" s="3">
        <v>0.716916</v>
      </c>
      <c r="EK63" s="3">
        <v>1.535353</v>
      </c>
      <c r="EL63" s="3">
        <v>0.14763299999999999</v>
      </c>
      <c r="EM63" s="3">
        <v>2.5359150000000001</v>
      </c>
      <c r="EN63" s="3">
        <v>13.649490999999999</v>
      </c>
      <c r="EO63" s="3">
        <v>0</v>
      </c>
      <c r="EP63" s="3">
        <v>83.609932999999998</v>
      </c>
      <c r="EQ63" s="3">
        <v>390.624664</v>
      </c>
      <c r="ER63" s="3">
        <v>0</v>
      </c>
      <c r="ES63" s="3">
        <v>181.133003</v>
      </c>
      <c r="ET63" s="3">
        <v>163.317645</v>
      </c>
      <c r="EU63" s="3">
        <v>133.911258</v>
      </c>
      <c r="EV63" s="3">
        <v>63.669930000000001</v>
      </c>
      <c r="EW63" s="3">
        <v>65.661162000000004</v>
      </c>
      <c r="EX63" s="3">
        <v>73.170253000000002</v>
      </c>
      <c r="EY63" s="3">
        <v>51.946295999999997</v>
      </c>
      <c r="EZ63" s="3">
        <v>122.35844400000001</v>
      </c>
      <c r="FA63" s="3">
        <v>154.44704999999999</v>
      </c>
      <c r="FB63" s="3">
        <v>0</v>
      </c>
      <c r="FC63" s="3">
        <v>248.32060899999999</v>
      </c>
      <c r="FD63" s="3">
        <v>152.46944500000001</v>
      </c>
      <c r="FE63" s="3">
        <v>109.74112700000001</v>
      </c>
      <c r="FF63" s="3">
        <v>91.977517000000006</v>
      </c>
      <c r="FG63" s="3">
        <v>126.650192</v>
      </c>
      <c r="FH63" s="3">
        <v>0</v>
      </c>
      <c r="FI63" s="3">
        <v>118.974638</v>
      </c>
      <c r="FJ63" s="3">
        <v>112.398391</v>
      </c>
      <c r="FK63" s="3">
        <v>135.06592900000001</v>
      </c>
      <c r="FL63" s="3">
        <v>167.91779</v>
      </c>
      <c r="FM63" s="3">
        <v>159.746205</v>
      </c>
      <c r="FN63" s="3">
        <v>46.087069999999997</v>
      </c>
      <c r="FO63" s="3">
        <v>85.703028000000003</v>
      </c>
      <c r="FP63" s="3">
        <v>117.451595</v>
      </c>
      <c r="FQ63" s="3">
        <v>209.90892299999999</v>
      </c>
      <c r="FR63" s="3">
        <v>230.67782099999999</v>
      </c>
      <c r="FS63" s="3">
        <v>146.54763199999999</v>
      </c>
      <c r="FT63" s="3">
        <v>132.807219</v>
      </c>
      <c r="FU63" s="3">
        <v>8944</v>
      </c>
      <c r="FV63" s="3">
        <v>4884</v>
      </c>
      <c r="FW63" s="3">
        <v>94</v>
      </c>
      <c r="FX63" s="3">
        <v>913</v>
      </c>
      <c r="FY63" s="3">
        <v>2086.559123</v>
      </c>
      <c r="FZ63" s="3">
        <v>901.75342499999999</v>
      </c>
      <c r="GA63" s="3">
        <v>16948.062760000001</v>
      </c>
      <c r="GB63" s="3">
        <v>19936.375307999999</v>
      </c>
      <c r="GC63" s="3">
        <v>15589.458436000001</v>
      </c>
      <c r="GD63" s="3">
        <v>11870.746730999999</v>
      </c>
    </row>
    <row r="64" spans="1:186">
      <c r="A64" t="s">
        <v>300</v>
      </c>
      <c r="B64">
        <v>58</v>
      </c>
      <c r="C64" t="s">
        <v>301</v>
      </c>
      <c r="D64" s="9">
        <v>101.62097300000001</v>
      </c>
      <c r="E64" s="3">
        <v>102.62471499999999</v>
      </c>
      <c r="F64" s="3">
        <v>116.330422</v>
      </c>
      <c r="G64" s="3">
        <v>99.833212000000003</v>
      </c>
      <c r="H64" s="9">
        <v>106.262783</v>
      </c>
      <c r="I64" s="3">
        <v>112.469632</v>
      </c>
      <c r="J64" s="3">
        <v>112.06178800000001</v>
      </c>
      <c r="K64" s="9">
        <v>112.26571</v>
      </c>
      <c r="L64" s="3">
        <v>83.354183000000006</v>
      </c>
      <c r="M64" s="3">
        <v>89.314667999999998</v>
      </c>
      <c r="N64" s="9">
        <v>86.334424999999996</v>
      </c>
      <c r="O64" s="3"/>
      <c r="P64" s="3">
        <v>23.829139000000001</v>
      </c>
      <c r="Q64" s="3">
        <v>66.042310999999998</v>
      </c>
      <c r="R64" s="3">
        <v>46.090142</v>
      </c>
      <c r="S64" s="3">
        <v>18.484332999999999</v>
      </c>
      <c r="T64" s="3">
        <v>19.346623999999998</v>
      </c>
      <c r="U64" s="3">
        <v>46.906340999999998</v>
      </c>
      <c r="V64" s="3">
        <v>26.320209999999999</v>
      </c>
      <c r="W64" s="3">
        <v>18.664193000000001</v>
      </c>
      <c r="X64" s="3">
        <v>24.231480999999999</v>
      </c>
      <c r="Y64" s="3">
        <v>9.0965120000000006</v>
      </c>
      <c r="Z64" s="3">
        <v>18.405231000000001</v>
      </c>
      <c r="AA64" s="3">
        <v>10.277775</v>
      </c>
      <c r="AB64" s="3">
        <v>60.408686000000003</v>
      </c>
      <c r="AC64" s="3">
        <v>47.550185999999997</v>
      </c>
      <c r="AD64" s="3">
        <v>55.312665000000003</v>
      </c>
      <c r="AE64" s="3">
        <v>24.556001999999999</v>
      </c>
      <c r="AF64" s="3">
        <v>18.738661</v>
      </c>
      <c r="AG64" s="3">
        <v>34.305137999999999</v>
      </c>
      <c r="AH64" s="3">
        <v>17.925249999999998</v>
      </c>
      <c r="AI64" s="3">
        <v>12.006833</v>
      </c>
      <c r="AJ64" s="3">
        <v>30.151883000000002</v>
      </c>
      <c r="AK64" s="3">
        <v>27.337761</v>
      </c>
      <c r="AL64" s="3">
        <v>28.581026999999999</v>
      </c>
      <c r="AM64" s="3">
        <v>13.964795000000001</v>
      </c>
      <c r="AN64" s="3">
        <v>19.875240000000002</v>
      </c>
      <c r="AO64" s="3">
        <v>13.302925</v>
      </c>
      <c r="AP64" s="3">
        <v>24.015626999999999</v>
      </c>
      <c r="AQ64" s="3">
        <v>11.610246</v>
      </c>
      <c r="AR64" s="3">
        <v>26.475352999999998</v>
      </c>
      <c r="AS64" s="3">
        <v>25.120132999999999</v>
      </c>
      <c r="AT64" s="3">
        <v>18.309394999999999</v>
      </c>
      <c r="AU64" s="3">
        <v>17.895050999999999</v>
      </c>
      <c r="AV64" s="3">
        <v>0</v>
      </c>
      <c r="AW64" s="3">
        <v>5.5223899999999997</v>
      </c>
      <c r="AX64" s="3">
        <v>53.319533</v>
      </c>
      <c r="AY64" s="3">
        <v>0.32289099999999998</v>
      </c>
      <c r="AZ64" s="3">
        <v>2.0008240000000002</v>
      </c>
      <c r="BA64" s="3">
        <v>1.4936849999999999</v>
      </c>
      <c r="BB64" s="3">
        <v>3.198887</v>
      </c>
      <c r="BC64" s="3">
        <v>0.307591</v>
      </c>
      <c r="BD64" s="3">
        <v>6.8290439999999997</v>
      </c>
      <c r="BE64" s="3">
        <v>47.564537999999999</v>
      </c>
      <c r="BF64" s="3">
        <v>11.869934000000001</v>
      </c>
      <c r="BG64" s="3">
        <v>6.0218400000000001</v>
      </c>
      <c r="BH64" s="3">
        <v>39</v>
      </c>
      <c r="BI64" s="3">
        <v>4</v>
      </c>
      <c r="BJ64" s="3">
        <v>10</v>
      </c>
      <c r="BK64" s="3">
        <v>1</v>
      </c>
      <c r="BL64" s="3">
        <v>3</v>
      </c>
      <c r="BM64" s="3">
        <v>35</v>
      </c>
      <c r="BN64" s="3">
        <v>33</v>
      </c>
      <c r="BO64" s="3">
        <v>6</v>
      </c>
      <c r="BP64" s="3">
        <v>89</v>
      </c>
      <c r="BQ64" s="3">
        <v>12</v>
      </c>
      <c r="BR64" s="3">
        <v>54</v>
      </c>
      <c r="BS64" s="3">
        <v>8</v>
      </c>
      <c r="BT64" s="3">
        <v>28</v>
      </c>
      <c r="BU64" s="3">
        <v>4</v>
      </c>
      <c r="BV64" s="3">
        <v>82</v>
      </c>
      <c r="BW64" s="3">
        <v>26</v>
      </c>
      <c r="BX64" s="3">
        <v>18</v>
      </c>
      <c r="BY64" s="3">
        <v>4</v>
      </c>
      <c r="BZ64" s="3">
        <v>95</v>
      </c>
      <c r="CA64" s="3">
        <v>124</v>
      </c>
      <c r="CB64" s="3">
        <v>70</v>
      </c>
      <c r="CC64" s="3">
        <v>65</v>
      </c>
      <c r="CD64" s="3">
        <v>53</v>
      </c>
      <c r="CE64" s="3">
        <v>8.6302280000000007</v>
      </c>
      <c r="CF64" s="3">
        <v>68.825858999999994</v>
      </c>
      <c r="CG64" s="3">
        <v>0.294964</v>
      </c>
      <c r="CH64" s="3">
        <v>90.856455999999994</v>
      </c>
      <c r="CI64" s="3">
        <v>0.393285</v>
      </c>
      <c r="CJ64" s="3">
        <v>155.80108000000001</v>
      </c>
      <c r="CK64" s="3">
        <v>3.4412479999999999</v>
      </c>
      <c r="CL64" s="3">
        <v>103.52084000000001</v>
      </c>
      <c r="CM64" s="3">
        <v>3.244605</v>
      </c>
      <c r="CN64" s="3">
        <v>128.186609</v>
      </c>
      <c r="CO64" s="3">
        <v>0.98321400000000003</v>
      </c>
      <c r="CP64" s="3">
        <v>83.012479999999996</v>
      </c>
      <c r="CQ64" s="3">
        <v>9.8321000000000006E-2</v>
      </c>
      <c r="CR64" s="3">
        <v>78.976513999999995</v>
      </c>
      <c r="CS64" s="3">
        <v>0.65825599999999995</v>
      </c>
      <c r="CT64" s="3">
        <v>50.902968999999999</v>
      </c>
      <c r="CU64" s="3">
        <v>8.7506009999999996</v>
      </c>
      <c r="CV64" s="3">
        <v>129.02968200000001</v>
      </c>
      <c r="CW64" s="3">
        <v>0.393285</v>
      </c>
      <c r="CX64" s="3">
        <v>43.350262999999998</v>
      </c>
      <c r="CY64" s="3">
        <v>8.0623509999999996</v>
      </c>
      <c r="CZ64" s="3">
        <v>117.08814599999999</v>
      </c>
      <c r="DA64" s="3">
        <v>2.5563549999999999</v>
      </c>
      <c r="DB64" s="3">
        <v>131.19077899999999</v>
      </c>
      <c r="DC64" s="3">
        <v>1.769784</v>
      </c>
      <c r="DD64" s="3">
        <v>80.609487000000001</v>
      </c>
      <c r="DE64" s="3">
        <v>5.3093529999999998</v>
      </c>
      <c r="DF64" s="3">
        <v>61.546520000000001</v>
      </c>
      <c r="DG64" s="3">
        <v>10.958904</v>
      </c>
      <c r="DH64" s="3">
        <v>58.339984000000001</v>
      </c>
      <c r="DI64" s="3">
        <v>1076.9230769999999</v>
      </c>
      <c r="DJ64" s="3">
        <v>135.765658</v>
      </c>
      <c r="DK64" s="3">
        <v>1.179856</v>
      </c>
      <c r="DL64" s="3">
        <v>22.675080999999999</v>
      </c>
      <c r="DM64" s="3">
        <v>7.1311030000000004</v>
      </c>
      <c r="DN64" s="3">
        <v>70.535427999999996</v>
      </c>
      <c r="DO64" s="3">
        <v>7.6796490000000004</v>
      </c>
      <c r="DP64" s="3">
        <v>126.92607700000001</v>
      </c>
      <c r="DQ64" s="3">
        <v>13.603949999999999</v>
      </c>
      <c r="DR64" s="3">
        <v>108.185939</v>
      </c>
      <c r="DS64" s="3">
        <v>10.422381</v>
      </c>
      <c r="DT64" s="3">
        <v>113.27533099999999</v>
      </c>
      <c r="DU64" s="3">
        <v>0.393285</v>
      </c>
      <c r="DV64" s="3">
        <v>35.939030000000002</v>
      </c>
      <c r="DW64" s="3">
        <v>5.4858070000000003</v>
      </c>
      <c r="DX64" s="3">
        <v>139.44089700000001</v>
      </c>
      <c r="DY64" s="3">
        <v>90.972361000000006</v>
      </c>
      <c r="DZ64" s="3">
        <v>89.602413999999996</v>
      </c>
      <c r="EA64" s="3">
        <v>133.966903</v>
      </c>
      <c r="EB64" s="3">
        <v>31.579336999999999</v>
      </c>
      <c r="EC64" s="3">
        <v>124.68168900000001</v>
      </c>
      <c r="ED64" s="3">
        <v>11.880991</v>
      </c>
      <c r="EE64" s="3">
        <v>0</v>
      </c>
      <c r="EF64" s="3">
        <v>3.6664590000000001</v>
      </c>
      <c r="EG64" s="3">
        <v>35.400229000000003</v>
      </c>
      <c r="EH64" s="3">
        <v>0.21437600000000001</v>
      </c>
      <c r="EI64" s="3">
        <v>1.3284</v>
      </c>
      <c r="EJ64" s="3">
        <v>0.99169600000000002</v>
      </c>
      <c r="EK64" s="3">
        <v>2.1238250000000001</v>
      </c>
      <c r="EL64" s="3">
        <v>0.20421700000000001</v>
      </c>
      <c r="EM64" s="3">
        <v>4.5339809999999998</v>
      </c>
      <c r="EN64" s="3">
        <v>7.8807590000000003</v>
      </c>
      <c r="EO64" s="3">
        <v>3.9980570000000002</v>
      </c>
      <c r="EP64" s="3">
        <v>91.699296000000004</v>
      </c>
      <c r="EQ64" s="3">
        <v>0</v>
      </c>
      <c r="ER64" s="3">
        <v>187.106461</v>
      </c>
      <c r="ES64" s="3">
        <v>169.57481899999999</v>
      </c>
      <c r="ET64" s="3">
        <v>80.178175999999993</v>
      </c>
      <c r="EU64" s="3">
        <v>65.741581999999994</v>
      </c>
      <c r="EV64" s="3">
        <v>88.073391999999998</v>
      </c>
      <c r="EW64" s="3">
        <v>90.827826000000002</v>
      </c>
      <c r="EX64" s="3">
        <v>101.215006</v>
      </c>
      <c r="EY64" s="3">
        <v>92.875142999999994</v>
      </c>
      <c r="EZ64" s="3">
        <v>124.68168900000001</v>
      </c>
      <c r="FA64" s="3">
        <v>89.172555000000003</v>
      </c>
      <c r="FB64" s="3">
        <v>166.43698499999999</v>
      </c>
      <c r="FC64" s="3">
        <v>94.309306000000007</v>
      </c>
      <c r="FD64" s="3">
        <v>155.80108000000001</v>
      </c>
      <c r="FE64" s="3">
        <v>115.733681</v>
      </c>
      <c r="FF64" s="3">
        <v>98.371690000000001</v>
      </c>
      <c r="FG64" s="3">
        <v>82.067712</v>
      </c>
      <c r="FH64" s="3">
        <v>78.976513999999995</v>
      </c>
      <c r="FI64" s="3">
        <v>75.608091000000002</v>
      </c>
      <c r="FJ64" s="3">
        <v>50.902968999999999</v>
      </c>
      <c r="FK64" s="3">
        <v>116.58622</v>
      </c>
      <c r="FL64" s="3">
        <v>28.900175000000001</v>
      </c>
      <c r="FM64" s="3">
        <v>134.58370400000001</v>
      </c>
      <c r="FN64" s="3">
        <v>142.939514</v>
      </c>
      <c r="FO64" s="3">
        <v>116.10847800000001</v>
      </c>
      <c r="FP64" s="3">
        <v>71.989394000000004</v>
      </c>
      <c r="FQ64" s="3">
        <v>58.339984000000001</v>
      </c>
      <c r="FR64" s="3">
        <v>135.765658</v>
      </c>
      <c r="FS64" s="3">
        <v>37.030582000000003</v>
      </c>
      <c r="FT64" s="3">
        <v>150.61917700000001</v>
      </c>
      <c r="FU64" s="3">
        <v>9115</v>
      </c>
      <c r="FV64" s="3">
        <v>4519</v>
      </c>
      <c r="FW64" s="3">
        <v>26</v>
      </c>
      <c r="FX64" s="3">
        <v>730</v>
      </c>
      <c r="FY64" s="3">
        <v>721.90389000000005</v>
      </c>
      <c r="FZ64" s="3">
        <v>0</v>
      </c>
      <c r="GA64" s="3">
        <v>2445.2860839999998</v>
      </c>
      <c r="GB64" s="3">
        <v>3167.1899739999999</v>
      </c>
      <c r="GC64" s="3">
        <v>10170.729991</v>
      </c>
      <c r="GD64" s="3">
        <v>9661.2953909999997</v>
      </c>
    </row>
    <row r="65" spans="1:186">
      <c r="A65" t="s">
        <v>302</v>
      </c>
      <c r="B65">
        <v>59</v>
      </c>
      <c r="C65" t="s">
        <v>303</v>
      </c>
      <c r="D65" s="9">
        <v>106.652576</v>
      </c>
      <c r="E65" s="3">
        <v>101.56282299999999</v>
      </c>
      <c r="F65" s="3">
        <v>117.398421</v>
      </c>
      <c r="G65" s="3">
        <v>113.456963</v>
      </c>
      <c r="H65" s="9">
        <v>110.80606899999999</v>
      </c>
      <c r="I65" s="3">
        <v>107.97592899999999</v>
      </c>
      <c r="J65" s="3">
        <v>123.51166000000001</v>
      </c>
      <c r="K65" s="9">
        <v>115.74379500000001</v>
      </c>
      <c r="L65" s="3">
        <v>82.942719999999994</v>
      </c>
      <c r="M65" s="3">
        <v>103.87301100000001</v>
      </c>
      <c r="N65" s="9">
        <v>93.407865000000001</v>
      </c>
      <c r="O65" s="3"/>
      <c r="P65" s="3">
        <v>24.212938000000001</v>
      </c>
      <c r="Q65" s="3">
        <v>65.736071999999993</v>
      </c>
      <c r="R65" s="3">
        <v>46.304468999999997</v>
      </c>
      <c r="S65" s="3">
        <v>15.389937</v>
      </c>
      <c r="T65" s="3">
        <v>19.405439999999999</v>
      </c>
      <c r="U65" s="3">
        <v>46.087173</v>
      </c>
      <c r="V65" s="3">
        <v>29.106202</v>
      </c>
      <c r="W65" s="3">
        <v>18.726431000000002</v>
      </c>
      <c r="X65" s="3">
        <v>25.981757999999999</v>
      </c>
      <c r="Y65" s="3">
        <v>10.816685</v>
      </c>
      <c r="Z65" s="3">
        <v>19.675604</v>
      </c>
      <c r="AA65" s="3">
        <v>15.610504000000001</v>
      </c>
      <c r="AB65" s="3">
        <v>59.448003</v>
      </c>
      <c r="AC65" s="3">
        <v>47.932057</v>
      </c>
      <c r="AD65" s="3">
        <v>54.740327000000001</v>
      </c>
      <c r="AE65" s="3">
        <v>24.781444</v>
      </c>
      <c r="AF65" s="3">
        <v>21.295835</v>
      </c>
      <c r="AG65" s="3">
        <v>50.258631000000001</v>
      </c>
      <c r="AH65" s="3">
        <v>22.684854999999999</v>
      </c>
      <c r="AI65" s="3">
        <v>22.760020999999998</v>
      </c>
      <c r="AJ65" s="3">
        <v>38.659654000000003</v>
      </c>
      <c r="AK65" s="3">
        <v>32.523449999999997</v>
      </c>
      <c r="AL65" s="3">
        <v>30.536087999999999</v>
      </c>
      <c r="AM65" s="3">
        <v>14.863676999999999</v>
      </c>
      <c r="AN65" s="3">
        <v>14.293500999999999</v>
      </c>
      <c r="AO65" s="3">
        <v>7.9641609999999998</v>
      </c>
      <c r="AP65" s="3">
        <v>19.801742999999998</v>
      </c>
      <c r="AQ65" s="3">
        <v>14.900117</v>
      </c>
      <c r="AR65" s="3">
        <v>34.126139999999999</v>
      </c>
      <c r="AS65" s="3">
        <v>32.868459000000001</v>
      </c>
      <c r="AT65" s="3">
        <v>18.106470999999999</v>
      </c>
      <c r="AU65" s="3">
        <v>17.593976999999999</v>
      </c>
      <c r="AV65" s="3">
        <v>7.7579760000000002</v>
      </c>
      <c r="AW65" s="3">
        <v>4.2907849999999996</v>
      </c>
      <c r="AX65" s="3">
        <v>67.031710000000004</v>
      </c>
      <c r="AY65" s="3">
        <v>0.71384899999999996</v>
      </c>
      <c r="AZ65" s="3">
        <v>4.4234309999999999</v>
      </c>
      <c r="BA65" s="3">
        <v>1.8390500000000001</v>
      </c>
      <c r="BB65" s="3">
        <v>3.9385240000000001</v>
      </c>
      <c r="BC65" s="3">
        <v>0.37871100000000002</v>
      </c>
      <c r="BD65" s="3">
        <v>5.0602359999999997</v>
      </c>
      <c r="BE65" s="3">
        <v>60.292552999999998</v>
      </c>
      <c r="BF65" s="3">
        <v>25.757304999999999</v>
      </c>
      <c r="BG65" s="3">
        <v>4.6788480000000003</v>
      </c>
      <c r="BH65" s="3">
        <v>75</v>
      </c>
      <c r="BI65" s="3">
        <v>3</v>
      </c>
      <c r="BJ65" s="3">
        <v>16</v>
      </c>
      <c r="BK65" s="3">
        <v>1</v>
      </c>
      <c r="BL65" s="3">
        <v>3</v>
      </c>
      <c r="BM65" s="3">
        <v>69</v>
      </c>
      <c r="BN65" s="3">
        <v>56</v>
      </c>
      <c r="BO65" s="3">
        <v>38</v>
      </c>
      <c r="BP65" s="3">
        <v>103</v>
      </c>
      <c r="BQ65" s="3">
        <v>16</v>
      </c>
      <c r="BR65" s="3">
        <v>114</v>
      </c>
      <c r="BS65" s="3">
        <v>16</v>
      </c>
      <c r="BT65" s="3">
        <v>32</v>
      </c>
      <c r="BU65" s="3">
        <v>10</v>
      </c>
      <c r="BV65" s="3">
        <v>127</v>
      </c>
      <c r="BW65" s="3">
        <v>24</v>
      </c>
      <c r="BX65" s="3">
        <v>32</v>
      </c>
      <c r="BY65" s="3">
        <v>12</v>
      </c>
      <c r="BZ65" s="3">
        <v>119</v>
      </c>
      <c r="CA65" s="3">
        <v>148</v>
      </c>
      <c r="CB65" s="3">
        <v>46</v>
      </c>
      <c r="CC65" s="3">
        <v>116</v>
      </c>
      <c r="CD65" s="3">
        <v>76</v>
      </c>
      <c r="CE65" s="3">
        <v>11.254502</v>
      </c>
      <c r="CF65" s="3">
        <v>89.754379999999998</v>
      </c>
      <c r="CG65" s="3">
        <v>0.19630700000000001</v>
      </c>
      <c r="CH65" s="3">
        <v>60.467514000000001</v>
      </c>
      <c r="CI65" s="3">
        <v>0.19630700000000001</v>
      </c>
      <c r="CJ65" s="3">
        <v>77.767483999999996</v>
      </c>
      <c r="CK65" s="3">
        <v>4.5150579999999998</v>
      </c>
      <c r="CL65" s="3">
        <v>135.82357400000001</v>
      </c>
      <c r="CM65" s="3">
        <v>3.6643949999999998</v>
      </c>
      <c r="CN65" s="3">
        <v>144.77149700000001</v>
      </c>
      <c r="CO65" s="3">
        <v>1.04697</v>
      </c>
      <c r="CP65" s="3">
        <v>88.395405999999994</v>
      </c>
      <c r="CQ65" s="3">
        <v>6.5435999999999994E-2</v>
      </c>
      <c r="CR65" s="3">
        <v>52.561079999999997</v>
      </c>
      <c r="CS65" s="3">
        <v>2.9996839999999998</v>
      </c>
      <c r="CT65" s="3">
        <v>231.96586199999999</v>
      </c>
      <c r="CU65" s="3">
        <v>6.7398680000000004</v>
      </c>
      <c r="CV65" s="3">
        <v>99.380955</v>
      </c>
      <c r="CW65" s="3">
        <v>0.65435600000000005</v>
      </c>
      <c r="CX65" s="3">
        <v>72.127032</v>
      </c>
      <c r="CY65" s="3">
        <v>8.3103230000000003</v>
      </c>
      <c r="CZ65" s="3">
        <v>120.689397</v>
      </c>
      <c r="DA65" s="3">
        <v>1.5704549999999999</v>
      </c>
      <c r="DB65" s="3">
        <v>80.594892999999999</v>
      </c>
      <c r="DC65" s="3">
        <v>2.0939399999999999</v>
      </c>
      <c r="DD65" s="3">
        <v>95.373990000000006</v>
      </c>
      <c r="DE65" s="3">
        <v>7.4596600000000004</v>
      </c>
      <c r="DF65" s="3">
        <v>86.473077000000004</v>
      </c>
      <c r="DG65" s="3">
        <v>14.285714</v>
      </c>
      <c r="DH65" s="3">
        <v>76.050336000000001</v>
      </c>
      <c r="DI65" s="3">
        <v>507.936508</v>
      </c>
      <c r="DJ65" s="3">
        <v>64.034595999999993</v>
      </c>
      <c r="DK65" s="3">
        <v>1.04697</v>
      </c>
      <c r="DL65" s="3">
        <v>20.121200999999999</v>
      </c>
      <c r="DM65" s="3">
        <v>9.1569310000000002</v>
      </c>
      <c r="DN65" s="3">
        <v>90.573375999999996</v>
      </c>
      <c r="DO65" s="3">
        <v>3.6311969999999998</v>
      </c>
      <c r="DP65" s="3">
        <v>60.014924999999998</v>
      </c>
      <c r="DQ65" s="3">
        <v>11.682981</v>
      </c>
      <c r="DR65" s="3">
        <v>92.909360000000007</v>
      </c>
      <c r="DS65" s="3">
        <v>9.3937480000000004</v>
      </c>
      <c r="DT65" s="3">
        <v>102.095668</v>
      </c>
      <c r="DU65" s="3">
        <v>0.78522700000000001</v>
      </c>
      <c r="DV65" s="3">
        <v>71.755290000000002</v>
      </c>
      <c r="DW65" s="3">
        <v>5.4524590000000002</v>
      </c>
      <c r="DX65" s="3">
        <v>138.59325000000001</v>
      </c>
      <c r="DY65" s="3">
        <v>83.469723999999999</v>
      </c>
      <c r="DZ65" s="3">
        <v>117.240353</v>
      </c>
      <c r="EA65" s="3">
        <v>132.482135</v>
      </c>
      <c r="EB65" s="3">
        <v>28.408456000000001</v>
      </c>
      <c r="EC65" s="3">
        <v>112.16240000000001</v>
      </c>
      <c r="ED65" s="3">
        <v>8.2898750000000003</v>
      </c>
      <c r="EE65" s="3">
        <v>3.6553789999999999</v>
      </c>
      <c r="EF65" s="3">
        <v>2.021719</v>
      </c>
      <c r="EG65" s="3">
        <v>31.583791000000002</v>
      </c>
      <c r="EH65" s="3">
        <v>0.33634900000000001</v>
      </c>
      <c r="EI65" s="3">
        <v>2.0842179999999999</v>
      </c>
      <c r="EJ65" s="3">
        <v>0.86651800000000001</v>
      </c>
      <c r="EK65" s="3">
        <v>1.8557410000000001</v>
      </c>
      <c r="EL65" s="3">
        <v>0.17843999999999999</v>
      </c>
      <c r="EM65" s="3">
        <v>2.3842660000000002</v>
      </c>
      <c r="EN65" s="3">
        <v>12.136246</v>
      </c>
      <c r="EO65" s="3">
        <v>2.2045650000000001</v>
      </c>
      <c r="EP65" s="3">
        <v>63.982515999999997</v>
      </c>
      <c r="EQ65" s="3">
        <v>288.307614</v>
      </c>
      <c r="ER65" s="3">
        <v>103.172197</v>
      </c>
      <c r="ES65" s="3">
        <v>151.29324700000001</v>
      </c>
      <c r="ET65" s="3">
        <v>125.797096</v>
      </c>
      <c r="EU65" s="3">
        <v>103.146524</v>
      </c>
      <c r="EV65" s="3">
        <v>76.956181999999998</v>
      </c>
      <c r="EW65" s="3">
        <v>79.362932999999998</v>
      </c>
      <c r="EX65" s="3">
        <v>88.438974999999999</v>
      </c>
      <c r="EY65" s="3">
        <v>48.839877999999999</v>
      </c>
      <c r="EZ65" s="3">
        <v>112.16240000000001</v>
      </c>
      <c r="FA65" s="3">
        <v>137.32435000000001</v>
      </c>
      <c r="FB65" s="3">
        <v>91.774861000000001</v>
      </c>
      <c r="FC65" s="3">
        <v>69.791334000000006</v>
      </c>
      <c r="FD65" s="3">
        <v>77.767483999999996</v>
      </c>
      <c r="FE65" s="3">
        <v>122.968643</v>
      </c>
      <c r="FF65" s="3">
        <v>116.20111</v>
      </c>
      <c r="FG65" s="3">
        <v>100.86263599999999</v>
      </c>
      <c r="FH65" s="3">
        <v>52.561079999999997</v>
      </c>
      <c r="FI65" s="3">
        <v>105.611037</v>
      </c>
      <c r="FJ65" s="3">
        <v>231.96586199999999</v>
      </c>
      <c r="FK65" s="3">
        <v>87.581475999999995</v>
      </c>
      <c r="FL65" s="3">
        <v>144.18722600000001</v>
      </c>
      <c r="FM65" s="3">
        <v>130.89068</v>
      </c>
      <c r="FN65" s="3">
        <v>84.321549000000005</v>
      </c>
      <c r="FO65" s="3">
        <v>97.973393000000002</v>
      </c>
      <c r="FP65" s="3">
        <v>73.928676999999993</v>
      </c>
      <c r="FQ65" s="3">
        <v>76.050336000000001</v>
      </c>
      <c r="FR65" s="3">
        <v>64.034595999999993</v>
      </c>
      <c r="FS65" s="3">
        <v>47.796309000000001</v>
      </c>
      <c r="FT65" s="3">
        <v>212.234531</v>
      </c>
      <c r="FU65" s="3">
        <v>12668</v>
      </c>
      <c r="FV65" s="3">
        <v>6664</v>
      </c>
      <c r="FW65" s="3">
        <v>63</v>
      </c>
      <c r="FX65" s="3">
        <v>1120</v>
      </c>
      <c r="FY65" s="3">
        <v>1393.635616</v>
      </c>
      <c r="FZ65" s="3">
        <v>115.726027</v>
      </c>
      <c r="GA65" s="3">
        <v>6333.2304109999995</v>
      </c>
      <c r="GB65" s="3">
        <v>7842.5920550000001</v>
      </c>
      <c r="GC65" s="3">
        <v>15282.197351999999</v>
      </c>
      <c r="GD65" s="3">
        <v>13938.66476</v>
      </c>
    </row>
    <row r="66" spans="1:186">
      <c r="A66" t="s">
        <v>304</v>
      </c>
      <c r="B66">
        <v>60</v>
      </c>
      <c r="C66" t="s">
        <v>305</v>
      </c>
      <c r="D66" s="9">
        <v>120.042295</v>
      </c>
      <c r="E66" s="3">
        <v>103.59686000000001</v>
      </c>
      <c r="F66" s="3">
        <v>140.531541</v>
      </c>
      <c r="G66" s="3">
        <v>147.513125</v>
      </c>
      <c r="H66" s="9">
        <v>130.54717500000001</v>
      </c>
      <c r="I66" s="3">
        <v>118.195806</v>
      </c>
      <c r="J66" s="3">
        <v>118.651016</v>
      </c>
      <c r="K66" s="9">
        <v>118.423411</v>
      </c>
      <c r="L66" s="3">
        <v>102.26767700000001</v>
      </c>
      <c r="M66" s="3">
        <v>120.044917</v>
      </c>
      <c r="N66" s="9">
        <v>111.156297</v>
      </c>
      <c r="O66" s="3"/>
      <c r="P66" s="3">
        <v>31.749091</v>
      </c>
      <c r="Q66" s="3">
        <v>71.439548000000002</v>
      </c>
      <c r="R66" s="3">
        <v>44.061149</v>
      </c>
      <c r="S66" s="3">
        <v>24.579846</v>
      </c>
      <c r="T66" s="3">
        <v>28.054449000000002</v>
      </c>
      <c r="U66" s="3">
        <v>48.927644999999998</v>
      </c>
      <c r="V66" s="3">
        <v>35.365870000000001</v>
      </c>
      <c r="W66" s="3">
        <v>25.747229000000001</v>
      </c>
      <c r="X66" s="3">
        <v>31.580117000000001</v>
      </c>
      <c r="Y66" s="3">
        <v>13.758616</v>
      </c>
      <c r="Z66" s="3">
        <v>26.116925999999999</v>
      </c>
      <c r="AA66" s="3">
        <v>17.001633999999999</v>
      </c>
      <c r="AB66" s="3">
        <v>65.245220000000003</v>
      </c>
      <c r="AC66" s="3">
        <v>48.040438999999999</v>
      </c>
      <c r="AD66" s="3">
        <v>55.836632000000002</v>
      </c>
      <c r="AE66" s="3">
        <v>29.664577999999999</v>
      </c>
      <c r="AF66" s="3">
        <v>27.688165000000001</v>
      </c>
      <c r="AG66" s="3">
        <v>46.796413000000001</v>
      </c>
      <c r="AH66" s="3">
        <v>15.639739000000001</v>
      </c>
      <c r="AI66" s="3">
        <v>18.794515000000001</v>
      </c>
      <c r="AJ66" s="3">
        <v>43.465713999999998</v>
      </c>
      <c r="AK66" s="3">
        <v>32.568748999999997</v>
      </c>
      <c r="AL66" s="3">
        <v>33.679046</v>
      </c>
      <c r="AM66" s="3">
        <v>15.842127</v>
      </c>
      <c r="AN66" s="3">
        <v>22.452566999999998</v>
      </c>
      <c r="AO66" s="3">
        <v>4.1872619999999996</v>
      </c>
      <c r="AP66" s="3">
        <v>22.522098</v>
      </c>
      <c r="AQ66" s="3">
        <v>12.002397</v>
      </c>
      <c r="AR66" s="3">
        <v>41.293998999999999</v>
      </c>
      <c r="AS66" s="3">
        <v>31.932490999999999</v>
      </c>
      <c r="AT66" s="3">
        <v>20.167860999999998</v>
      </c>
      <c r="AU66" s="3">
        <v>16.620249999999999</v>
      </c>
      <c r="AV66" s="3">
        <v>0</v>
      </c>
      <c r="AW66" s="3">
        <v>7.0549540000000004</v>
      </c>
      <c r="AX66" s="3">
        <v>47.772509999999997</v>
      </c>
      <c r="AY66" s="3">
        <v>0.67936700000000005</v>
      </c>
      <c r="AZ66" s="3">
        <v>4.2097579999999999</v>
      </c>
      <c r="BA66" s="3">
        <v>3.1061450000000002</v>
      </c>
      <c r="BB66" s="3">
        <v>6.6521460000000001</v>
      </c>
      <c r="BC66" s="3">
        <v>0.63963999999999999</v>
      </c>
      <c r="BD66" s="3">
        <v>16.764862000000001</v>
      </c>
      <c r="BE66" s="3">
        <v>53.403970999999999</v>
      </c>
      <c r="BF66" s="3">
        <v>30.702134000000001</v>
      </c>
      <c r="BG66" s="3">
        <v>7.6930110000000003</v>
      </c>
      <c r="BH66" s="3">
        <v>53</v>
      </c>
      <c r="BI66" s="3">
        <v>4</v>
      </c>
      <c r="BJ66" s="3">
        <v>8</v>
      </c>
      <c r="BK66" s="3">
        <v>0</v>
      </c>
      <c r="BL66" s="3">
        <v>3</v>
      </c>
      <c r="BM66" s="3">
        <v>51</v>
      </c>
      <c r="BN66" s="3">
        <v>55</v>
      </c>
      <c r="BO66" s="3">
        <v>21</v>
      </c>
      <c r="BP66" s="3">
        <v>55</v>
      </c>
      <c r="BQ66" s="3">
        <v>23</v>
      </c>
      <c r="BR66" s="3">
        <v>80</v>
      </c>
      <c r="BS66" s="3">
        <v>14</v>
      </c>
      <c r="BT66" s="3">
        <v>66</v>
      </c>
      <c r="BU66" s="3">
        <v>3</v>
      </c>
      <c r="BV66" s="3">
        <v>53</v>
      </c>
      <c r="BW66" s="3">
        <v>29</v>
      </c>
      <c r="BX66" s="3">
        <v>18</v>
      </c>
      <c r="BY66" s="3">
        <v>4</v>
      </c>
      <c r="BZ66" s="3">
        <v>93</v>
      </c>
      <c r="CA66" s="3">
        <v>108</v>
      </c>
      <c r="CB66" s="3">
        <v>88</v>
      </c>
      <c r="CC66" s="3">
        <v>88</v>
      </c>
      <c r="CD66" s="3">
        <v>53</v>
      </c>
      <c r="CE66" s="3">
        <v>10.386047</v>
      </c>
      <c r="CF66" s="3">
        <v>82.828477000000007</v>
      </c>
      <c r="CG66" s="3">
        <v>0.255463</v>
      </c>
      <c r="CH66" s="3">
        <v>78.689115000000001</v>
      </c>
      <c r="CI66" s="3">
        <v>0.340617</v>
      </c>
      <c r="CJ66" s="3">
        <v>134.936465</v>
      </c>
      <c r="CK66" s="3">
        <v>4.3428709999999997</v>
      </c>
      <c r="CL66" s="3">
        <v>130.64379400000001</v>
      </c>
      <c r="CM66" s="3">
        <v>4.6834879999999997</v>
      </c>
      <c r="CN66" s="3">
        <v>185.03346099999999</v>
      </c>
      <c r="CO66" s="3">
        <v>0.68123500000000003</v>
      </c>
      <c r="CP66" s="3">
        <v>57.516472</v>
      </c>
      <c r="CQ66" s="3">
        <v>0</v>
      </c>
      <c r="CR66" s="3">
        <v>0</v>
      </c>
      <c r="CS66" s="3">
        <v>2.0677430000000001</v>
      </c>
      <c r="CT66" s="3">
        <v>159.898775</v>
      </c>
      <c r="CU66" s="3">
        <v>4.6834879999999997</v>
      </c>
      <c r="CV66" s="3">
        <v>69.059141999999994</v>
      </c>
      <c r="CW66" s="3">
        <v>0.255463</v>
      </c>
      <c r="CX66" s="3">
        <v>28.158652</v>
      </c>
      <c r="CY66" s="3">
        <v>4.5131800000000002</v>
      </c>
      <c r="CZ66" s="3">
        <v>65.544130999999993</v>
      </c>
      <c r="DA66" s="3">
        <v>2.4694759999999998</v>
      </c>
      <c r="DB66" s="3">
        <v>126.732157</v>
      </c>
      <c r="DC66" s="3">
        <v>1.532778</v>
      </c>
      <c r="DD66" s="3">
        <v>69.814402000000001</v>
      </c>
      <c r="DE66" s="3">
        <v>6.8123459999999998</v>
      </c>
      <c r="DF66" s="3">
        <v>78.969354999999993</v>
      </c>
      <c r="DG66" s="3">
        <v>19.047619000000001</v>
      </c>
      <c r="DH66" s="3">
        <v>101.400448</v>
      </c>
      <c r="DI66" s="3">
        <v>2444.4444440000002</v>
      </c>
      <c r="DJ66" s="3">
        <v>308.166495</v>
      </c>
      <c r="DK66" s="3">
        <v>1.95855</v>
      </c>
      <c r="DL66" s="3">
        <v>37.640407000000003</v>
      </c>
      <c r="DM66" s="3">
        <v>8.6648289999999992</v>
      </c>
      <c r="DN66" s="3">
        <v>85.705877000000001</v>
      </c>
      <c r="DO66" s="3">
        <v>8.6648289999999992</v>
      </c>
      <c r="DP66" s="3">
        <v>143.20872299999999</v>
      </c>
      <c r="DQ66" s="3">
        <v>10.634107999999999</v>
      </c>
      <c r="DR66" s="3">
        <v>84.568157999999997</v>
      </c>
      <c r="DS66" s="3">
        <v>9.1571479999999994</v>
      </c>
      <c r="DT66" s="3">
        <v>99.524192999999997</v>
      </c>
      <c r="DU66" s="3">
        <v>0.340617</v>
      </c>
      <c r="DV66" s="3">
        <v>31.126135999999999</v>
      </c>
      <c r="DW66" s="3">
        <v>4.8258850000000004</v>
      </c>
      <c r="DX66" s="3">
        <v>122.666674</v>
      </c>
      <c r="DY66" s="3">
        <v>88.826616999999999</v>
      </c>
      <c r="DZ66" s="3">
        <v>113.901796</v>
      </c>
      <c r="EA66" s="3">
        <v>147.56499600000001</v>
      </c>
      <c r="EB66" s="3">
        <v>31.626365</v>
      </c>
      <c r="EC66" s="3">
        <v>124.867362</v>
      </c>
      <c r="ED66" s="3">
        <v>9.8426779999999994</v>
      </c>
      <c r="EE66" s="3">
        <v>0</v>
      </c>
      <c r="EF66" s="3">
        <v>4.1780140000000001</v>
      </c>
      <c r="EG66" s="3">
        <v>28.291357000000001</v>
      </c>
      <c r="EH66" s="3">
        <v>0.40232800000000002</v>
      </c>
      <c r="EI66" s="3">
        <v>2.493061</v>
      </c>
      <c r="EJ66" s="3">
        <v>1.8394900000000001</v>
      </c>
      <c r="EK66" s="3">
        <v>3.9394670000000001</v>
      </c>
      <c r="EL66" s="3">
        <v>0.378801</v>
      </c>
      <c r="EM66" s="3">
        <v>9.9283190000000001</v>
      </c>
      <c r="EN66" s="3">
        <v>18.182110000000002</v>
      </c>
      <c r="EO66" s="3">
        <v>4.5558779999999999</v>
      </c>
      <c r="EP66" s="3">
        <v>75.967286999999999</v>
      </c>
      <c r="EQ66" s="3">
        <v>0</v>
      </c>
      <c r="ER66" s="3">
        <v>213.21211199999999</v>
      </c>
      <c r="ES66" s="3">
        <v>135.521772</v>
      </c>
      <c r="ET66" s="3">
        <v>150.473613</v>
      </c>
      <c r="EU66" s="3">
        <v>123.379876</v>
      </c>
      <c r="EV66" s="3">
        <v>163.36671200000001</v>
      </c>
      <c r="EW66" s="3">
        <v>168.47589199999999</v>
      </c>
      <c r="EX66" s="3">
        <v>187.74299999999999</v>
      </c>
      <c r="EY66" s="3">
        <v>203.37405200000001</v>
      </c>
      <c r="EZ66" s="3">
        <v>124.867362</v>
      </c>
      <c r="FA66" s="3">
        <v>205.734657</v>
      </c>
      <c r="FB66" s="3">
        <v>189.65876900000001</v>
      </c>
      <c r="FC66" s="3">
        <v>115.04040999999999</v>
      </c>
      <c r="FD66" s="3">
        <v>134.936465</v>
      </c>
      <c r="FE66" s="3">
        <v>179.51427200000001</v>
      </c>
      <c r="FF66" s="3">
        <v>141.551433</v>
      </c>
      <c r="FG66" s="3">
        <v>88.502185999999995</v>
      </c>
      <c r="FH66" s="3">
        <v>0</v>
      </c>
      <c r="FI66" s="3">
        <v>123.79720399999999</v>
      </c>
      <c r="FJ66" s="3">
        <v>159.898775</v>
      </c>
      <c r="FK66" s="3">
        <v>71.361857000000001</v>
      </c>
      <c r="FL66" s="3">
        <v>18.772435000000002</v>
      </c>
      <c r="FM66" s="3">
        <v>88.870011000000005</v>
      </c>
      <c r="FN66" s="3">
        <v>147.707694</v>
      </c>
      <c r="FO66" s="3">
        <v>117.61363900000001</v>
      </c>
      <c r="FP66" s="3">
        <v>120.43758699999999</v>
      </c>
      <c r="FQ66" s="3">
        <v>101.400448</v>
      </c>
      <c r="FR66" s="3">
        <v>308.166495</v>
      </c>
      <c r="FS66" s="3">
        <v>66.220230000000001</v>
      </c>
      <c r="FT66" s="3">
        <v>168.859025</v>
      </c>
      <c r="FU66" s="3">
        <v>10156</v>
      </c>
      <c r="FV66" s="3">
        <v>5103</v>
      </c>
      <c r="FW66" s="3">
        <v>27</v>
      </c>
      <c r="FX66" s="3">
        <v>735</v>
      </c>
      <c r="FY66" s="3">
        <v>1109.6329860000001</v>
      </c>
      <c r="FZ66" s="3">
        <v>8.4383560000000006</v>
      </c>
      <c r="GA66" s="3">
        <v>3644.080422</v>
      </c>
      <c r="GB66" s="3">
        <v>4762.1517640000002</v>
      </c>
      <c r="GC66" s="3">
        <v>11743.383921000001</v>
      </c>
      <c r="GD66" s="3">
        <v>10982.442509</v>
      </c>
    </row>
    <row r="67" spans="1:186">
      <c r="A67" t="s">
        <v>306</v>
      </c>
      <c r="B67">
        <v>61</v>
      </c>
      <c r="C67" t="s">
        <v>307</v>
      </c>
      <c r="D67" s="9">
        <v>71.523061999999996</v>
      </c>
      <c r="E67" s="3">
        <v>94.515010000000004</v>
      </c>
      <c r="F67" s="3">
        <v>72.769052000000002</v>
      </c>
      <c r="G67" s="3">
        <v>47.317532999999997</v>
      </c>
      <c r="H67" s="9">
        <v>71.533865000000006</v>
      </c>
      <c r="I67" s="3">
        <v>73.902462</v>
      </c>
      <c r="J67" s="3">
        <v>79.851033000000001</v>
      </c>
      <c r="K67" s="9">
        <v>76.876746999999995</v>
      </c>
      <c r="L67" s="3">
        <v>48.884658999999999</v>
      </c>
      <c r="M67" s="3">
        <v>83.432488000000006</v>
      </c>
      <c r="N67" s="9">
        <v>66.158574000000002</v>
      </c>
      <c r="O67" s="3"/>
      <c r="P67" s="3">
        <v>11.280250000000001</v>
      </c>
      <c r="Q67" s="3">
        <v>51.926785000000002</v>
      </c>
      <c r="R67" s="3">
        <v>60.839464</v>
      </c>
      <c r="S67" s="3">
        <v>7.2306939999999997</v>
      </c>
      <c r="T67" s="3">
        <v>16.849178999999999</v>
      </c>
      <c r="U67" s="3">
        <v>36.885111999999999</v>
      </c>
      <c r="V67" s="3">
        <v>12.671237</v>
      </c>
      <c r="W67" s="3">
        <v>7.4614700000000003</v>
      </c>
      <c r="X67" s="3">
        <v>11.378691</v>
      </c>
      <c r="Y67" s="3">
        <v>5.70411</v>
      </c>
      <c r="Z67" s="3">
        <v>8.9472710000000006</v>
      </c>
      <c r="AA67" s="3">
        <v>4.3615560000000002</v>
      </c>
      <c r="AB67" s="3">
        <v>45.257356000000001</v>
      </c>
      <c r="AC67" s="3">
        <v>53.152138999999998</v>
      </c>
      <c r="AD67" s="3">
        <v>50.941696</v>
      </c>
      <c r="AE67" s="3">
        <v>15.360703000000001</v>
      </c>
      <c r="AF67" s="3">
        <v>8.8814849999999996</v>
      </c>
      <c r="AG67" s="3">
        <v>24.552510999999999</v>
      </c>
      <c r="AH67" s="3">
        <v>8.6249979999999997</v>
      </c>
      <c r="AI67" s="3">
        <v>10.515024</v>
      </c>
      <c r="AJ67" s="3">
        <v>28.396387000000001</v>
      </c>
      <c r="AK67" s="3">
        <v>22.468101000000001</v>
      </c>
      <c r="AL67" s="3">
        <v>23.128378999999999</v>
      </c>
      <c r="AM67" s="3">
        <v>7.5129970000000004</v>
      </c>
      <c r="AN67" s="3">
        <v>4.3020949999999996</v>
      </c>
      <c r="AO67" s="3">
        <v>5.0872640000000002</v>
      </c>
      <c r="AP67" s="3">
        <v>11.407078</v>
      </c>
      <c r="AQ67" s="3">
        <v>3.9672480000000001</v>
      </c>
      <c r="AR67" s="3">
        <v>21.927690999999999</v>
      </c>
      <c r="AS67" s="3">
        <v>19.555173</v>
      </c>
      <c r="AT67" s="3">
        <v>9.0315770000000004</v>
      </c>
      <c r="AU67" s="3">
        <v>21.643892999999998</v>
      </c>
      <c r="AV67" s="3">
        <v>0</v>
      </c>
      <c r="AW67" s="3">
        <v>3.8057729999999999</v>
      </c>
      <c r="AX67" s="3">
        <v>54.423706000000003</v>
      </c>
      <c r="AY67" s="3">
        <v>0.96072599999999997</v>
      </c>
      <c r="AZ67" s="3">
        <v>5.9532280000000002</v>
      </c>
      <c r="BA67" s="3">
        <v>0.40955900000000001</v>
      </c>
      <c r="BB67" s="3">
        <v>0.87711499999999998</v>
      </c>
      <c r="BC67" s="3">
        <v>8.4338999999999997E-2</v>
      </c>
      <c r="BD67" s="3">
        <v>16.013809999999999</v>
      </c>
      <c r="BE67" s="3">
        <v>63.349589000000002</v>
      </c>
      <c r="BF67" s="3">
        <v>19.368120000000001</v>
      </c>
      <c r="BG67" s="3">
        <v>4.1499709999999999</v>
      </c>
      <c r="BH67" s="3">
        <v>79</v>
      </c>
      <c r="BI67" s="3">
        <v>4</v>
      </c>
      <c r="BJ67" s="3">
        <v>10</v>
      </c>
      <c r="BK67" s="3">
        <v>3</v>
      </c>
      <c r="BL67" s="3">
        <v>2</v>
      </c>
      <c r="BM67" s="3">
        <v>33</v>
      </c>
      <c r="BN67" s="3">
        <v>34</v>
      </c>
      <c r="BO67" s="3">
        <v>38</v>
      </c>
      <c r="BP67" s="3">
        <v>120</v>
      </c>
      <c r="BQ67" s="3">
        <v>39</v>
      </c>
      <c r="BR67" s="3">
        <v>90</v>
      </c>
      <c r="BS67" s="3">
        <v>29</v>
      </c>
      <c r="BT67" s="3">
        <v>14</v>
      </c>
      <c r="BU67" s="3">
        <v>16</v>
      </c>
      <c r="BV67" s="3">
        <v>141</v>
      </c>
      <c r="BW67" s="3">
        <v>50</v>
      </c>
      <c r="BX67" s="3">
        <v>75</v>
      </c>
      <c r="BY67" s="3">
        <v>12</v>
      </c>
      <c r="BZ67" s="3">
        <v>124</v>
      </c>
      <c r="CA67" s="3">
        <v>176</v>
      </c>
      <c r="CB67" s="3">
        <v>171</v>
      </c>
      <c r="CC67" s="3">
        <v>102</v>
      </c>
      <c r="CD67" s="3">
        <v>72</v>
      </c>
      <c r="CE67" s="3">
        <v>9.1849779999999992</v>
      </c>
      <c r="CF67" s="3">
        <v>73.249982000000003</v>
      </c>
      <c r="CG67" s="3">
        <v>9.1285000000000005E-2</v>
      </c>
      <c r="CH67" s="3">
        <v>28.118179000000001</v>
      </c>
      <c r="CI67" s="3">
        <v>0.18257000000000001</v>
      </c>
      <c r="CJ67" s="3">
        <v>72.325779999999995</v>
      </c>
      <c r="CK67" s="3">
        <v>1.5062059999999999</v>
      </c>
      <c r="CL67" s="3">
        <v>45.310237999999998</v>
      </c>
      <c r="CM67" s="3">
        <v>1.551849</v>
      </c>
      <c r="CN67" s="3">
        <v>61.309856000000003</v>
      </c>
      <c r="CO67" s="3">
        <v>0.456426</v>
      </c>
      <c r="CP67" s="3">
        <v>38.535949000000002</v>
      </c>
      <c r="CQ67" s="3">
        <v>0.13692799999999999</v>
      </c>
      <c r="CR67" s="3">
        <v>109.987133</v>
      </c>
      <c r="CS67" s="3">
        <v>2.0699420000000002</v>
      </c>
      <c r="CT67" s="3">
        <v>160.068828</v>
      </c>
      <c r="CU67" s="3">
        <v>5.4771140000000003</v>
      </c>
      <c r="CV67" s="3">
        <v>80.761342999999997</v>
      </c>
      <c r="CW67" s="3">
        <v>0.73028199999999999</v>
      </c>
      <c r="CX67" s="3">
        <v>80.496015999999997</v>
      </c>
      <c r="CY67" s="3">
        <v>6.4356090000000004</v>
      </c>
      <c r="CZ67" s="3">
        <v>93.463244000000003</v>
      </c>
      <c r="DA67" s="3">
        <v>2.2821310000000001</v>
      </c>
      <c r="DB67" s="3">
        <v>117.117726</v>
      </c>
      <c r="DC67" s="3">
        <v>3.4231959999999999</v>
      </c>
      <c r="DD67" s="3">
        <v>155.918476</v>
      </c>
      <c r="DE67" s="3">
        <v>4.1078359999999998</v>
      </c>
      <c r="DF67" s="3">
        <v>47.618412999999997</v>
      </c>
      <c r="DG67" s="3">
        <v>9.5332019999999993</v>
      </c>
      <c r="DH67" s="3">
        <v>50.750224000000003</v>
      </c>
      <c r="DI67" s="3">
        <v>318.18181800000002</v>
      </c>
      <c r="DJ67" s="3">
        <v>40.112580999999999</v>
      </c>
      <c r="DK67" s="3">
        <v>1.780062</v>
      </c>
      <c r="DL67" s="3">
        <v>34.210141999999998</v>
      </c>
      <c r="DM67" s="3">
        <v>5.5561610000000003</v>
      </c>
      <c r="DN67" s="3">
        <v>54.957304999999998</v>
      </c>
      <c r="DO67" s="3">
        <v>9.3147400000000005</v>
      </c>
      <c r="DP67" s="3">
        <v>153.95019199999999</v>
      </c>
      <c r="DQ67" s="3">
        <v>9.5871010000000005</v>
      </c>
      <c r="DR67" s="3">
        <v>76.241793999999999</v>
      </c>
      <c r="DS67" s="3">
        <v>6.7545479999999998</v>
      </c>
      <c r="DT67" s="3">
        <v>73.411607000000004</v>
      </c>
      <c r="DU67" s="3">
        <v>0.54771099999999995</v>
      </c>
      <c r="DV67" s="3">
        <v>50.050713000000002</v>
      </c>
      <c r="DW67" s="3">
        <v>3.4648949999999998</v>
      </c>
      <c r="DX67" s="3">
        <v>88.072371000000004</v>
      </c>
      <c r="DY67" s="3">
        <v>81.722322000000005</v>
      </c>
      <c r="DZ67" s="3">
        <v>69.752444999999994</v>
      </c>
      <c r="EA67" s="3">
        <v>66.082600999999997</v>
      </c>
      <c r="EB67" s="3">
        <v>23.733350000000002</v>
      </c>
      <c r="EC67" s="3">
        <v>93.704123999999993</v>
      </c>
      <c r="ED67" s="3">
        <v>8.1086880000000008</v>
      </c>
      <c r="EE67" s="3">
        <v>0</v>
      </c>
      <c r="EF67" s="3">
        <v>1.4257979999999999</v>
      </c>
      <c r="EG67" s="3">
        <v>20.389348999999999</v>
      </c>
      <c r="EH67" s="3">
        <v>0.359927</v>
      </c>
      <c r="EI67" s="3">
        <v>2.2303229999999998</v>
      </c>
      <c r="EJ67" s="3">
        <v>0.15343799999999999</v>
      </c>
      <c r="EK67" s="3">
        <v>0.32860299999999998</v>
      </c>
      <c r="EL67" s="3">
        <v>3.1597E-2</v>
      </c>
      <c r="EM67" s="3">
        <v>5.9994290000000001</v>
      </c>
      <c r="EN67" s="3">
        <v>7.2560909999999996</v>
      </c>
      <c r="EO67" s="3">
        <v>1.5547489999999999</v>
      </c>
      <c r="EP67" s="3">
        <v>62.584090000000003</v>
      </c>
      <c r="EQ67" s="3">
        <v>0</v>
      </c>
      <c r="ER67" s="3">
        <v>72.761242999999993</v>
      </c>
      <c r="ES67" s="3">
        <v>97.669427999999996</v>
      </c>
      <c r="ET67" s="3">
        <v>134.615532</v>
      </c>
      <c r="EU67" s="3">
        <v>110.377144</v>
      </c>
      <c r="EV67" s="3">
        <v>13.626924000000001</v>
      </c>
      <c r="EW67" s="3">
        <v>14.053096</v>
      </c>
      <c r="EX67" s="3">
        <v>15.660225000000001</v>
      </c>
      <c r="EY67" s="3">
        <v>122.89373399999999</v>
      </c>
      <c r="EZ67" s="3">
        <v>93.704123999999993</v>
      </c>
      <c r="FA67" s="3">
        <v>82.104292000000001</v>
      </c>
      <c r="FB67" s="3">
        <v>64.723376000000002</v>
      </c>
      <c r="FC67" s="3">
        <v>23.965527999999999</v>
      </c>
      <c r="FD67" s="3">
        <v>72.325779999999995</v>
      </c>
      <c r="FE67" s="3">
        <v>45.557603</v>
      </c>
      <c r="FF67" s="3">
        <v>34.749133</v>
      </c>
      <c r="FG67" s="3">
        <v>70.562476000000004</v>
      </c>
      <c r="FH67" s="3">
        <v>109.987133</v>
      </c>
      <c r="FI67" s="3">
        <v>76.201419000000001</v>
      </c>
      <c r="FJ67" s="3">
        <v>160.068828</v>
      </c>
      <c r="FK67" s="3">
        <v>74.702258999999998</v>
      </c>
      <c r="FL67" s="3">
        <v>53.664011000000002</v>
      </c>
      <c r="FM67" s="3">
        <v>94.865305000000006</v>
      </c>
      <c r="FN67" s="3">
        <v>99.652942999999993</v>
      </c>
      <c r="FO67" s="3">
        <v>128.199398</v>
      </c>
      <c r="FP67" s="3">
        <v>72.710185999999993</v>
      </c>
      <c r="FQ67" s="3">
        <v>50.750224000000003</v>
      </c>
      <c r="FR67" s="3">
        <v>40.112580999999999</v>
      </c>
      <c r="FS67" s="3">
        <v>59.599142999999998</v>
      </c>
      <c r="FT67" s="3">
        <v>266.92224099999999</v>
      </c>
      <c r="FU67" s="3">
        <v>18358</v>
      </c>
      <c r="FV67" s="3">
        <v>8601</v>
      </c>
      <c r="FW67" s="3">
        <v>44</v>
      </c>
      <c r="FX67" s="3">
        <v>3042</v>
      </c>
      <c r="FY67" s="3">
        <v>5232.4665210000003</v>
      </c>
      <c r="FZ67" s="3">
        <v>0</v>
      </c>
      <c r="GA67" s="3">
        <v>5421.578622</v>
      </c>
      <c r="GB67" s="3">
        <v>10654.045142000001</v>
      </c>
      <c r="GC67" s="3">
        <v>21909.348381</v>
      </c>
      <c r="GD67" s="3">
        <v>20779.852835000002</v>
      </c>
    </row>
    <row r="68" spans="1:186">
      <c r="A68" t="s">
        <v>308</v>
      </c>
      <c r="B68">
        <v>62</v>
      </c>
      <c r="C68" t="s">
        <v>309</v>
      </c>
      <c r="D68" s="9">
        <v>92.999859000000001</v>
      </c>
      <c r="E68" s="3">
        <v>111.81112299999999</v>
      </c>
      <c r="F68" s="3">
        <v>89.112807000000004</v>
      </c>
      <c r="G68" s="3">
        <v>86.709343000000004</v>
      </c>
      <c r="H68" s="9">
        <v>95.877758</v>
      </c>
      <c r="I68" s="3">
        <v>94.146147999999997</v>
      </c>
      <c r="J68" s="3">
        <v>96.776326999999995</v>
      </c>
      <c r="K68" s="9">
        <v>95.461237999999994</v>
      </c>
      <c r="L68" s="3">
        <v>67.765482000000006</v>
      </c>
      <c r="M68" s="3">
        <v>107.55568</v>
      </c>
      <c r="N68" s="9">
        <v>87.660580999999993</v>
      </c>
      <c r="O68" s="3"/>
      <c r="P68" s="3">
        <v>20.808803000000001</v>
      </c>
      <c r="Q68" s="3">
        <v>59.670048000000001</v>
      </c>
      <c r="R68" s="3">
        <v>69.483378999999999</v>
      </c>
      <c r="S68" s="3">
        <v>9.2073149999999995</v>
      </c>
      <c r="T68" s="3">
        <v>18.934207000000001</v>
      </c>
      <c r="U68" s="3">
        <v>41.513084999999997</v>
      </c>
      <c r="V68" s="3">
        <v>22.221824999999999</v>
      </c>
      <c r="W68" s="3">
        <v>9.7330089999999991</v>
      </c>
      <c r="X68" s="3">
        <v>13.858036</v>
      </c>
      <c r="Y68" s="3">
        <v>5.9773649999999998</v>
      </c>
      <c r="Z68" s="3">
        <v>19.051856999999998</v>
      </c>
      <c r="AA68" s="3">
        <v>14.036797</v>
      </c>
      <c r="AB68" s="3">
        <v>54.348511999999999</v>
      </c>
      <c r="AC68" s="3">
        <v>64.351701000000006</v>
      </c>
      <c r="AD68" s="3">
        <v>60.263955000000003</v>
      </c>
      <c r="AE68" s="3">
        <v>18.810680000000001</v>
      </c>
      <c r="AF68" s="3">
        <v>16.275314999999999</v>
      </c>
      <c r="AG68" s="3">
        <v>32.452897999999998</v>
      </c>
      <c r="AH68" s="3">
        <v>10.950602999999999</v>
      </c>
      <c r="AI68" s="3">
        <v>7.3170210000000004</v>
      </c>
      <c r="AJ68" s="3">
        <v>37.919164000000002</v>
      </c>
      <c r="AK68" s="3">
        <v>22.363565999999999</v>
      </c>
      <c r="AL68" s="3">
        <v>26.164064</v>
      </c>
      <c r="AM68" s="3">
        <v>4.8190609999999996</v>
      </c>
      <c r="AN68" s="3">
        <v>5.172104</v>
      </c>
      <c r="AO68" s="3">
        <v>2.0623179999999999</v>
      </c>
      <c r="AP68" s="3">
        <v>22.981124999999999</v>
      </c>
      <c r="AQ68" s="3">
        <v>11.759575999999999</v>
      </c>
      <c r="AR68" s="3">
        <v>36.144618000000001</v>
      </c>
      <c r="AS68" s="3">
        <v>22.953415</v>
      </c>
      <c r="AT68" s="3">
        <v>13.773956</v>
      </c>
      <c r="AU68" s="3">
        <v>27.443383000000001</v>
      </c>
      <c r="AV68" s="3">
        <v>8.9454580000000004</v>
      </c>
      <c r="AW68" s="3">
        <v>8.6724200000000007</v>
      </c>
      <c r="AX68" s="3">
        <v>19.182573999999999</v>
      </c>
      <c r="AY68" s="3">
        <v>0.77299700000000005</v>
      </c>
      <c r="AZ68" s="3">
        <v>4.7899479999999999</v>
      </c>
      <c r="BA68" s="3">
        <v>1.4466859999999999</v>
      </c>
      <c r="BB68" s="3">
        <v>3.0982349999999999</v>
      </c>
      <c r="BC68" s="3">
        <v>0.29791200000000001</v>
      </c>
      <c r="BD68" s="3">
        <v>16.991655999999999</v>
      </c>
      <c r="BE68" s="3">
        <v>44.891013999999998</v>
      </c>
      <c r="BF68" s="3">
        <v>19.408348</v>
      </c>
      <c r="BG68" s="3">
        <v>9.4567619999999994</v>
      </c>
      <c r="BH68" s="3">
        <v>81</v>
      </c>
      <c r="BI68" s="3">
        <v>0</v>
      </c>
      <c r="BJ68" s="3">
        <v>10</v>
      </c>
      <c r="BK68" s="3">
        <v>2</v>
      </c>
      <c r="BL68" s="3">
        <v>4</v>
      </c>
      <c r="BM68" s="3">
        <v>50</v>
      </c>
      <c r="BN68" s="3">
        <v>45</v>
      </c>
      <c r="BO68" s="3">
        <v>21</v>
      </c>
      <c r="BP68" s="3">
        <v>206</v>
      </c>
      <c r="BQ68" s="3">
        <v>19</v>
      </c>
      <c r="BR68" s="3">
        <v>94</v>
      </c>
      <c r="BS68" s="3">
        <v>25</v>
      </c>
      <c r="BT68" s="3">
        <v>32</v>
      </c>
      <c r="BU68" s="3">
        <v>13</v>
      </c>
      <c r="BV68" s="3">
        <v>84</v>
      </c>
      <c r="BW68" s="3">
        <v>20</v>
      </c>
      <c r="BX68" s="3">
        <v>39</v>
      </c>
      <c r="BY68" s="3">
        <v>15</v>
      </c>
      <c r="BZ68" s="3">
        <v>87</v>
      </c>
      <c r="CA68" s="3">
        <v>138</v>
      </c>
      <c r="CB68" s="3">
        <v>163</v>
      </c>
      <c r="CC68" s="3">
        <v>78</v>
      </c>
      <c r="CD68" s="3">
        <v>80</v>
      </c>
      <c r="CE68" s="3">
        <v>13.850889</v>
      </c>
      <c r="CF68" s="3">
        <v>110.46050700000001</v>
      </c>
      <c r="CG68" s="3">
        <v>0.22089700000000001</v>
      </c>
      <c r="CH68" s="3">
        <v>68.041976000000005</v>
      </c>
      <c r="CI68" s="3">
        <v>0</v>
      </c>
      <c r="CJ68" s="3">
        <v>0</v>
      </c>
      <c r="CK68" s="3">
        <v>2.761215</v>
      </c>
      <c r="CL68" s="3">
        <v>83.063865000000007</v>
      </c>
      <c r="CM68" s="3">
        <v>2.4850940000000001</v>
      </c>
      <c r="CN68" s="3">
        <v>98.180133999999995</v>
      </c>
      <c r="CO68" s="3">
        <v>0.55224300000000004</v>
      </c>
      <c r="CP68" s="3">
        <v>46.625743999999997</v>
      </c>
      <c r="CQ68" s="3">
        <v>0.11044900000000001</v>
      </c>
      <c r="CR68" s="3">
        <v>88.717714999999998</v>
      </c>
      <c r="CS68" s="3">
        <v>1.3794919999999999</v>
      </c>
      <c r="CT68" s="3">
        <v>106.676211</v>
      </c>
      <c r="CU68" s="3">
        <v>11.376207000000001</v>
      </c>
      <c r="CV68" s="3">
        <v>167.74486300000001</v>
      </c>
      <c r="CW68" s="3">
        <v>0.717916</v>
      </c>
      <c r="CX68" s="3">
        <v>79.132973000000007</v>
      </c>
      <c r="CY68" s="3">
        <v>4.6388420000000004</v>
      </c>
      <c r="CZ68" s="3">
        <v>67.369101000000001</v>
      </c>
      <c r="DA68" s="3">
        <v>1.1044860000000001</v>
      </c>
      <c r="DB68" s="3">
        <v>56.681632</v>
      </c>
      <c r="DC68" s="3">
        <v>2.1537480000000002</v>
      </c>
      <c r="DD68" s="3">
        <v>98.098112</v>
      </c>
      <c r="DE68" s="3">
        <v>5.1910850000000002</v>
      </c>
      <c r="DF68" s="3">
        <v>60.175538000000003</v>
      </c>
      <c r="DG68" s="3">
        <v>15.078408</v>
      </c>
      <c r="DH68" s="3">
        <v>80.270257999999998</v>
      </c>
      <c r="DI68" s="3">
        <v>800</v>
      </c>
      <c r="DJ68" s="3">
        <v>100.854489</v>
      </c>
      <c r="DK68" s="3">
        <v>1.0492619999999999</v>
      </c>
      <c r="DL68" s="3">
        <v>20.165248999999999</v>
      </c>
      <c r="DM68" s="3">
        <v>5.1238260000000002</v>
      </c>
      <c r="DN68" s="3">
        <v>50.680976999999999</v>
      </c>
      <c r="DO68" s="3">
        <v>10.707482000000001</v>
      </c>
      <c r="DP68" s="3">
        <v>176.96885800000001</v>
      </c>
      <c r="DQ68" s="3">
        <v>9.0652299999999997</v>
      </c>
      <c r="DR68" s="3">
        <v>72.091596999999993</v>
      </c>
      <c r="DS68" s="3">
        <v>5.7150359999999996</v>
      </c>
      <c r="DT68" s="3">
        <v>62.113702000000004</v>
      </c>
      <c r="DU68" s="3">
        <v>0.82836500000000002</v>
      </c>
      <c r="DV68" s="3">
        <v>75.697232999999997</v>
      </c>
      <c r="DW68" s="3">
        <v>4.7765909999999998</v>
      </c>
      <c r="DX68" s="3">
        <v>121.413713</v>
      </c>
      <c r="DY68" s="3">
        <v>87.510473000000005</v>
      </c>
      <c r="DZ68" s="3">
        <v>81.873823999999999</v>
      </c>
      <c r="EA68" s="3">
        <v>100.781823</v>
      </c>
      <c r="EB68" s="3">
        <v>23.354680999999999</v>
      </c>
      <c r="EC68" s="3">
        <v>92.209063</v>
      </c>
      <c r="ED68" s="3">
        <v>14.2775</v>
      </c>
      <c r="EE68" s="3">
        <v>4.6539010000000003</v>
      </c>
      <c r="EF68" s="3">
        <v>4.5118520000000002</v>
      </c>
      <c r="EG68" s="3">
        <v>9.9797899999999995</v>
      </c>
      <c r="EH68" s="3">
        <v>0.40215400000000001</v>
      </c>
      <c r="EI68" s="3">
        <v>2.4919850000000001</v>
      </c>
      <c r="EJ68" s="3">
        <v>0.75264299999999995</v>
      </c>
      <c r="EK68" s="3">
        <v>1.611866</v>
      </c>
      <c r="EL68" s="3">
        <v>0.15498999999999999</v>
      </c>
      <c r="EM68" s="3">
        <v>8.8399590000000003</v>
      </c>
      <c r="EN68" s="3">
        <v>10.097250000000001</v>
      </c>
      <c r="EO68" s="3">
        <v>4.9199080000000004</v>
      </c>
      <c r="EP68" s="3">
        <v>110.195919</v>
      </c>
      <c r="EQ68" s="3">
        <v>367.06318599999997</v>
      </c>
      <c r="ER68" s="3">
        <v>230.248504</v>
      </c>
      <c r="ES68" s="3">
        <v>47.805371999999998</v>
      </c>
      <c r="ET68" s="3">
        <v>150.40864999999999</v>
      </c>
      <c r="EU68" s="3">
        <v>123.32661</v>
      </c>
      <c r="EV68" s="3">
        <v>66.842855999999998</v>
      </c>
      <c r="EW68" s="3">
        <v>68.933319999999995</v>
      </c>
      <c r="EX68" s="3">
        <v>76.816618000000005</v>
      </c>
      <c r="EY68" s="3">
        <v>181.07982899999999</v>
      </c>
      <c r="EZ68" s="3">
        <v>92.209063</v>
      </c>
      <c r="FA68" s="3">
        <v>114.25265</v>
      </c>
      <c r="FB68" s="3">
        <v>204.81316699999999</v>
      </c>
      <c r="FC68" s="3">
        <v>70.966857000000005</v>
      </c>
      <c r="FD68" s="3">
        <v>0</v>
      </c>
      <c r="FE68" s="3">
        <v>88.431196</v>
      </c>
      <c r="FF68" s="3">
        <v>77.656862000000004</v>
      </c>
      <c r="FG68" s="3">
        <v>81.220045999999996</v>
      </c>
      <c r="FH68" s="3">
        <v>88.717714999999998</v>
      </c>
      <c r="FI68" s="3">
        <v>111.724555</v>
      </c>
      <c r="FJ68" s="3">
        <v>106.676211</v>
      </c>
      <c r="FK68" s="3">
        <v>148.561882</v>
      </c>
      <c r="FL68" s="3">
        <v>175.109711</v>
      </c>
      <c r="FM68" s="3">
        <v>60.847858000000002</v>
      </c>
      <c r="FN68" s="3">
        <v>106.05880999999999</v>
      </c>
      <c r="FO68" s="3">
        <v>142.14824300000001</v>
      </c>
      <c r="FP68" s="3">
        <v>100.476968</v>
      </c>
      <c r="FQ68" s="3">
        <v>80.270257999999998</v>
      </c>
      <c r="FR68" s="3">
        <v>100.854489</v>
      </c>
      <c r="FS68" s="3">
        <v>54.552370000000003</v>
      </c>
      <c r="FT68" s="3">
        <v>192.21419900000001</v>
      </c>
      <c r="FU68" s="3">
        <v>15223</v>
      </c>
      <c r="FV68" s="3">
        <v>5848</v>
      </c>
      <c r="FW68" s="3">
        <v>40</v>
      </c>
      <c r="FX68" s="3">
        <v>1658</v>
      </c>
      <c r="FY68" s="3">
        <v>2128.713315</v>
      </c>
      <c r="FZ68" s="3">
        <v>0</v>
      </c>
      <c r="GA68" s="3">
        <v>6526.1930130000001</v>
      </c>
      <c r="GB68" s="3">
        <v>8654.9063279999991</v>
      </c>
      <c r="GC68" s="3">
        <v>18107.968776000002</v>
      </c>
      <c r="GD68" s="3">
        <v>16748.345232</v>
      </c>
    </row>
    <row r="69" spans="1:186">
      <c r="A69" t="s">
        <v>310</v>
      </c>
      <c r="B69">
        <v>63</v>
      </c>
      <c r="C69" t="s">
        <v>311</v>
      </c>
      <c r="D69" s="9">
        <v>76.223770999999999</v>
      </c>
      <c r="E69" s="3">
        <v>103.704555</v>
      </c>
      <c r="F69" s="3">
        <v>88.939817000000005</v>
      </c>
      <c r="G69" s="3">
        <v>82.804979000000003</v>
      </c>
      <c r="H69" s="9">
        <v>91.816450000000003</v>
      </c>
      <c r="I69" s="3">
        <v>68.198175000000006</v>
      </c>
      <c r="J69" s="3">
        <v>72.575192000000001</v>
      </c>
      <c r="K69" s="9">
        <v>70.386684000000002</v>
      </c>
      <c r="L69" s="3">
        <v>56.148434000000002</v>
      </c>
      <c r="M69" s="3">
        <v>76.787924000000004</v>
      </c>
      <c r="N69" s="9">
        <v>66.468179000000006</v>
      </c>
      <c r="O69" s="3"/>
      <c r="P69" s="3">
        <v>15.471657</v>
      </c>
      <c r="Q69" s="3">
        <v>52.417974999999998</v>
      </c>
      <c r="R69" s="3">
        <v>65.637579000000002</v>
      </c>
      <c r="S69" s="3">
        <v>11.480701</v>
      </c>
      <c r="T69" s="3">
        <v>16.717980000000001</v>
      </c>
      <c r="U69" s="3">
        <v>40.695079</v>
      </c>
      <c r="V69" s="3">
        <v>24.990048999999999</v>
      </c>
      <c r="W69" s="3">
        <v>11.123758</v>
      </c>
      <c r="X69" s="3">
        <v>17.306335000000001</v>
      </c>
      <c r="Y69" s="3">
        <v>8.569172</v>
      </c>
      <c r="Z69" s="3">
        <v>14.721268999999999</v>
      </c>
      <c r="AA69" s="3">
        <v>8.6188669999999998</v>
      </c>
      <c r="AB69" s="3">
        <v>53.949508000000002</v>
      </c>
      <c r="AC69" s="3">
        <v>64.389232000000007</v>
      </c>
      <c r="AD69" s="3">
        <v>55.894677000000001</v>
      </c>
      <c r="AE69" s="3">
        <v>18.774163000000001</v>
      </c>
      <c r="AF69" s="3">
        <v>15.542468</v>
      </c>
      <c r="AG69" s="3">
        <v>45.093274000000001</v>
      </c>
      <c r="AH69" s="3">
        <v>13.965204999999999</v>
      </c>
      <c r="AI69" s="3">
        <v>6.3882310000000002</v>
      </c>
      <c r="AJ69" s="3">
        <v>31.511655000000001</v>
      </c>
      <c r="AK69" s="3">
        <v>26.932791000000002</v>
      </c>
      <c r="AL69" s="3">
        <v>26.226236</v>
      </c>
      <c r="AM69" s="3">
        <v>3.6931820000000002</v>
      </c>
      <c r="AN69" s="3">
        <v>5.9443390000000003</v>
      </c>
      <c r="AO69" s="3">
        <v>3.5681600000000002</v>
      </c>
      <c r="AP69" s="3">
        <v>16.466915</v>
      </c>
      <c r="AQ69" s="3">
        <v>5.8580220000000001</v>
      </c>
      <c r="AR69" s="3">
        <v>24.755949000000001</v>
      </c>
      <c r="AS69" s="3">
        <v>24.852415000000001</v>
      </c>
      <c r="AT69" s="3">
        <v>10.051423</v>
      </c>
      <c r="AU69" s="3">
        <v>8.3563349999999996</v>
      </c>
      <c r="AV69" s="3">
        <v>0.80478700000000003</v>
      </c>
      <c r="AW69" s="3">
        <v>1.5173300000000001</v>
      </c>
      <c r="AX69" s="3">
        <v>6.2421620000000004</v>
      </c>
      <c r="AY69" s="3">
        <v>4.8299000000000002E-2</v>
      </c>
      <c r="AZ69" s="3">
        <v>0.29929</v>
      </c>
      <c r="BA69" s="3">
        <v>0.43897399999999998</v>
      </c>
      <c r="BB69" s="3">
        <v>0.94011</v>
      </c>
      <c r="BC69" s="3">
        <v>9.0397000000000005E-2</v>
      </c>
      <c r="BD69" s="3">
        <v>2.223719</v>
      </c>
      <c r="BE69" s="3">
        <v>11.493803</v>
      </c>
      <c r="BF69" s="3">
        <v>7.7196150000000001</v>
      </c>
      <c r="BG69" s="3">
        <v>1.6545589999999999</v>
      </c>
      <c r="BH69" s="3">
        <v>47</v>
      </c>
      <c r="BI69" s="3">
        <v>2</v>
      </c>
      <c r="BJ69" s="3">
        <v>5</v>
      </c>
      <c r="BK69" s="3">
        <v>0</v>
      </c>
      <c r="BL69" s="3">
        <v>1</v>
      </c>
      <c r="BM69" s="3">
        <v>20</v>
      </c>
      <c r="BN69" s="3">
        <v>14</v>
      </c>
      <c r="BO69" s="3">
        <v>13</v>
      </c>
      <c r="BP69" s="3">
        <v>47</v>
      </c>
      <c r="BQ69" s="3">
        <v>4</v>
      </c>
      <c r="BR69" s="3">
        <v>33</v>
      </c>
      <c r="BS69" s="3">
        <v>18</v>
      </c>
      <c r="BT69" s="3">
        <v>2</v>
      </c>
      <c r="BU69" s="3">
        <v>4</v>
      </c>
      <c r="BV69" s="3">
        <v>48</v>
      </c>
      <c r="BW69" s="3">
        <v>10</v>
      </c>
      <c r="BX69" s="3">
        <v>15</v>
      </c>
      <c r="BY69" s="3">
        <v>4</v>
      </c>
      <c r="BZ69" s="3">
        <v>40</v>
      </c>
      <c r="CA69" s="3">
        <v>82</v>
      </c>
      <c r="CB69" s="3">
        <v>30</v>
      </c>
      <c r="CC69" s="3">
        <v>23</v>
      </c>
      <c r="CD69" s="3">
        <v>17</v>
      </c>
      <c r="CE69" s="3">
        <v>18.035302999999999</v>
      </c>
      <c r="CF69" s="3">
        <v>143.831107</v>
      </c>
      <c r="CG69" s="3">
        <v>0.126946</v>
      </c>
      <c r="CH69" s="3">
        <v>39.102697999999997</v>
      </c>
      <c r="CI69" s="3">
        <v>0.25389299999999998</v>
      </c>
      <c r="CJ69" s="3">
        <v>100.580237</v>
      </c>
      <c r="CK69" s="3">
        <v>2.538926</v>
      </c>
      <c r="CL69" s="3">
        <v>76.376881999999995</v>
      </c>
      <c r="CM69" s="3">
        <v>1.7772479999999999</v>
      </c>
      <c r="CN69" s="3">
        <v>70.214844999999997</v>
      </c>
      <c r="CO69" s="3">
        <v>0.63473199999999996</v>
      </c>
      <c r="CP69" s="3">
        <v>53.590224999999997</v>
      </c>
      <c r="CQ69" s="3">
        <v>0</v>
      </c>
      <c r="CR69" s="3">
        <v>0</v>
      </c>
      <c r="CS69" s="3">
        <v>1.923646</v>
      </c>
      <c r="CT69" s="3">
        <v>148.755728</v>
      </c>
      <c r="CU69" s="3">
        <v>5.9664760000000001</v>
      </c>
      <c r="CV69" s="3">
        <v>87.977104999999995</v>
      </c>
      <c r="CW69" s="3">
        <v>0.50778500000000004</v>
      </c>
      <c r="CX69" s="3">
        <v>55.971110000000003</v>
      </c>
      <c r="CY69" s="3">
        <v>6.0934229999999996</v>
      </c>
      <c r="CZ69" s="3">
        <v>88.493729999999999</v>
      </c>
      <c r="DA69" s="3">
        <v>1.269463</v>
      </c>
      <c r="DB69" s="3">
        <v>65.148159000000007</v>
      </c>
      <c r="DC69" s="3">
        <v>1.9041950000000001</v>
      </c>
      <c r="DD69" s="3">
        <v>86.731549000000001</v>
      </c>
      <c r="DE69" s="3">
        <v>4.189228</v>
      </c>
      <c r="DF69" s="3">
        <v>48.561922000000003</v>
      </c>
      <c r="DG69" s="3">
        <v>31.413613000000002</v>
      </c>
      <c r="DH69" s="3">
        <v>167.23110500000001</v>
      </c>
      <c r="DI69" s="3">
        <v>142.85714300000001</v>
      </c>
      <c r="DJ69" s="3">
        <v>18.009730000000001</v>
      </c>
      <c r="DK69" s="3">
        <v>0.50778500000000004</v>
      </c>
      <c r="DL69" s="3">
        <v>9.7588760000000008</v>
      </c>
      <c r="DM69" s="3">
        <v>3.4033739999999999</v>
      </c>
      <c r="DN69" s="3">
        <v>33.663578000000001</v>
      </c>
      <c r="DO69" s="3">
        <v>4.4391829999999999</v>
      </c>
      <c r="DP69" s="3">
        <v>73.368993000000003</v>
      </c>
      <c r="DQ69" s="3">
        <v>12.133767000000001</v>
      </c>
      <c r="DR69" s="3">
        <v>96.494258000000002</v>
      </c>
      <c r="DS69" s="3">
        <v>5.9189109999999996</v>
      </c>
      <c r="DT69" s="3">
        <v>64.329504999999997</v>
      </c>
      <c r="DU69" s="3">
        <v>0.50778500000000004</v>
      </c>
      <c r="DV69" s="3">
        <v>46.402196000000004</v>
      </c>
      <c r="DW69" s="3">
        <v>2.3148200000000001</v>
      </c>
      <c r="DX69" s="3">
        <v>58.839212000000003</v>
      </c>
      <c r="DY69" s="3">
        <v>62.851706</v>
      </c>
      <c r="DZ69" s="3">
        <v>88.647473000000005</v>
      </c>
      <c r="EA69" s="3">
        <v>73.544645000000003</v>
      </c>
      <c r="EB69" s="3">
        <v>13.127563</v>
      </c>
      <c r="EC69" s="3">
        <v>51.830308000000002</v>
      </c>
      <c r="ED69" s="3">
        <v>9.5441280000000006</v>
      </c>
      <c r="EE69" s="3">
        <v>0.91918200000000005</v>
      </c>
      <c r="EF69" s="3">
        <v>1.7330080000000001</v>
      </c>
      <c r="EG69" s="3">
        <v>7.1294399999999998</v>
      </c>
      <c r="EH69" s="3">
        <v>5.5163999999999998E-2</v>
      </c>
      <c r="EI69" s="3">
        <v>0.341831</v>
      </c>
      <c r="EJ69" s="3">
        <v>0.50137100000000001</v>
      </c>
      <c r="EK69" s="3">
        <v>1.0737399999999999</v>
      </c>
      <c r="EL69" s="3">
        <v>0.103246</v>
      </c>
      <c r="EM69" s="3">
        <v>2.5398049999999999</v>
      </c>
      <c r="EN69" s="3">
        <v>8.8169020000000007</v>
      </c>
      <c r="EO69" s="3">
        <v>1.889743</v>
      </c>
      <c r="EP69" s="3">
        <v>73.663027999999997</v>
      </c>
      <c r="EQ69" s="3">
        <v>72.497838999999999</v>
      </c>
      <c r="ER69" s="3">
        <v>88.438720000000004</v>
      </c>
      <c r="ES69" s="3">
        <v>34.151572000000002</v>
      </c>
      <c r="ET69" s="3">
        <v>20.631910000000001</v>
      </c>
      <c r="EU69" s="3">
        <v>16.917003000000001</v>
      </c>
      <c r="EV69" s="3">
        <v>44.527185000000003</v>
      </c>
      <c r="EW69" s="3">
        <v>45.919741999999999</v>
      </c>
      <c r="EX69" s="3">
        <v>51.17118</v>
      </c>
      <c r="EY69" s="3">
        <v>52.025973</v>
      </c>
      <c r="EZ69" s="3">
        <v>51.830308000000002</v>
      </c>
      <c r="FA69" s="3">
        <v>99.765227999999993</v>
      </c>
      <c r="FB69" s="3">
        <v>78.668976999999998</v>
      </c>
      <c r="FC69" s="3">
        <v>43.125525000000003</v>
      </c>
      <c r="FD69" s="3">
        <v>100.580237</v>
      </c>
      <c r="FE69" s="3">
        <v>62.116477000000003</v>
      </c>
      <c r="FF69" s="3">
        <v>65.760317000000001</v>
      </c>
      <c r="FG69" s="3">
        <v>42.604120000000002</v>
      </c>
      <c r="FH69" s="3">
        <v>0</v>
      </c>
      <c r="FI69" s="3">
        <v>129.142481</v>
      </c>
      <c r="FJ69" s="3">
        <v>148.755728</v>
      </c>
      <c r="FK69" s="3">
        <v>83.205746000000005</v>
      </c>
      <c r="FL69" s="3">
        <v>61.480020000000003</v>
      </c>
      <c r="FM69" s="3">
        <v>70.379677000000001</v>
      </c>
      <c r="FN69" s="3">
        <v>69.655099000000007</v>
      </c>
      <c r="FO69" s="3">
        <v>87.300606000000002</v>
      </c>
      <c r="FP69" s="3">
        <v>49.716605999999999</v>
      </c>
      <c r="FQ69" s="3">
        <v>167.23110500000001</v>
      </c>
      <c r="FR69" s="3">
        <v>18.009730000000001</v>
      </c>
      <c r="FS69" s="3">
        <v>12.144918000000001</v>
      </c>
      <c r="FT69" s="3">
        <v>87.554730000000006</v>
      </c>
      <c r="FU69" s="3">
        <v>6758</v>
      </c>
      <c r="FV69" s="3">
        <v>2606</v>
      </c>
      <c r="FW69" s="3">
        <v>14</v>
      </c>
      <c r="FX69" s="3">
        <v>573</v>
      </c>
      <c r="FY69" s="3">
        <v>797.90082199999995</v>
      </c>
      <c r="FZ69" s="3">
        <v>673.86301400000002</v>
      </c>
      <c r="GA69" s="3">
        <v>1886.2750140000001</v>
      </c>
      <c r="GB69" s="3">
        <v>3358.038849</v>
      </c>
      <c r="GC69" s="3">
        <v>7877.3462829999999</v>
      </c>
      <c r="GD69" s="3">
        <v>7343.9841939999997</v>
      </c>
    </row>
    <row r="70" spans="1:186">
      <c r="A70" t="s">
        <v>312</v>
      </c>
      <c r="B70">
        <v>64</v>
      </c>
      <c r="C70" t="s">
        <v>313</v>
      </c>
      <c r="D70" s="9">
        <v>92.417400999999998</v>
      </c>
      <c r="E70" s="3">
        <v>94.944445000000002</v>
      </c>
      <c r="F70" s="3">
        <v>87.615178999999998</v>
      </c>
      <c r="G70" s="3">
        <v>73.027518000000001</v>
      </c>
      <c r="H70" s="9">
        <v>85.195713999999995</v>
      </c>
      <c r="I70" s="3">
        <v>83.422580999999994</v>
      </c>
      <c r="J70" s="3">
        <v>90.580347000000003</v>
      </c>
      <c r="K70" s="9">
        <v>87.001463999999999</v>
      </c>
      <c r="L70" s="3">
        <v>93.854927000000004</v>
      </c>
      <c r="M70" s="3">
        <v>116.255122</v>
      </c>
      <c r="N70" s="9">
        <v>105.055024</v>
      </c>
      <c r="O70" s="3"/>
      <c r="P70" s="3">
        <v>16.765825</v>
      </c>
      <c r="Q70" s="3">
        <v>50.931074000000002</v>
      </c>
      <c r="R70" s="3">
        <v>56.072358000000001</v>
      </c>
      <c r="S70" s="3">
        <v>11.306962</v>
      </c>
      <c r="T70" s="3">
        <v>16.629211000000002</v>
      </c>
      <c r="U70" s="3">
        <v>39.680591999999997</v>
      </c>
      <c r="V70" s="3">
        <v>21.510096999999998</v>
      </c>
      <c r="W70" s="3">
        <v>12.693993000000001</v>
      </c>
      <c r="X70" s="3">
        <v>16.115255000000001</v>
      </c>
      <c r="Y70" s="3">
        <v>7.1616650000000002</v>
      </c>
      <c r="Z70" s="3">
        <v>16.611771999999998</v>
      </c>
      <c r="AA70" s="3">
        <v>6.4473380000000002</v>
      </c>
      <c r="AB70" s="3">
        <v>49.490774000000002</v>
      </c>
      <c r="AC70" s="3">
        <v>51.789304000000001</v>
      </c>
      <c r="AD70" s="3">
        <v>51.173153999999997</v>
      </c>
      <c r="AE70" s="3">
        <v>18.494548000000002</v>
      </c>
      <c r="AF70" s="3">
        <v>13.707241</v>
      </c>
      <c r="AG70" s="3">
        <v>28.206261000000001</v>
      </c>
      <c r="AH70" s="3">
        <v>10.564966999999999</v>
      </c>
      <c r="AI70" s="3">
        <v>9.6661870000000008</v>
      </c>
      <c r="AJ70" s="3">
        <v>20.837802</v>
      </c>
      <c r="AK70" s="3">
        <v>36.290717999999998</v>
      </c>
      <c r="AL70" s="3">
        <v>28.370781999999998</v>
      </c>
      <c r="AM70" s="3">
        <v>8.7889780000000002</v>
      </c>
      <c r="AN70" s="3">
        <v>7.3686470000000002</v>
      </c>
      <c r="AO70" s="3">
        <v>2.8952960000000001</v>
      </c>
      <c r="AP70" s="3">
        <v>14.671355</v>
      </c>
      <c r="AQ70" s="3">
        <v>5.6763880000000002</v>
      </c>
      <c r="AR70" s="3">
        <v>18.509986999999999</v>
      </c>
      <c r="AS70" s="3">
        <v>22.771757999999998</v>
      </c>
      <c r="AT70" s="3">
        <v>9.4501980000000003</v>
      </c>
      <c r="AU70" s="3">
        <v>24.093223999999999</v>
      </c>
      <c r="AV70" s="3">
        <v>3.0063309999999999</v>
      </c>
      <c r="AW70" s="3">
        <v>5.1733710000000004</v>
      </c>
      <c r="AX70" s="3">
        <v>31.174232</v>
      </c>
      <c r="AY70" s="3">
        <v>0.63990899999999995</v>
      </c>
      <c r="AZ70" s="3">
        <v>3.9652509999999999</v>
      </c>
      <c r="BA70" s="3">
        <v>2.515924</v>
      </c>
      <c r="BB70" s="3">
        <v>5.3881230000000002</v>
      </c>
      <c r="BC70" s="3">
        <v>0.51809799999999995</v>
      </c>
      <c r="BD70" s="3">
        <v>8.8658730000000006</v>
      </c>
      <c r="BE70" s="3">
        <v>41.528058999999999</v>
      </c>
      <c r="BF70" s="3">
        <v>9.6179140000000007</v>
      </c>
      <c r="BG70" s="3">
        <v>5.6412560000000003</v>
      </c>
      <c r="BH70" s="3">
        <v>99</v>
      </c>
      <c r="BI70" s="3">
        <v>8</v>
      </c>
      <c r="BJ70" s="3">
        <v>23</v>
      </c>
      <c r="BK70" s="3">
        <v>3</v>
      </c>
      <c r="BL70" s="3">
        <v>12</v>
      </c>
      <c r="BM70" s="3">
        <v>95</v>
      </c>
      <c r="BN70" s="3">
        <v>76</v>
      </c>
      <c r="BO70" s="3">
        <v>20</v>
      </c>
      <c r="BP70" s="3">
        <v>325</v>
      </c>
      <c r="BQ70" s="3">
        <v>25</v>
      </c>
      <c r="BR70" s="3">
        <v>199</v>
      </c>
      <c r="BS70" s="3">
        <v>35</v>
      </c>
      <c r="BT70" s="3">
        <v>27</v>
      </c>
      <c r="BU70" s="3">
        <v>19</v>
      </c>
      <c r="BV70" s="3">
        <v>354</v>
      </c>
      <c r="BW70" s="3">
        <v>59</v>
      </c>
      <c r="BX70" s="3">
        <v>94</v>
      </c>
      <c r="BY70" s="3">
        <v>29</v>
      </c>
      <c r="BZ70" s="3">
        <v>127</v>
      </c>
      <c r="CA70" s="3">
        <v>141</v>
      </c>
      <c r="CB70" s="3">
        <v>46</v>
      </c>
      <c r="CC70" s="3">
        <v>184</v>
      </c>
      <c r="CD70" s="3">
        <v>88</v>
      </c>
      <c r="CE70" s="3">
        <v>13.217623</v>
      </c>
      <c r="CF70" s="3">
        <v>105.410228</v>
      </c>
      <c r="CG70" s="3">
        <v>0.48077199999999998</v>
      </c>
      <c r="CH70" s="3">
        <v>148.09015099999999</v>
      </c>
      <c r="CI70" s="3">
        <v>0.32051499999999999</v>
      </c>
      <c r="CJ70" s="3">
        <v>126.97284500000001</v>
      </c>
      <c r="CK70" s="3">
        <v>3.8061150000000001</v>
      </c>
      <c r="CL70" s="3">
        <v>114.496903</v>
      </c>
      <c r="CM70" s="3">
        <v>3.0448919999999999</v>
      </c>
      <c r="CN70" s="3">
        <v>120.29642</v>
      </c>
      <c r="CO70" s="3">
        <v>0.92147999999999997</v>
      </c>
      <c r="CP70" s="3">
        <v>77.800362000000007</v>
      </c>
      <c r="CQ70" s="3">
        <v>0.12019299999999999</v>
      </c>
      <c r="CR70" s="3">
        <v>96.544960000000003</v>
      </c>
      <c r="CS70" s="3">
        <v>1.504664</v>
      </c>
      <c r="CT70" s="3">
        <v>116.35584299999999</v>
      </c>
      <c r="CU70" s="3">
        <v>13.020918999999999</v>
      </c>
      <c r="CV70" s="3">
        <v>191.99652800000001</v>
      </c>
      <c r="CW70" s="3">
        <v>0.76122299999999998</v>
      </c>
      <c r="CX70" s="3">
        <v>83.906525000000002</v>
      </c>
      <c r="CY70" s="3">
        <v>14.182785000000001</v>
      </c>
      <c r="CZ70" s="3">
        <v>205.974154</v>
      </c>
      <c r="DA70" s="3">
        <v>2.3637980000000001</v>
      </c>
      <c r="DB70" s="3">
        <v>121.30881599999999</v>
      </c>
      <c r="DC70" s="3">
        <v>3.7660499999999999</v>
      </c>
      <c r="DD70" s="3">
        <v>171.53466499999999</v>
      </c>
      <c r="DE70" s="3">
        <v>7.9728089999999998</v>
      </c>
      <c r="DF70" s="3">
        <v>92.421542000000002</v>
      </c>
      <c r="DG70" s="3">
        <v>24.104683000000001</v>
      </c>
      <c r="DH70" s="3">
        <v>128.32184799999999</v>
      </c>
      <c r="DI70" s="3">
        <v>771.42857100000003</v>
      </c>
      <c r="DJ70" s="3">
        <v>97.252543000000003</v>
      </c>
      <c r="DK70" s="3">
        <v>1.001609</v>
      </c>
      <c r="DL70" s="3">
        <v>19.249435999999999</v>
      </c>
      <c r="DM70" s="3">
        <v>13.842912999999999</v>
      </c>
      <c r="DN70" s="3">
        <v>136.92353800000001</v>
      </c>
      <c r="DO70" s="3">
        <v>3.460728</v>
      </c>
      <c r="DP70" s="3">
        <v>57.197493000000001</v>
      </c>
      <c r="DQ70" s="3">
        <v>10.607884</v>
      </c>
      <c r="DR70" s="3">
        <v>84.359615000000005</v>
      </c>
      <c r="DS70" s="3">
        <v>9.5546190000000006</v>
      </c>
      <c r="DT70" s="3">
        <v>103.844093</v>
      </c>
      <c r="DU70" s="3">
        <v>1.161867</v>
      </c>
      <c r="DV70" s="3">
        <v>106.17316099999999</v>
      </c>
      <c r="DW70" s="3">
        <v>4.3636990000000004</v>
      </c>
      <c r="DX70" s="3">
        <v>110.91861299999999</v>
      </c>
      <c r="DY70" s="3">
        <v>97.699579999999997</v>
      </c>
      <c r="DZ70" s="3">
        <v>81.225863000000004</v>
      </c>
      <c r="EA70" s="3">
        <v>69.145583000000002</v>
      </c>
      <c r="EB70" s="3">
        <v>19.747523000000001</v>
      </c>
      <c r="EC70" s="3">
        <v>77.967264</v>
      </c>
      <c r="ED70" s="3">
        <v>11.456868</v>
      </c>
      <c r="EE70" s="3">
        <v>1.429578</v>
      </c>
      <c r="EF70" s="3">
        <v>2.460054</v>
      </c>
      <c r="EG70" s="3">
        <v>14.824045999999999</v>
      </c>
      <c r="EH70" s="3">
        <v>0.30429099999999998</v>
      </c>
      <c r="EI70" s="3">
        <v>1.8855660000000001</v>
      </c>
      <c r="EJ70" s="3">
        <v>1.1963779999999999</v>
      </c>
      <c r="EK70" s="3">
        <v>2.562173</v>
      </c>
      <c r="EL70" s="3">
        <v>0.246367</v>
      </c>
      <c r="EM70" s="3">
        <v>4.2159219999999999</v>
      </c>
      <c r="EN70" s="3">
        <v>4.5735340000000004</v>
      </c>
      <c r="EO70" s="3">
        <v>2.682544</v>
      </c>
      <c r="EP70" s="3">
        <v>88.425850999999994</v>
      </c>
      <c r="EQ70" s="3">
        <v>112.75389800000001</v>
      </c>
      <c r="ER70" s="3">
        <v>125.541302</v>
      </c>
      <c r="ES70" s="3">
        <v>71.010416000000006</v>
      </c>
      <c r="ET70" s="3">
        <v>113.80702700000001</v>
      </c>
      <c r="EU70" s="3">
        <v>93.315342999999999</v>
      </c>
      <c r="EV70" s="3">
        <v>106.25137100000001</v>
      </c>
      <c r="EW70" s="3">
        <v>109.574309</v>
      </c>
      <c r="EX70" s="3">
        <v>122.10536</v>
      </c>
      <c r="EY70" s="3">
        <v>86.359944999999996</v>
      </c>
      <c r="EZ70" s="3">
        <v>77.967264999999998</v>
      </c>
      <c r="FA70" s="3">
        <v>51.750560999999998</v>
      </c>
      <c r="FB70" s="3">
        <v>111.672872</v>
      </c>
      <c r="FC70" s="3">
        <v>139.42855399999999</v>
      </c>
      <c r="FD70" s="3">
        <v>126.97284500000001</v>
      </c>
      <c r="FE70" s="3">
        <v>116.72238299999999</v>
      </c>
      <c r="FF70" s="3">
        <v>111.748392</v>
      </c>
      <c r="FG70" s="3">
        <v>89.802583999999996</v>
      </c>
      <c r="FH70" s="3">
        <v>96.544960000000003</v>
      </c>
      <c r="FI70" s="3">
        <v>87.523672000000005</v>
      </c>
      <c r="FJ70" s="3">
        <v>116.35584299999999</v>
      </c>
      <c r="FK70" s="3">
        <v>157.47296900000001</v>
      </c>
      <c r="FL70" s="3">
        <v>93.522316000000004</v>
      </c>
      <c r="FM70" s="3">
        <v>160.986242</v>
      </c>
      <c r="FN70" s="3">
        <v>118.096835</v>
      </c>
      <c r="FO70" s="3">
        <v>156.20354399999999</v>
      </c>
      <c r="FP70" s="3">
        <v>90.401009000000002</v>
      </c>
      <c r="FQ70" s="3">
        <v>128.32184799999999</v>
      </c>
      <c r="FR70" s="3">
        <v>97.252543000000003</v>
      </c>
      <c r="FS70" s="3">
        <v>43.938071999999998</v>
      </c>
      <c r="FT70" s="3">
        <v>210.29502600000001</v>
      </c>
      <c r="FU70" s="3">
        <v>13292</v>
      </c>
      <c r="FV70" s="3">
        <v>7490</v>
      </c>
      <c r="FW70" s="3">
        <v>35</v>
      </c>
      <c r="FX70" s="3">
        <v>1452</v>
      </c>
      <c r="FY70" s="3">
        <v>11994.908384</v>
      </c>
      <c r="FZ70" s="3">
        <v>4980.0136990000001</v>
      </c>
      <c r="GA70" s="3">
        <v>18028.587017999998</v>
      </c>
      <c r="GB70" s="3">
        <v>35003.509100000003</v>
      </c>
      <c r="GC70" s="3">
        <v>24959.836367</v>
      </c>
      <c r="GD70" s="3">
        <v>20166.377884000001</v>
      </c>
    </row>
    <row r="71" spans="1:186">
      <c r="A71" t="s">
        <v>314</v>
      </c>
      <c r="B71">
        <v>65</v>
      </c>
      <c r="C71" t="s">
        <v>315</v>
      </c>
      <c r="D71" s="9">
        <v>74.730761000000001</v>
      </c>
      <c r="E71" s="3">
        <v>93.817007000000004</v>
      </c>
      <c r="F71" s="3">
        <v>72.760851000000002</v>
      </c>
      <c r="G71" s="3">
        <v>74.533167000000006</v>
      </c>
      <c r="H71" s="9">
        <v>80.370341999999994</v>
      </c>
      <c r="I71" s="3">
        <v>65.887158999999997</v>
      </c>
      <c r="J71" s="3">
        <v>81.557612000000006</v>
      </c>
      <c r="K71" s="9">
        <v>73.722386</v>
      </c>
      <c r="L71" s="3">
        <v>54.410299999999999</v>
      </c>
      <c r="M71" s="3">
        <v>85.788813000000005</v>
      </c>
      <c r="N71" s="9">
        <v>70.099557000000004</v>
      </c>
      <c r="O71" s="3"/>
      <c r="P71" s="3">
        <v>13.174638</v>
      </c>
      <c r="Q71" s="3">
        <v>46.237206999999998</v>
      </c>
      <c r="R71" s="3">
        <v>58.781939000000001</v>
      </c>
      <c r="S71" s="3">
        <v>7.6470750000000001</v>
      </c>
      <c r="T71" s="3">
        <v>17.852063999999999</v>
      </c>
      <c r="U71" s="3">
        <v>35.739739999999998</v>
      </c>
      <c r="V71" s="3">
        <v>17.462448999999999</v>
      </c>
      <c r="W71" s="3">
        <v>10.289659</v>
      </c>
      <c r="X71" s="3">
        <v>12.551919</v>
      </c>
      <c r="Y71" s="3">
        <v>4.6898390000000001</v>
      </c>
      <c r="Z71" s="3">
        <v>15.021068</v>
      </c>
      <c r="AA71" s="3">
        <v>7.0959620000000001</v>
      </c>
      <c r="AB71" s="3">
        <v>45.043453</v>
      </c>
      <c r="AC71" s="3">
        <v>55.296106999999999</v>
      </c>
      <c r="AD71" s="3">
        <v>50.565486999999997</v>
      </c>
      <c r="AE71" s="3">
        <v>15.358971</v>
      </c>
      <c r="AF71" s="3">
        <v>13.989851</v>
      </c>
      <c r="AG71" s="3">
        <v>25.982368000000001</v>
      </c>
      <c r="AH71" s="3">
        <v>7.7064149999999998</v>
      </c>
      <c r="AI71" s="3">
        <v>14.096942</v>
      </c>
      <c r="AJ71" s="3">
        <v>27.047951999999999</v>
      </c>
      <c r="AK71" s="3">
        <v>28.409635999999999</v>
      </c>
      <c r="AL71" s="3">
        <v>28.649919000000001</v>
      </c>
      <c r="AM71" s="3">
        <v>5.2956830000000004</v>
      </c>
      <c r="AN71" s="3">
        <v>3.8893580000000001</v>
      </c>
      <c r="AO71" s="3">
        <v>0.99267799999999995</v>
      </c>
      <c r="AP71" s="3">
        <v>15.932536000000001</v>
      </c>
      <c r="AQ71" s="3">
        <v>4.8384980000000004</v>
      </c>
      <c r="AR71" s="3">
        <v>19.815315999999999</v>
      </c>
      <c r="AS71" s="3">
        <v>22.228919999999999</v>
      </c>
      <c r="AT71" s="3">
        <v>8.5936409999999999</v>
      </c>
      <c r="AU71" s="3">
        <v>7.0537970000000003</v>
      </c>
      <c r="AV71" s="3">
        <v>4.8155559999999999</v>
      </c>
      <c r="AW71" s="3">
        <v>1.0575399999999999</v>
      </c>
      <c r="AX71" s="3">
        <v>71.115378000000007</v>
      </c>
      <c r="AY71" s="3">
        <v>0.795709</v>
      </c>
      <c r="AZ71" s="3">
        <v>4.9306789999999996</v>
      </c>
      <c r="BA71" s="3">
        <v>2.1353309999999999</v>
      </c>
      <c r="BB71" s="3">
        <v>4.5730430000000002</v>
      </c>
      <c r="BC71" s="3">
        <v>0.43972299999999997</v>
      </c>
      <c r="BD71" s="3">
        <v>9.0371980000000001</v>
      </c>
      <c r="BE71" s="3">
        <v>66.502463000000006</v>
      </c>
      <c r="BF71" s="3">
        <v>8.6852889999999991</v>
      </c>
      <c r="BG71" s="3">
        <v>1.1531849999999999</v>
      </c>
      <c r="BH71" s="3">
        <v>76</v>
      </c>
      <c r="BI71" s="3">
        <v>2</v>
      </c>
      <c r="BJ71" s="3">
        <v>18</v>
      </c>
      <c r="BK71" s="3">
        <v>2</v>
      </c>
      <c r="BL71" s="3">
        <v>0</v>
      </c>
      <c r="BM71" s="3">
        <v>42</v>
      </c>
      <c r="BN71" s="3">
        <v>29</v>
      </c>
      <c r="BO71" s="3">
        <v>21</v>
      </c>
      <c r="BP71" s="3">
        <v>123</v>
      </c>
      <c r="BQ71" s="3">
        <v>13</v>
      </c>
      <c r="BR71" s="3">
        <v>92</v>
      </c>
      <c r="BS71" s="3">
        <v>24</v>
      </c>
      <c r="BT71" s="3">
        <v>85</v>
      </c>
      <c r="BU71" s="3">
        <v>14</v>
      </c>
      <c r="BV71" s="3">
        <v>196</v>
      </c>
      <c r="BW71" s="3">
        <v>31</v>
      </c>
      <c r="BX71" s="3">
        <v>29</v>
      </c>
      <c r="BY71" s="3">
        <v>4</v>
      </c>
      <c r="BZ71" s="3">
        <v>68</v>
      </c>
      <c r="CA71" s="3">
        <v>132</v>
      </c>
      <c r="CB71" s="3">
        <v>117</v>
      </c>
      <c r="CC71" s="3">
        <v>126</v>
      </c>
      <c r="CD71" s="3">
        <v>50</v>
      </c>
      <c r="CE71" s="3">
        <v>10.338729000000001</v>
      </c>
      <c r="CF71" s="3">
        <v>82.451116999999996</v>
      </c>
      <c r="CG71" s="3">
        <v>0</v>
      </c>
      <c r="CH71" s="3">
        <v>0</v>
      </c>
      <c r="CI71" s="3">
        <v>9.7860000000000003E-2</v>
      </c>
      <c r="CJ71" s="3">
        <v>38.767583000000002</v>
      </c>
      <c r="CK71" s="3">
        <v>2.0550639999999998</v>
      </c>
      <c r="CL71" s="3">
        <v>61.821181000000003</v>
      </c>
      <c r="CM71" s="3">
        <v>1.418973</v>
      </c>
      <c r="CN71" s="3">
        <v>56.060243</v>
      </c>
      <c r="CO71" s="3">
        <v>0.88074200000000002</v>
      </c>
      <c r="CP71" s="3">
        <v>74.360817999999995</v>
      </c>
      <c r="CQ71" s="3">
        <v>9.7860000000000003E-2</v>
      </c>
      <c r="CR71" s="3">
        <v>78.606094999999996</v>
      </c>
      <c r="CS71" s="3">
        <v>1.3803080000000001</v>
      </c>
      <c r="CT71" s="3">
        <v>106.739316</v>
      </c>
      <c r="CU71" s="3">
        <v>6.0184030000000002</v>
      </c>
      <c r="CV71" s="3">
        <v>88.742773</v>
      </c>
      <c r="CW71" s="3">
        <v>0.68502099999999999</v>
      </c>
      <c r="CX71" s="3">
        <v>75.507142999999999</v>
      </c>
      <c r="CY71" s="3">
        <v>9.5902999999999992</v>
      </c>
      <c r="CZ71" s="3">
        <v>139.27828500000001</v>
      </c>
      <c r="DA71" s="3">
        <v>1.5168330000000001</v>
      </c>
      <c r="DB71" s="3">
        <v>77.843063000000001</v>
      </c>
      <c r="DC71" s="3">
        <v>1.418973</v>
      </c>
      <c r="DD71" s="3">
        <v>64.630857000000006</v>
      </c>
      <c r="DE71" s="3">
        <v>4.5015700000000001</v>
      </c>
      <c r="DF71" s="3">
        <v>52.182614000000001</v>
      </c>
      <c r="DG71" s="3">
        <v>14.277215999999999</v>
      </c>
      <c r="DH71" s="3">
        <v>76.005094999999997</v>
      </c>
      <c r="DI71" s="3">
        <v>1214.2857140000001</v>
      </c>
      <c r="DJ71" s="3">
        <v>153.082707</v>
      </c>
      <c r="DK71" s="3">
        <v>0.63609099999999996</v>
      </c>
      <c r="DL71" s="3">
        <v>12.224728000000001</v>
      </c>
      <c r="DM71" s="3">
        <v>8.2818459999999998</v>
      </c>
      <c r="DN71" s="3">
        <v>81.917700999999994</v>
      </c>
      <c r="DO71" s="3">
        <v>7.6902850000000003</v>
      </c>
      <c r="DP71" s="3">
        <v>127.10187000000001</v>
      </c>
      <c r="DQ71" s="3">
        <v>8.6762189999999997</v>
      </c>
      <c r="DR71" s="3">
        <v>68.997972000000004</v>
      </c>
      <c r="DS71" s="3">
        <v>4.4695679999999998</v>
      </c>
      <c r="DT71" s="3">
        <v>48.577359999999999</v>
      </c>
      <c r="DU71" s="3">
        <v>0.19572000000000001</v>
      </c>
      <c r="DV71" s="3">
        <v>17.885232999999999</v>
      </c>
      <c r="DW71" s="3">
        <v>2.7900170000000002</v>
      </c>
      <c r="DX71" s="3">
        <v>70.918013000000002</v>
      </c>
      <c r="DY71" s="3">
        <v>68.896027000000004</v>
      </c>
      <c r="DZ71" s="3">
        <v>79.289584000000005</v>
      </c>
      <c r="EA71" s="3">
        <v>62.878290999999997</v>
      </c>
      <c r="EB71" s="3">
        <v>27.76981</v>
      </c>
      <c r="EC71" s="3">
        <v>109.640897</v>
      </c>
      <c r="ED71" s="3">
        <v>2.9454940000000001</v>
      </c>
      <c r="EE71" s="3">
        <v>2.010859</v>
      </c>
      <c r="EF71" s="3">
        <v>0.44160300000000002</v>
      </c>
      <c r="EG71" s="3">
        <v>29.696052000000002</v>
      </c>
      <c r="EH71" s="3">
        <v>0.33226899999999998</v>
      </c>
      <c r="EI71" s="3">
        <v>2.058932</v>
      </c>
      <c r="EJ71" s="3">
        <v>0.89166199999999995</v>
      </c>
      <c r="EK71" s="3">
        <v>1.909591</v>
      </c>
      <c r="EL71" s="3">
        <v>0.183618</v>
      </c>
      <c r="EM71" s="3">
        <v>3.773714</v>
      </c>
      <c r="EN71" s="3">
        <v>3.6267659999999999</v>
      </c>
      <c r="EO71" s="3">
        <v>0.48154200000000003</v>
      </c>
      <c r="EP71" s="3">
        <v>22.733771000000001</v>
      </c>
      <c r="EQ71" s="3">
        <v>158.60080099999999</v>
      </c>
      <c r="ER71" s="3">
        <v>22.535855999999999</v>
      </c>
      <c r="ES71" s="3">
        <v>142.25056699999999</v>
      </c>
      <c r="ET71" s="3">
        <v>124.270888</v>
      </c>
      <c r="EU71" s="3">
        <v>101.89512000000001</v>
      </c>
      <c r="EV71" s="3">
        <v>79.189306999999999</v>
      </c>
      <c r="EW71" s="3">
        <v>81.665897000000001</v>
      </c>
      <c r="EX71" s="3">
        <v>91.005307999999999</v>
      </c>
      <c r="EY71" s="3">
        <v>77.301658000000003</v>
      </c>
      <c r="EZ71" s="3">
        <v>109.640897</v>
      </c>
      <c r="FA71" s="3">
        <v>41.037666000000002</v>
      </c>
      <c r="FB71" s="3">
        <v>20.046341000000002</v>
      </c>
      <c r="FC71" s="3">
        <v>30.335103</v>
      </c>
      <c r="FD71" s="3">
        <v>38.767583000000002</v>
      </c>
      <c r="FE71" s="3">
        <v>64.595461</v>
      </c>
      <c r="FF71" s="3">
        <v>67.610556000000003</v>
      </c>
      <c r="FG71" s="3">
        <v>90.997507999999996</v>
      </c>
      <c r="FH71" s="3">
        <v>78.606094999999996</v>
      </c>
      <c r="FI71" s="3">
        <v>68.646634000000006</v>
      </c>
      <c r="FJ71" s="3">
        <v>106.739316</v>
      </c>
      <c r="FK71" s="3">
        <v>66.739772000000002</v>
      </c>
      <c r="FL71" s="3">
        <v>103.205029</v>
      </c>
      <c r="FM71" s="3">
        <v>140.26904500000001</v>
      </c>
      <c r="FN71" s="3">
        <v>58.577489</v>
      </c>
      <c r="FO71" s="3">
        <v>50.59919</v>
      </c>
      <c r="FP71" s="3">
        <v>60.555629000000003</v>
      </c>
      <c r="FQ71" s="3">
        <v>76.005094999999997</v>
      </c>
      <c r="FR71" s="3">
        <v>153.082707</v>
      </c>
      <c r="FS71" s="3">
        <v>42.114859000000003</v>
      </c>
      <c r="FT71" s="3">
        <v>239.477554</v>
      </c>
      <c r="FU71" s="3">
        <v>15214</v>
      </c>
      <c r="FV71" s="3">
        <v>7351</v>
      </c>
      <c r="FW71" s="3">
        <v>70</v>
      </c>
      <c r="FX71" s="3">
        <v>1681</v>
      </c>
      <c r="FY71" s="3">
        <v>3591.8024110000001</v>
      </c>
      <c r="FZ71" s="3">
        <v>345.97260299999999</v>
      </c>
      <c r="GA71" s="3">
        <v>11732.173314</v>
      </c>
      <c r="GB71" s="3">
        <v>15669.948327</v>
      </c>
      <c r="GC71" s="3">
        <v>20437.316108999999</v>
      </c>
      <c r="GD71" s="3">
        <v>17921.03571</v>
      </c>
    </row>
    <row r="72" spans="1:186">
      <c r="A72" t="s">
        <v>316</v>
      </c>
      <c r="B72">
        <v>66</v>
      </c>
      <c r="C72" t="s">
        <v>317</v>
      </c>
      <c r="D72" s="9">
        <v>76.807125999999997</v>
      </c>
      <c r="E72" s="3">
        <v>83.859718000000001</v>
      </c>
      <c r="F72" s="3">
        <v>89.573462000000006</v>
      </c>
      <c r="G72" s="3">
        <v>69.569838000000004</v>
      </c>
      <c r="H72" s="9">
        <v>81.001006000000004</v>
      </c>
      <c r="I72" s="3">
        <v>56.596634000000002</v>
      </c>
      <c r="J72" s="3">
        <v>112.838995</v>
      </c>
      <c r="K72" s="9">
        <v>84.717814000000004</v>
      </c>
      <c r="L72" s="3">
        <v>63.870201999999999</v>
      </c>
      <c r="M72" s="3">
        <v>65.534912000000006</v>
      </c>
      <c r="N72" s="9">
        <v>64.702556999999999</v>
      </c>
      <c r="O72" s="3"/>
      <c r="P72" s="3">
        <v>22.551711999999998</v>
      </c>
      <c r="Q72" s="3">
        <v>46.863064000000001</v>
      </c>
      <c r="R72" s="3">
        <v>47.256926</v>
      </c>
      <c r="S72" s="3">
        <v>6.9315110000000004</v>
      </c>
      <c r="T72" s="3">
        <v>16.350024999999999</v>
      </c>
      <c r="U72" s="3">
        <v>40.521915</v>
      </c>
      <c r="V72" s="3">
        <v>23.490553999999999</v>
      </c>
      <c r="W72" s="3">
        <v>8.8621829999999999</v>
      </c>
      <c r="X72" s="3">
        <v>13.914009999999999</v>
      </c>
      <c r="Y72" s="3">
        <v>8.4614449999999994</v>
      </c>
      <c r="Z72" s="3">
        <v>8.2056129999999996</v>
      </c>
      <c r="AA72" s="3">
        <v>7.4132680000000004</v>
      </c>
      <c r="AB72" s="3">
        <v>46.894367000000003</v>
      </c>
      <c r="AC72" s="3">
        <v>44.771301999999999</v>
      </c>
      <c r="AD72" s="3">
        <v>45.198708000000003</v>
      </c>
      <c r="AE72" s="3">
        <v>18.907919</v>
      </c>
      <c r="AF72" s="3">
        <v>13.058236000000001</v>
      </c>
      <c r="AG72" s="3">
        <v>23.426701999999999</v>
      </c>
      <c r="AH72" s="3">
        <v>4.3233819999999996</v>
      </c>
      <c r="AI72" s="3">
        <v>4.6040109999999999</v>
      </c>
      <c r="AJ72" s="3">
        <v>45.479953999999999</v>
      </c>
      <c r="AK72" s="3">
        <v>44.26005</v>
      </c>
      <c r="AL72" s="3">
        <v>28.629487999999998</v>
      </c>
      <c r="AM72" s="3">
        <v>8.3143469999999997</v>
      </c>
      <c r="AN72" s="3">
        <v>8.2938589999999994</v>
      </c>
      <c r="AO72" s="3">
        <v>0.77008500000000002</v>
      </c>
      <c r="AP72" s="3">
        <v>16.513871999999999</v>
      </c>
      <c r="AQ72" s="3">
        <v>2.3446690000000001</v>
      </c>
      <c r="AR72" s="3">
        <v>15.143763999999999</v>
      </c>
      <c r="AS72" s="3">
        <v>25.476813</v>
      </c>
      <c r="AT72" s="3">
        <v>8.4094090000000001</v>
      </c>
      <c r="AU72" s="3">
        <v>0.779366</v>
      </c>
      <c r="AV72" s="3">
        <v>0.80560399999999999</v>
      </c>
      <c r="AW72" s="3">
        <v>0.81303499999999995</v>
      </c>
      <c r="AX72" s="3">
        <v>3.8666870000000002</v>
      </c>
      <c r="AY72" s="3">
        <v>9.6657000000000007E-2</v>
      </c>
      <c r="AZ72" s="3">
        <v>0.598943</v>
      </c>
      <c r="BA72" s="3">
        <v>0.51067600000000002</v>
      </c>
      <c r="BB72" s="3">
        <v>1.0936669999999999</v>
      </c>
      <c r="BC72" s="3">
        <v>0.10516200000000001</v>
      </c>
      <c r="BD72" s="3">
        <v>2.1458819999999998</v>
      </c>
      <c r="BE72" s="3">
        <v>11.418637</v>
      </c>
      <c r="BF72" s="3">
        <v>2.3397230000000002</v>
      </c>
      <c r="BG72" s="3">
        <v>0.88656699999999999</v>
      </c>
      <c r="BH72" s="3">
        <v>9</v>
      </c>
      <c r="BI72" s="3">
        <v>1</v>
      </c>
      <c r="BJ72" s="3">
        <v>4</v>
      </c>
      <c r="BK72" s="3">
        <v>0</v>
      </c>
      <c r="BL72" s="3">
        <v>1</v>
      </c>
      <c r="BM72" s="3">
        <v>7</v>
      </c>
      <c r="BN72" s="3">
        <v>13</v>
      </c>
      <c r="BO72" s="3">
        <v>3</v>
      </c>
      <c r="BP72" s="3">
        <v>30</v>
      </c>
      <c r="BQ72" s="3">
        <v>4</v>
      </c>
      <c r="BR72" s="3">
        <v>13</v>
      </c>
      <c r="BS72" s="3">
        <v>4</v>
      </c>
      <c r="BT72" s="3">
        <v>0</v>
      </c>
      <c r="BU72" s="3">
        <v>6</v>
      </c>
      <c r="BV72" s="3">
        <v>7</v>
      </c>
      <c r="BW72" s="3">
        <v>5</v>
      </c>
      <c r="BX72" s="3">
        <v>4</v>
      </c>
      <c r="BY72" s="3">
        <v>2</v>
      </c>
      <c r="BZ72" s="3">
        <v>21</v>
      </c>
      <c r="CA72" s="3">
        <v>18</v>
      </c>
      <c r="CB72" s="3">
        <v>11</v>
      </c>
      <c r="CC72" s="3">
        <v>11</v>
      </c>
      <c r="CD72" s="3">
        <v>22</v>
      </c>
      <c r="CE72" s="3">
        <v>4.6153849999999998</v>
      </c>
      <c r="CF72" s="3">
        <v>36.807580999999999</v>
      </c>
      <c r="CG72" s="3">
        <v>0.27291900000000002</v>
      </c>
      <c r="CH72" s="3">
        <v>84.066027000000005</v>
      </c>
      <c r="CI72" s="3">
        <v>0.27291900000000002</v>
      </c>
      <c r="CJ72" s="3">
        <v>108.117616</v>
      </c>
      <c r="CK72" s="3">
        <v>1.910433</v>
      </c>
      <c r="CL72" s="3">
        <v>57.47034</v>
      </c>
      <c r="CM72" s="3">
        <v>3.5479479999999999</v>
      </c>
      <c r="CN72" s="3">
        <v>140.170963</v>
      </c>
      <c r="CO72" s="3">
        <v>1.0916760000000001</v>
      </c>
      <c r="CP72" s="3">
        <v>92.169953000000007</v>
      </c>
      <c r="CQ72" s="3">
        <v>0</v>
      </c>
      <c r="CR72" s="3">
        <v>0</v>
      </c>
      <c r="CS72" s="3">
        <v>0.94458399999999998</v>
      </c>
      <c r="CT72" s="3">
        <v>73.044798</v>
      </c>
      <c r="CU72" s="3">
        <v>8.1875719999999994</v>
      </c>
      <c r="CV72" s="3">
        <v>120.727682</v>
      </c>
      <c r="CW72" s="3">
        <v>1.6375139999999999</v>
      </c>
      <c r="CX72" s="3">
        <v>180.49658099999999</v>
      </c>
      <c r="CY72" s="3">
        <v>1.910433</v>
      </c>
      <c r="CZ72" s="3">
        <v>27.744896000000001</v>
      </c>
      <c r="DA72" s="3">
        <v>1.364595</v>
      </c>
      <c r="DB72" s="3">
        <v>70.030294999999995</v>
      </c>
      <c r="DC72" s="3">
        <v>1.0916760000000001</v>
      </c>
      <c r="DD72" s="3">
        <v>49.723264</v>
      </c>
      <c r="DE72" s="3">
        <v>3.5479479999999999</v>
      </c>
      <c r="DF72" s="3">
        <v>41.128140999999999</v>
      </c>
      <c r="DG72" s="3">
        <v>19.417476000000001</v>
      </c>
      <c r="DH72" s="3">
        <v>103.369389</v>
      </c>
      <c r="DI72" s="3">
        <v>0</v>
      </c>
      <c r="DJ72" s="3">
        <v>0</v>
      </c>
      <c r="DK72" s="3">
        <v>1.0916760000000001</v>
      </c>
      <c r="DL72" s="3">
        <v>20.980391000000001</v>
      </c>
      <c r="DM72" s="3">
        <v>3.463476</v>
      </c>
      <c r="DN72" s="3">
        <v>34.258063999999997</v>
      </c>
      <c r="DO72" s="3">
        <v>3.463476</v>
      </c>
      <c r="DP72" s="3">
        <v>57.242907000000002</v>
      </c>
      <c r="DQ72" s="3">
        <v>5.6675060000000004</v>
      </c>
      <c r="DR72" s="3">
        <v>45.071064999999997</v>
      </c>
      <c r="DS72" s="3">
        <v>6.6120910000000004</v>
      </c>
      <c r="DT72" s="3">
        <v>71.863309000000001</v>
      </c>
      <c r="DU72" s="3">
        <v>0.54583800000000005</v>
      </c>
      <c r="DV72" s="3">
        <v>49.879528999999998</v>
      </c>
      <c r="DW72" s="3">
        <v>6.4215239999999998</v>
      </c>
      <c r="DX72" s="3">
        <v>163.22541899999999</v>
      </c>
      <c r="DY72" s="3">
        <v>51.662975000000003</v>
      </c>
      <c r="DZ72" s="3">
        <v>90.874675999999994</v>
      </c>
      <c r="EA72" s="3">
        <v>61.530293999999998</v>
      </c>
      <c r="EB72" s="3">
        <v>19.745456000000001</v>
      </c>
      <c r="EC72" s="3">
        <v>77.959101000000004</v>
      </c>
      <c r="ED72" s="3">
        <v>1.3477030000000001</v>
      </c>
      <c r="EE72" s="3">
        <v>1.393076</v>
      </c>
      <c r="EF72" s="3">
        <v>1.405926</v>
      </c>
      <c r="EG72" s="3">
        <v>6.6863929999999998</v>
      </c>
      <c r="EH72" s="3">
        <v>0.16714200000000001</v>
      </c>
      <c r="EI72" s="3">
        <v>1.035711</v>
      </c>
      <c r="EJ72" s="3">
        <v>0.88307599999999997</v>
      </c>
      <c r="EK72" s="3">
        <v>1.891203</v>
      </c>
      <c r="EL72" s="3">
        <v>0.18185000000000001</v>
      </c>
      <c r="EM72" s="3">
        <v>3.7107250000000001</v>
      </c>
      <c r="EN72" s="3">
        <v>4.0459209999999999</v>
      </c>
      <c r="EO72" s="3">
        <v>1.5330790000000001</v>
      </c>
      <c r="EP72" s="3">
        <v>10.401774</v>
      </c>
      <c r="EQ72" s="3">
        <v>109.874893</v>
      </c>
      <c r="ER72" s="3">
        <v>71.747089000000003</v>
      </c>
      <c r="ES72" s="3">
        <v>32.029280999999997</v>
      </c>
      <c r="ET72" s="3">
        <v>62.512363999999998</v>
      </c>
      <c r="EU72" s="3">
        <v>51.256613000000002</v>
      </c>
      <c r="EV72" s="3">
        <v>78.426751999999993</v>
      </c>
      <c r="EW72" s="3">
        <v>80.879493999999994</v>
      </c>
      <c r="EX72" s="3">
        <v>90.128971000000007</v>
      </c>
      <c r="EY72" s="3">
        <v>76.011387999999997</v>
      </c>
      <c r="EZ72" s="3">
        <v>77.959101000000004</v>
      </c>
      <c r="FA72" s="3">
        <v>45.780504999999998</v>
      </c>
      <c r="FB72" s="3">
        <v>63.821255999999998</v>
      </c>
      <c r="FC72" s="3">
        <v>86.087008999999995</v>
      </c>
      <c r="FD72" s="3">
        <v>108.117616</v>
      </c>
      <c r="FE72" s="3">
        <v>120.40714</v>
      </c>
      <c r="FF72" s="3">
        <v>64.455810999999997</v>
      </c>
      <c r="FG72" s="3">
        <v>82.284090000000006</v>
      </c>
      <c r="FH72" s="3">
        <v>0</v>
      </c>
      <c r="FI72" s="3">
        <v>39.798555</v>
      </c>
      <c r="FJ72" s="3">
        <v>73.044798</v>
      </c>
      <c r="FK72" s="3">
        <v>83.952380000000005</v>
      </c>
      <c r="FL72" s="3">
        <v>156.956018</v>
      </c>
      <c r="FM72" s="3">
        <v>29.173024000000002</v>
      </c>
      <c r="FN72" s="3">
        <v>67.960615000000004</v>
      </c>
      <c r="FO72" s="3">
        <v>57.064539000000003</v>
      </c>
      <c r="FP72" s="3">
        <v>52.755890000000001</v>
      </c>
      <c r="FQ72" s="3">
        <v>103.369389</v>
      </c>
      <c r="FR72" s="3">
        <v>0</v>
      </c>
      <c r="FS72" s="3">
        <v>31.072465000000001</v>
      </c>
      <c r="FT72" s="3">
        <v>57.829189</v>
      </c>
      <c r="FU72" s="3">
        <v>3176</v>
      </c>
      <c r="FV72" s="3">
        <v>1950</v>
      </c>
      <c r="FW72" s="3">
        <v>7</v>
      </c>
      <c r="FX72" s="3">
        <v>206</v>
      </c>
      <c r="FY72" s="3">
        <v>321.33150699999999</v>
      </c>
      <c r="FZ72" s="3">
        <v>0</v>
      </c>
      <c r="GA72" s="3">
        <v>1142.9386300000001</v>
      </c>
      <c r="GB72" s="3">
        <v>1464.270137</v>
      </c>
      <c r="GC72" s="3">
        <v>3664.0900459999998</v>
      </c>
      <c r="GD72" s="3">
        <v>3425.9778310000002</v>
      </c>
    </row>
    <row r="73" spans="1:186">
      <c r="A73" t="s">
        <v>318</v>
      </c>
      <c r="B73">
        <v>67</v>
      </c>
      <c r="C73" t="s">
        <v>319</v>
      </c>
      <c r="D73" s="9">
        <v>133.34177199999999</v>
      </c>
      <c r="E73" s="3">
        <v>108.98391100000001</v>
      </c>
      <c r="F73" s="3">
        <v>127.830755</v>
      </c>
      <c r="G73" s="3">
        <v>134.16313099999999</v>
      </c>
      <c r="H73" s="9">
        <v>123.659266</v>
      </c>
      <c r="I73" s="3">
        <v>142.50435400000001</v>
      </c>
      <c r="J73" s="3">
        <v>163.85432900000001</v>
      </c>
      <c r="K73" s="9">
        <v>153.17934099999999</v>
      </c>
      <c r="L73" s="3">
        <v>143.202113</v>
      </c>
      <c r="M73" s="3">
        <v>103.17130299999999</v>
      </c>
      <c r="N73" s="9">
        <v>123.186708</v>
      </c>
      <c r="O73" s="3"/>
      <c r="P73" s="3">
        <v>26.480796999999999</v>
      </c>
      <c r="Q73" s="3">
        <v>64.254617999999994</v>
      </c>
      <c r="R73" s="3">
        <v>60.210779000000002</v>
      </c>
      <c r="S73" s="3">
        <v>19.994674</v>
      </c>
      <c r="T73" s="3">
        <v>24.883019000000001</v>
      </c>
      <c r="U73" s="3">
        <v>48.00217</v>
      </c>
      <c r="V73" s="3">
        <v>33.26641</v>
      </c>
      <c r="W73" s="3">
        <v>15.152538</v>
      </c>
      <c r="X73" s="3">
        <v>23.994571000000001</v>
      </c>
      <c r="Y73" s="3">
        <v>18.742934000000002</v>
      </c>
      <c r="Z73" s="3">
        <v>28.336791999999999</v>
      </c>
      <c r="AA73" s="3">
        <v>18.232752000000001</v>
      </c>
      <c r="AB73" s="3">
        <v>65.509305999999995</v>
      </c>
      <c r="AC73" s="3">
        <v>58.077370000000002</v>
      </c>
      <c r="AD73" s="3">
        <v>58.740144000000001</v>
      </c>
      <c r="AE73" s="3">
        <v>26.983588999999998</v>
      </c>
      <c r="AF73" s="3">
        <v>25.182376000000001</v>
      </c>
      <c r="AG73" s="3">
        <v>52.015037</v>
      </c>
      <c r="AH73" s="3">
        <v>27.858404</v>
      </c>
      <c r="AI73" s="3">
        <v>20.366972000000001</v>
      </c>
      <c r="AJ73" s="3">
        <v>60.340451000000002</v>
      </c>
      <c r="AK73" s="3">
        <v>47.631653999999997</v>
      </c>
      <c r="AL73" s="3">
        <v>41.101421999999999</v>
      </c>
      <c r="AM73" s="3">
        <v>21.127645000000001</v>
      </c>
      <c r="AN73" s="3">
        <v>18.815100999999999</v>
      </c>
      <c r="AO73" s="3">
        <v>11.114851</v>
      </c>
      <c r="AP73" s="3">
        <v>28.009107</v>
      </c>
      <c r="AQ73" s="3">
        <v>10.34187</v>
      </c>
      <c r="AR73" s="3">
        <v>34.988788999999997</v>
      </c>
      <c r="AS73" s="3">
        <v>42.029853000000003</v>
      </c>
      <c r="AT73" s="3">
        <v>20.872706999999998</v>
      </c>
      <c r="AU73" s="3">
        <v>24.752680999999999</v>
      </c>
      <c r="AV73" s="3">
        <v>3.5328050000000002</v>
      </c>
      <c r="AW73" s="3">
        <v>1.6035429999999999</v>
      </c>
      <c r="AX73" s="3">
        <v>40.17718</v>
      </c>
      <c r="AY73" s="3">
        <v>0.42266700000000001</v>
      </c>
      <c r="AZ73" s="3">
        <v>2.6190959999999999</v>
      </c>
      <c r="BA73" s="3">
        <v>3.983978</v>
      </c>
      <c r="BB73" s="3">
        <v>8.5321200000000008</v>
      </c>
      <c r="BC73" s="3">
        <v>0.82040999999999997</v>
      </c>
      <c r="BD73" s="3">
        <v>10.212350000000001</v>
      </c>
      <c r="BE73" s="3">
        <v>58.579228999999998</v>
      </c>
      <c r="BF73" s="3">
        <v>19.781233</v>
      </c>
      <c r="BG73" s="3">
        <v>1.748569</v>
      </c>
      <c r="BH73" s="3">
        <v>148</v>
      </c>
      <c r="BI73" s="3">
        <v>10</v>
      </c>
      <c r="BJ73" s="3">
        <v>20</v>
      </c>
      <c r="BK73" s="3">
        <v>1</v>
      </c>
      <c r="BL73" s="3">
        <v>5</v>
      </c>
      <c r="BM73" s="3">
        <v>82</v>
      </c>
      <c r="BN73" s="3">
        <v>77</v>
      </c>
      <c r="BO73" s="3">
        <v>5</v>
      </c>
      <c r="BP73" s="3">
        <v>96</v>
      </c>
      <c r="BQ73" s="3">
        <v>31</v>
      </c>
      <c r="BR73" s="3">
        <v>150</v>
      </c>
      <c r="BS73" s="3">
        <v>43</v>
      </c>
      <c r="BT73" s="3">
        <v>18</v>
      </c>
      <c r="BU73" s="3">
        <v>12</v>
      </c>
      <c r="BV73" s="3">
        <v>59</v>
      </c>
      <c r="BW73" s="3">
        <v>31</v>
      </c>
      <c r="BX73" s="3">
        <v>26</v>
      </c>
      <c r="BY73" s="3">
        <v>10</v>
      </c>
      <c r="BZ73" s="3">
        <v>157</v>
      </c>
      <c r="CA73" s="3">
        <v>141</v>
      </c>
      <c r="CB73" s="3">
        <v>106</v>
      </c>
      <c r="CC73" s="3">
        <v>126</v>
      </c>
      <c r="CD73" s="3">
        <v>93</v>
      </c>
      <c r="CE73" s="3">
        <v>30.610133999999999</v>
      </c>
      <c r="CF73" s="3">
        <v>244.115083</v>
      </c>
      <c r="CG73" s="3">
        <v>0.325685</v>
      </c>
      <c r="CH73" s="3">
        <v>100.319379</v>
      </c>
      <c r="CI73" s="3">
        <v>0.65137100000000003</v>
      </c>
      <c r="CJ73" s="3">
        <v>258.04221799999999</v>
      </c>
      <c r="CK73" s="3">
        <v>5.3412389999999998</v>
      </c>
      <c r="CL73" s="3">
        <v>160.677064</v>
      </c>
      <c r="CM73" s="3">
        <v>5.0155539999999998</v>
      </c>
      <c r="CN73" s="3">
        <v>198.15258299999999</v>
      </c>
      <c r="CO73" s="3">
        <v>1.3027409999999999</v>
      </c>
      <c r="CP73" s="3">
        <v>109.990121</v>
      </c>
      <c r="CQ73" s="3">
        <v>6.5137E-2</v>
      </c>
      <c r="CR73" s="3">
        <v>52.321266999999999</v>
      </c>
      <c r="CS73" s="3">
        <v>0.51658199999999999</v>
      </c>
      <c r="CT73" s="3">
        <v>39.947356999999997</v>
      </c>
      <c r="CU73" s="3">
        <v>6.253158</v>
      </c>
      <c r="CV73" s="3">
        <v>92.204294000000004</v>
      </c>
      <c r="CW73" s="3">
        <v>0.78164500000000003</v>
      </c>
      <c r="CX73" s="3">
        <v>86.157538000000002</v>
      </c>
      <c r="CY73" s="3">
        <v>3.8430870000000001</v>
      </c>
      <c r="CZ73" s="3">
        <v>55.812488000000002</v>
      </c>
      <c r="DA73" s="3">
        <v>2.0192489999999998</v>
      </c>
      <c r="DB73" s="3">
        <v>103.626767</v>
      </c>
      <c r="DC73" s="3">
        <v>1.6935640000000001</v>
      </c>
      <c r="DD73" s="3">
        <v>77.137808000000007</v>
      </c>
      <c r="DE73" s="3">
        <v>9.7705590000000004</v>
      </c>
      <c r="DF73" s="3">
        <v>113.261235</v>
      </c>
      <c r="DG73" s="3">
        <v>60.139859999999999</v>
      </c>
      <c r="DH73" s="3">
        <v>320.15595999999999</v>
      </c>
      <c r="DI73" s="3">
        <v>473.684211</v>
      </c>
      <c r="DJ73" s="3">
        <v>59.716473999999998</v>
      </c>
      <c r="DK73" s="3">
        <v>2.0192489999999998</v>
      </c>
      <c r="DL73" s="3">
        <v>38.806956999999997</v>
      </c>
      <c r="DM73" s="3">
        <v>13.017874000000001</v>
      </c>
      <c r="DN73" s="3">
        <v>128.762879</v>
      </c>
      <c r="DO73" s="3">
        <v>10.951544999999999</v>
      </c>
      <c r="DP73" s="3">
        <v>181.002622</v>
      </c>
      <c r="DQ73" s="3">
        <v>14.567621000000001</v>
      </c>
      <c r="DR73" s="3">
        <v>115.849571</v>
      </c>
      <c r="DS73" s="3">
        <v>16.220683999999999</v>
      </c>
      <c r="DT73" s="3">
        <v>176.294016</v>
      </c>
      <c r="DU73" s="3">
        <v>0.65137100000000003</v>
      </c>
      <c r="DV73" s="3">
        <v>59.523251999999999</v>
      </c>
      <c r="DW73" s="3">
        <v>7.7293190000000003</v>
      </c>
      <c r="DX73" s="3">
        <v>196.46757500000001</v>
      </c>
      <c r="DY73" s="3">
        <v>132.28646800000001</v>
      </c>
      <c r="DZ73" s="3">
        <v>149.91864100000001</v>
      </c>
      <c r="EA73" s="3">
        <v>152.72224</v>
      </c>
      <c r="EB73" s="3">
        <v>35.569305999999997</v>
      </c>
      <c r="EC73" s="3">
        <v>140.434901</v>
      </c>
      <c r="ED73" s="3">
        <v>15.029826999999999</v>
      </c>
      <c r="EE73" s="3">
        <v>2.1451190000000002</v>
      </c>
      <c r="EF73" s="3">
        <v>0.97367099999999995</v>
      </c>
      <c r="EG73" s="3">
        <v>24.395582000000001</v>
      </c>
      <c r="EH73" s="3">
        <v>0.25664399999999998</v>
      </c>
      <c r="EI73" s="3">
        <v>1.5903149999999999</v>
      </c>
      <c r="EJ73" s="3">
        <v>2.4190710000000002</v>
      </c>
      <c r="EK73" s="3">
        <v>5.1807030000000003</v>
      </c>
      <c r="EL73" s="3">
        <v>0.49815300000000001</v>
      </c>
      <c r="EM73" s="3">
        <v>6.2009379999999998</v>
      </c>
      <c r="EN73" s="3">
        <v>12.011164000000001</v>
      </c>
      <c r="EO73" s="3">
        <v>1.061731</v>
      </c>
      <c r="EP73" s="3">
        <v>116.00248999999999</v>
      </c>
      <c r="EQ73" s="3">
        <v>169.19016300000001</v>
      </c>
      <c r="ER73" s="3">
        <v>49.688327000000001</v>
      </c>
      <c r="ES73" s="3">
        <v>116.86015999999999</v>
      </c>
      <c r="ET73" s="3">
        <v>95.986590000000007</v>
      </c>
      <c r="EU73" s="3">
        <v>78.703590000000005</v>
      </c>
      <c r="EV73" s="3">
        <v>214.839809</v>
      </c>
      <c r="EW73" s="3">
        <v>221.558774</v>
      </c>
      <c r="EX73" s="3">
        <v>246.89650499999999</v>
      </c>
      <c r="EY73" s="3">
        <v>127.021507</v>
      </c>
      <c r="EZ73" s="3">
        <v>140.43490199999999</v>
      </c>
      <c r="FA73" s="3">
        <v>135.90901299999999</v>
      </c>
      <c r="FB73" s="3">
        <v>44.199303999999998</v>
      </c>
      <c r="FC73" s="3">
        <v>149.17842099999999</v>
      </c>
      <c r="FD73" s="3">
        <v>258.04221799999999</v>
      </c>
      <c r="FE73" s="3">
        <v>205.954646</v>
      </c>
      <c r="FF73" s="3">
        <v>178.731312</v>
      </c>
      <c r="FG73" s="3">
        <v>105.322277</v>
      </c>
      <c r="FH73" s="3">
        <v>52.321266999999999</v>
      </c>
      <c r="FI73" s="3">
        <v>208.04639299999999</v>
      </c>
      <c r="FJ73" s="3">
        <v>39.947356999999997</v>
      </c>
      <c r="FK73" s="3">
        <v>100.13702600000001</v>
      </c>
      <c r="FL73" s="3">
        <v>113.83508</v>
      </c>
      <c r="FM73" s="3">
        <v>76.161711999999994</v>
      </c>
      <c r="FN73" s="3">
        <v>83.817612999999994</v>
      </c>
      <c r="FO73" s="3">
        <v>67.987981000000005</v>
      </c>
      <c r="FP73" s="3">
        <v>117.847992</v>
      </c>
      <c r="FQ73" s="3">
        <v>320.15595999999999</v>
      </c>
      <c r="FR73" s="3">
        <v>59.716473999999998</v>
      </c>
      <c r="FS73" s="3">
        <v>52.105834999999999</v>
      </c>
      <c r="FT73" s="3">
        <v>164.690392</v>
      </c>
      <c r="FU73" s="3">
        <v>9679</v>
      </c>
      <c r="FV73" s="3">
        <v>4835</v>
      </c>
      <c r="FW73" s="3">
        <v>38</v>
      </c>
      <c r="FX73" s="3">
        <v>715</v>
      </c>
      <c r="FY73" s="3">
        <v>1083.0816440000001</v>
      </c>
      <c r="FZ73" s="3">
        <v>822.73972600000002</v>
      </c>
      <c r="GA73" s="3">
        <v>15113.907144999999</v>
      </c>
      <c r="GB73" s="3">
        <v>17019.728514999999</v>
      </c>
      <c r="GC73" s="3">
        <v>15352.242838</v>
      </c>
      <c r="GD73" s="3">
        <v>12032.108074</v>
      </c>
    </row>
    <row r="74" spans="1:186">
      <c r="A74" t="s">
        <v>320</v>
      </c>
      <c r="B74">
        <v>68</v>
      </c>
      <c r="C74" t="s">
        <v>321</v>
      </c>
      <c r="D74" s="9">
        <v>138.20942099999999</v>
      </c>
      <c r="E74" s="3">
        <v>112.51706</v>
      </c>
      <c r="F74" s="3">
        <v>141.25653800000001</v>
      </c>
      <c r="G74" s="3">
        <v>125.162353</v>
      </c>
      <c r="H74" s="9">
        <v>126.311983</v>
      </c>
      <c r="I74" s="3">
        <v>138.52848900000001</v>
      </c>
      <c r="J74" s="3">
        <v>152.548777</v>
      </c>
      <c r="K74" s="9">
        <v>145.538633</v>
      </c>
      <c r="L74" s="3">
        <v>143.24234899999999</v>
      </c>
      <c r="M74" s="3">
        <v>142.31294399999999</v>
      </c>
      <c r="N74" s="9">
        <v>142.777646</v>
      </c>
      <c r="O74" s="3"/>
      <c r="P74" s="3">
        <v>30.988081000000001</v>
      </c>
      <c r="Q74" s="3">
        <v>67.468159999999997</v>
      </c>
      <c r="R74" s="3">
        <v>63.909844999999997</v>
      </c>
      <c r="S74" s="3">
        <v>25.148565999999999</v>
      </c>
      <c r="T74" s="3">
        <v>24.684795999999999</v>
      </c>
      <c r="U74" s="3">
        <v>50.566825999999999</v>
      </c>
      <c r="V74" s="3">
        <v>31.574949</v>
      </c>
      <c r="W74" s="3">
        <v>15.509755999999999</v>
      </c>
      <c r="X74" s="3">
        <v>29.585032999999999</v>
      </c>
      <c r="Y74" s="3">
        <v>19.044708</v>
      </c>
      <c r="Z74" s="3">
        <v>31.228588999999999</v>
      </c>
      <c r="AA74" s="3">
        <v>19.467590999999999</v>
      </c>
      <c r="AB74" s="3">
        <v>64.539713000000006</v>
      </c>
      <c r="AC74" s="3">
        <v>59.888039999999997</v>
      </c>
      <c r="AD74" s="3">
        <v>60.644441</v>
      </c>
      <c r="AE74" s="3">
        <v>29.817616000000001</v>
      </c>
      <c r="AF74" s="3">
        <v>23.492933000000001</v>
      </c>
      <c r="AG74" s="3">
        <v>46.444816000000003</v>
      </c>
      <c r="AH74" s="3">
        <v>25.888748</v>
      </c>
      <c r="AI74" s="3">
        <v>19.364097000000001</v>
      </c>
      <c r="AJ74" s="3">
        <v>49.48807</v>
      </c>
      <c r="AK74" s="3">
        <v>43.410108999999999</v>
      </c>
      <c r="AL74" s="3">
        <v>42.580106000000001</v>
      </c>
      <c r="AM74" s="3">
        <v>15.691304000000001</v>
      </c>
      <c r="AN74" s="3">
        <v>17.603940000000001</v>
      </c>
      <c r="AO74" s="3">
        <v>4.7564169999999999</v>
      </c>
      <c r="AP74" s="3">
        <v>24.336448000000001</v>
      </c>
      <c r="AQ74" s="3">
        <v>19.530798000000001</v>
      </c>
      <c r="AR74" s="3">
        <v>35.790788999999997</v>
      </c>
      <c r="AS74" s="3">
        <v>38.081960000000002</v>
      </c>
      <c r="AT74" s="3">
        <v>19.573913000000001</v>
      </c>
      <c r="AU74" s="3">
        <v>26.696380000000001</v>
      </c>
      <c r="AV74" s="3">
        <v>0.51976900000000004</v>
      </c>
      <c r="AW74" s="3">
        <v>4.3364960000000004</v>
      </c>
      <c r="AX74" s="3">
        <v>31.697808999999999</v>
      </c>
      <c r="AY74" s="3">
        <v>0.53905800000000004</v>
      </c>
      <c r="AZ74" s="3">
        <v>3.3403239999999998</v>
      </c>
      <c r="BA74" s="3">
        <v>2.0036939999999999</v>
      </c>
      <c r="BB74" s="3">
        <v>4.2911279999999996</v>
      </c>
      <c r="BC74" s="3">
        <v>0.41261599999999998</v>
      </c>
      <c r="BD74" s="3">
        <v>9.762162</v>
      </c>
      <c r="BE74" s="3">
        <v>59.402520000000003</v>
      </c>
      <c r="BF74" s="3">
        <v>18.699399</v>
      </c>
      <c r="BG74" s="3">
        <v>4.7286929999999998</v>
      </c>
      <c r="BH74" s="3">
        <v>78</v>
      </c>
      <c r="BI74" s="3">
        <v>3</v>
      </c>
      <c r="BJ74" s="3">
        <v>32</v>
      </c>
      <c r="BK74" s="3">
        <v>2</v>
      </c>
      <c r="BL74" s="3">
        <v>8</v>
      </c>
      <c r="BM74" s="3">
        <v>70</v>
      </c>
      <c r="BN74" s="3">
        <v>35</v>
      </c>
      <c r="BO74" s="3">
        <v>25</v>
      </c>
      <c r="BP74" s="3">
        <v>96</v>
      </c>
      <c r="BQ74" s="3">
        <v>14</v>
      </c>
      <c r="BR74" s="3">
        <v>63</v>
      </c>
      <c r="BS74" s="3">
        <v>25</v>
      </c>
      <c r="BT74" s="3">
        <v>24</v>
      </c>
      <c r="BU74" s="3">
        <v>22</v>
      </c>
      <c r="BV74" s="3">
        <v>53</v>
      </c>
      <c r="BW74" s="3">
        <v>23</v>
      </c>
      <c r="BX74" s="3">
        <v>34</v>
      </c>
      <c r="BY74" s="3">
        <v>8</v>
      </c>
      <c r="BZ74" s="3">
        <v>105</v>
      </c>
      <c r="CA74" s="3">
        <v>102</v>
      </c>
      <c r="CB74" s="3">
        <v>91</v>
      </c>
      <c r="CC74" s="3">
        <v>150</v>
      </c>
      <c r="CD74" s="3">
        <v>63</v>
      </c>
      <c r="CE74" s="3">
        <v>19.159911999999998</v>
      </c>
      <c r="CF74" s="3">
        <v>152.79983200000001</v>
      </c>
      <c r="CG74" s="3">
        <v>0.75203100000000001</v>
      </c>
      <c r="CH74" s="3">
        <v>231.64459199999999</v>
      </c>
      <c r="CI74" s="3">
        <v>0.28201100000000001</v>
      </c>
      <c r="CJ74" s="3">
        <v>111.719599</v>
      </c>
      <c r="CK74" s="3">
        <v>6.5802680000000002</v>
      </c>
      <c r="CL74" s="3">
        <v>197.949962</v>
      </c>
      <c r="CM74" s="3">
        <v>3.2901340000000001</v>
      </c>
      <c r="CN74" s="3">
        <v>129.98534900000001</v>
      </c>
      <c r="CO74" s="3">
        <v>3.0081220000000002</v>
      </c>
      <c r="CP74" s="3">
        <v>253.97502299999999</v>
      </c>
      <c r="CQ74" s="3">
        <v>0.18800800000000001</v>
      </c>
      <c r="CR74" s="3">
        <v>151.01691600000001</v>
      </c>
      <c r="CS74" s="3">
        <v>3.0387749999999998</v>
      </c>
      <c r="CT74" s="3">
        <v>234.98873599999999</v>
      </c>
      <c r="CU74" s="3">
        <v>9.0243669999999998</v>
      </c>
      <c r="CV74" s="3">
        <v>133.066427</v>
      </c>
      <c r="CW74" s="3">
        <v>2.0680839999999998</v>
      </c>
      <c r="CX74" s="3">
        <v>227.95654300000001</v>
      </c>
      <c r="CY74" s="3">
        <v>4.9822030000000002</v>
      </c>
      <c r="CZ74" s="3">
        <v>72.355672999999996</v>
      </c>
      <c r="DA74" s="3">
        <v>2.1620879999999998</v>
      </c>
      <c r="DB74" s="3">
        <v>110.957187</v>
      </c>
      <c r="DC74" s="3">
        <v>3.1961300000000001</v>
      </c>
      <c r="DD74" s="3">
        <v>145.576144</v>
      </c>
      <c r="DE74" s="3">
        <v>5.9222409999999996</v>
      </c>
      <c r="DF74" s="3">
        <v>68.651167999999998</v>
      </c>
      <c r="DG74" s="3">
        <v>37.993921</v>
      </c>
      <c r="DH74" s="3">
        <v>202.26153199999999</v>
      </c>
      <c r="DI74" s="3">
        <v>1500</v>
      </c>
      <c r="DJ74" s="3">
        <v>189.10216700000001</v>
      </c>
      <c r="DK74" s="3">
        <v>1.3160540000000001</v>
      </c>
      <c r="DL74" s="3">
        <v>25.292589</v>
      </c>
      <c r="DM74" s="3">
        <v>18.232648999999999</v>
      </c>
      <c r="DN74" s="3">
        <v>180.34345400000001</v>
      </c>
      <c r="DO74" s="3">
        <v>11.06114</v>
      </c>
      <c r="DP74" s="3">
        <v>182.813973</v>
      </c>
      <c r="DQ74" s="3">
        <v>12.398201</v>
      </c>
      <c r="DR74" s="3">
        <v>98.597177000000002</v>
      </c>
      <c r="DS74" s="3">
        <v>12.762854000000001</v>
      </c>
      <c r="DT74" s="3">
        <v>138.712695</v>
      </c>
      <c r="DU74" s="3">
        <v>0.75203100000000001</v>
      </c>
      <c r="DV74" s="3">
        <v>68.721714000000006</v>
      </c>
      <c r="DW74" s="3">
        <v>6.7785580000000003</v>
      </c>
      <c r="DX74" s="3">
        <v>172.30066500000001</v>
      </c>
      <c r="DY74" s="3">
        <v>133.83780300000001</v>
      </c>
      <c r="DZ74" s="3">
        <v>135.836682</v>
      </c>
      <c r="EA74" s="3">
        <v>143.21917500000001</v>
      </c>
      <c r="EB74" s="3">
        <v>41.330503</v>
      </c>
      <c r="EC74" s="3">
        <v>163.181285</v>
      </c>
      <c r="ED74" s="3">
        <v>18.574545000000001</v>
      </c>
      <c r="EE74" s="3">
        <v>0.36164000000000002</v>
      </c>
      <c r="EF74" s="3">
        <v>3.0172050000000001</v>
      </c>
      <c r="EG74" s="3">
        <v>22.054390000000001</v>
      </c>
      <c r="EH74" s="3">
        <v>0.37506099999999998</v>
      </c>
      <c r="EI74" s="3">
        <v>2.3240980000000002</v>
      </c>
      <c r="EJ74" s="3">
        <v>1.3941110000000001</v>
      </c>
      <c r="EK74" s="3">
        <v>2.9856389999999999</v>
      </c>
      <c r="EL74" s="3">
        <v>0.28708600000000001</v>
      </c>
      <c r="EM74" s="3">
        <v>6.7922209999999996</v>
      </c>
      <c r="EN74" s="3">
        <v>13.010484999999999</v>
      </c>
      <c r="EO74" s="3">
        <v>3.2900839999999998</v>
      </c>
      <c r="EP74" s="3">
        <v>143.361165</v>
      </c>
      <c r="EQ74" s="3">
        <v>28.523329</v>
      </c>
      <c r="ER74" s="3">
        <v>153.97377599999999</v>
      </c>
      <c r="ES74" s="3">
        <v>105.645342</v>
      </c>
      <c r="ET74" s="3">
        <v>140.27552299999999</v>
      </c>
      <c r="EU74" s="3">
        <v>115.018018</v>
      </c>
      <c r="EV74" s="3">
        <v>123.81218200000001</v>
      </c>
      <c r="EW74" s="3">
        <v>127.68432199999999</v>
      </c>
      <c r="EX74" s="3">
        <v>142.28645599999999</v>
      </c>
      <c r="EY74" s="3">
        <v>139.13348400000001</v>
      </c>
      <c r="EZ74" s="3">
        <v>163.181285</v>
      </c>
      <c r="FA74" s="3">
        <v>147.21655200000001</v>
      </c>
      <c r="FB74" s="3">
        <v>136.964437</v>
      </c>
      <c r="FC74" s="3">
        <v>201.85854699999999</v>
      </c>
      <c r="FD74" s="3">
        <v>111.719599</v>
      </c>
      <c r="FE74" s="3">
        <v>129.21834000000001</v>
      </c>
      <c r="FF74" s="3">
        <v>173.237369</v>
      </c>
      <c r="FG74" s="3">
        <v>216.07518999999999</v>
      </c>
      <c r="FH74" s="3">
        <v>151.01691600000001</v>
      </c>
      <c r="FI74" s="3">
        <v>150.938739</v>
      </c>
      <c r="FJ74" s="3">
        <v>234.98873599999999</v>
      </c>
      <c r="FK74" s="3">
        <v>136.498006</v>
      </c>
      <c r="FL74" s="3">
        <v>161.47880499999999</v>
      </c>
      <c r="FM74" s="3">
        <v>83.452229000000003</v>
      </c>
      <c r="FN74" s="3">
        <v>119.626271</v>
      </c>
      <c r="FO74" s="3">
        <v>148.37535500000001</v>
      </c>
      <c r="FP74" s="3">
        <v>92.145273000000003</v>
      </c>
      <c r="FQ74" s="3">
        <v>202.26153199999999</v>
      </c>
      <c r="FR74" s="3">
        <v>189.10216700000001</v>
      </c>
      <c r="FS74" s="3">
        <v>55.201065</v>
      </c>
      <c r="FT74" s="3">
        <v>143.725618</v>
      </c>
      <c r="FU74" s="3">
        <v>8227</v>
      </c>
      <c r="FV74" s="3">
        <v>4071</v>
      </c>
      <c r="FW74" s="3">
        <v>16</v>
      </c>
      <c r="FX74" s="3">
        <v>658</v>
      </c>
      <c r="FY74" s="3">
        <v>782.10279500000001</v>
      </c>
      <c r="FZ74" s="3">
        <v>230.84931499999999</v>
      </c>
      <c r="GA74" s="3">
        <v>6219.6436130000002</v>
      </c>
      <c r="GB74" s="3">
        <v>7232.595722</v>
      </c>
      <c r="GC74" s="3">
        <v>10637.865241</v>
      </c>
      <c r="GD74" s="3">
        <v>9294.0125470000003</v>
      </c>
    </row>
    <row r="75" spans="1:186">
      <c r="A75" t="s">
        <v>322</v>
      </c>
      <c r="B75">
        <v>69</v>
      </c>
      <c r="C75" t="s">
        <v>323</v>
      </c>
      <c r="D75" s="9">
        <v>96.188192999999998</v>
      </c>
      <c r="E75" s="3">
        <v>103.108133</v>
      </c>
      <c r="F75" s="3">
        <v>88.579953000000003</v>
      </c>
      <c r="G75" s="3">
        <v>100.37149700000001</v>
      </c>
      <c r="H75" s="9">
        <v>97.353194000000002</v>
      </c>
      <c r="I75" s="3">
        <v>85.851733999999993</v>
      </c>
      <c r="J75" s="3">
        <v>130.02167299999999</v>
      </c>
      <c r="K75" s="9">
        <v>107.93670299999999</v>
      </c>
      <c r="L75" s="3">
        <v>98.685186000000002</v>
      </c>
      <c r="M75" s="3">
        <v>67.864176999999998</v>
      </c>
      <c r="N75" s="9">
        <v>83.274681999999999</v>
      </c>
      <c r="O75" s="3"/>
      <c r="P75" s="3">
        <v>14.914237999999999</v>
      </c>
      <c r="Q75" s="3">
        <v>55.031103999999999</v>
      </c>
      <c r="R75" s="3">
        <v>60.816147000000001</v>
      </c>
      <c r="S75" s="3">
        <v>11.382739000000001</v>
      </c>
      <c r="T75" s="3">
        <v>17.924844</v>
      </c>
      <c r="U75" s="3">
        <v>40.879854000000002</v>
      </c>
      <c r="V75" s="3">
        <v>29.126311000000001</v>
      </c>
      <c r="W75" s="3">
        <v>11.340586999999999</v>
      </c>
      <c r="X75" s="3">
        <v>15.787331999999999</v>
      </c>
      <c r="Y75" s="3">
        <v>9.3691069999999996</v>
      </c>
      <c r="Z75" s="3">
        <v>18.666457000000001</v>
      </c>
      <c r="AA75" s="3">
        <v>11.436847</v>
      </c>
      <c r="AB75" s="3">
        <v>53.342756999999999</v>
      </c>
      <c r="AC75" s="3">
        <v>55.830795000000002</v>
      </c>
      <c r="AD75" s="3">
        <v>55.573217999999997</v>
      </c>
      <c r="AE75" s="3">
        <v>18.6982</v>
      </c>
      <c r="AF75" s="3">
        <v>18.839697000000001</v>
      </c>
      <c r="AG75" s="3">
        <v>35.937721000000003</v>
      </c>
      <c r="AH75" s="3">
        <v>22.161369000000001</v>
      </c>
      <c r="AI75" s="3">
        <v>13.73847</v>
      </c>
      <c r="AJ75" s="3">
        <v>46.125996999999998</v>
      </c>
      <c r="AK75" s="3">
        <v>45.962786000000001</v>
      </c>
      <c r="AL75" s="3">
        <v>39.541618999999997</v>
      </c>
      <c r="AM75" s="3">
        <v>9.5798079999999999</v>
      </c>
      <c r="AN75" s="3">
        <v>8.2537280000000006</v>
      </c>
      <c r="AO75" s="3">
        <v>4.0669490000000001</v>
      </c>
      <c r="AP75" s="3">
        <v>12.382184000000001</v>
      </c>
      <c r="AQ75" s="3">
        <v>4.6476199999999999</v>
      </c>
      <c r="AR75" s="3">
        <v>30.677855000000001</v>
      </c>
      <c r="AS75" s="3">
        <v>33.932887999999998</v>
      </c>
      <c r="AT75" s="3">
        <v>11.626440000000001</v>
      </c>
      <c r="AU75" s="3">
        <v>17.372816</v>
      </c>
      <c r="AV75" s="3">
        <v>0</v>
      </c>
      <c r="AW75" s="3">
        <v>3.2802289999999998</v>
      </c>
      <c r="AX75" s="3">
        <v>11.268928000000001</v>
      </c>
      <c r="AY75" s="3">
        <v>0.66501699999999997</v>
      </c>
      <c r="AZ75" s="3">
        <v>4.1208369999999999</v>
      </c>
      <c r="BA75" s="3">
        <v>1.8332059999999999</v>
      </c>
      <c r="BB75" s="3">
        <v>3.9260079999999999</v>
      </c>
      <c r="BC75" s="3">
        <v>0.37750699999999998</v>
      </c>
      <c r="BD75" s="3">
        <v>6.1116250000000001</v>
      </c>
      <c r="BE75" s="3">
        <v>20.132439000000002</v>
      </c>
      <c r="BF75" s="3">
        <v>2.7664230000000001</v>
      </c>
      <c r="BG75" s="3">
        <v>3.5768960000000001</v>
      </c>
      <c r="BH75" s="3">
        <v>56</v>
      </c>
      <c r="BI75" s="3">
        <v>2</v>
      </c>
      <c r="BJ75" s="3">
        <v>11</v>
      </c>
      <c r="BK75" s="3">
        <v>0</v>
      </c>
      <c r="BL75" s="3">
        <v>3</v>
      </c>
      <c r="BM75" s="3">
        <v>32</v>
      </c>
      <c r="BN75" s="3">
        <v>30</v>
      </c>
      <c r="BO75" s="3">
        <v>13</v>
      </c>
      <c r="BP75" s="3">
        <v>38</v>
      </c>
      <c r="BQ75" s="3">
        <v>3</v>
      </c>
      <c r="BR75" s="3">
        <v>24</v>
      </c>
      <c r="BS75" s="3">
        <v>7</v>
      </c>
      <c r="BT75" s="3">
        <v>1</v>
      </c>
      <c r="BU75" s="3">
        <v>4</v>
      </c>
      <c r="BV75" s="3">
        <v>24</v>
      </c>
      <c r="BW75" s="3">
        <v>14</v>
      </c>
      <c r="BX75" s="3">
        <v>10</v>
      </c>
      <c r="BY75" s="3">
        <v>6</v>
      </c>
      <c r="BZ75" s="3">
        <v>46</v>
      </c>
      <c r="CA75" s="3">
        <v>46</v>
      </c>
      <c r="CB75" s="3">
        <v>76</v>
      </c>
      <c r="CC75" s="3">
        <v>45</v>
      </c>
      <c r="CD75" s="3">
        <v>52</v>
      </c>
      <c r="CE75" s="3">
        <v>16.558250000000001</v>
      </c>
      <c r="CF75" s="3">
        <v>132.05163999999999</v>
      </c>
      <c r="CG75" s="3">
        <v>0.37760700000000003</v>
      </c>
      <c r="CH75" s="3">
        <v>116.312657</v>
      </c>
      <c r="CI75" s="3">
        <v>0.25173800000000002</v>
      </c>
      <c r="CJ75" s="3">
        <v>99.726747000000003</v>
      </c>
      <c r="CK75" s="3">
        <v>4.0278109999999998</v>
      </c>
      <c r="CL75" s="3">
        <v>121.166038</v>
      </c>
      <c r="CM75" s="3">
        <v>3.7760720000000001</v>
      </c>
      <c r="CN75" s="3">
        <v>149.183626</v>
      </c>
      <c r="CO75" s="3">
        <v>1.38456</v>
      </c>
      <c r="CP75" s="3">
        <v>116.898048</v>
      </c>
      <c r="CQ75" s="3">
        <v>0</v>
      </c>
      <c r="CR75" s="3">
        <v>0</v>
      </c>
      <c r="CS75" s="3">
        <v>1.844233</v>
      </c>
      <c r="CT75" s="3">
        <v>142.61472699999999</v>
      </c>
      <c r="CU75" s="3">
        <v>4.7830250000000003</v>
      </c>
      <c r="CV75" s="3">
        <v>70.526837</v>
      </c>
      <c r="CW75" s="3">
        <v>0.50347600000000003</v>
      </c>
      <c r="CX75" s="3">
        <v>55.496158000000001</v>
      </c>
      <c r="CY75" s="3">
        <v>3.020858</v>
      </c>
      <c r="CZ75" s="3">
        <v>43.871400999999999</v>
      </c>
      <c r="DA75" s="3">
        <v>1.762167</v>
      </c>
      <c r="DB75" s="3">
        <v>90.433468000000005</v>
      </c>
      <c r="DC75" s="3">
        <v>1.258691</v>
      </c>
      <c r="DD75" s="3">
        <v>57.330382999999998</v>
      </c>
      <c r="DE75" s="3">
        <v>3.020858</v>
      </c>
      <c r="DF75" s="3">
        <v>35.018067000000002</v>
      </c>
      <c r="DG75" s="3">
        <v>12.006861000000001</v>
      </c>
      <c r="DH75" s="3">
        <v>63.918807000000001</v>
      </c>
      <c r="DI75" s="3">
        <v>41.666666999999997</v>
      </c>
      <c r="DJ75" s="3">
        <v>5.2528379999999997</v>
      </c>
      <c r="DK75" s="3">
        <v>0.37760700000000003</v>
      </c>
      <c r="DL75" s="3">
        <v>7.2570490000000003</v>
      </c>
      <c r="DM75" s="3">
        <v>6.3838840000000001</v>
      </c>
      <c r="DN75" s="3">
        <v>63.144514000000001</v>
      </c>
      <c r="DO75" s="3">
        <v>10.781670999999999</v>
      </c>
      <c r="DP75" s="3">
        <v>178.19502399999999</v>
      </c>
      <c r="DQ75" s="3">
        <v>6.5257480000000001</v>
      </c>
      <c r="DR75" s="3">
        <v>51.896267999999999</v>
      </c>
      <c r="DS75" s="3">
        <v>6.5257480000000001</v>
      </c>
      <c r="DT75" s="3">
        <v>70.924899999999994</v>
      </c>
      <c r="DU75" s="3">
        <v>0.75521400000000005</v>
      </c>
      <c r="DV75" s="3">
        <v>69.012664000000001</v>
      </c>
      <c r="DW75" s="3">
        <v>6.9261270000000001</v>
      </c>
      <c r="DX75" s="3">
        <v>176.05164500000001</v>
      </c>
      <c r="DY75" s="3">
        <v>86.634674000000004</v>
      </c>
      <c r="DZ75" s="3">
        <v>121.03712400000001</v>
      </c>
      <c r="EA75" s="3">
        <v>85.068793999999997</v>
      </c>
      <c r="EB75" s="3">
        <v>16.441745000000001</v>
      </c>
      <c r="EC75" s="3">
        <v>64.915374</v>
      </c>
      <c r="ED75" s="3">
        <v>14.188018</v>
      </c>
      <c r="EE75" s="3">
        <v>0</v>
      </c>
      <c r="EF75" s="3">
        <v>2.6788949999999998</v>
      </c>
      <c r="EG75" s="3">
        <v>9.2030999999999992</v>
      </c>
      <c r="EH75" s="3">
        <v>0.54310599999999998</v>
      </c>
      <c r="EI75" s="3">
        <v>3.365402</v>
      </c>
      <c r="EJ75" s="3">
        <v>1.4971410000000001</v>
      </c>
      <c r="EK75" s="3">
        <v>3.2062889999999999</v>
      </c>
      <c r="EL75" s="3">
        <v>0.30830200000000002</v>
      </c>
      <c r="EM75" s="3">
        <v>4.9912369999999999</v>
      </c>
      <c r="EN75" s="3">
        <v>2.25928</v>
      </c>
      <c r="EO75" s="3">
        <v>2.9211770000000001</v>
      </c>
      <c r="EP75" s="3">
        <v>109.505281</v>
      </c>
      <c r="EQ75" s="3">
        <v>0</v>
      </c>
      <c r="ER75" s="3">
        <v>136.70916099999999</v>
      </c>
      <c r="ES75" s="3">
        <v>44.084854999999997</v>
      </c>
      <c r="ET75" s="3">
        <v>203.12549100000001</v>
      </c>
      <c r="EU75" s="3">
        <v>166.551447</v>
      </c>
      <c r="EV75" s="3">
        <v>132.96237400000001</v>
      </c>
      <c r="EW75" s="3">
        <v>137.12067999999999</v>
      </c>
      <c r="EX75" s="3">
        <v>152.80196799999999</v>
      </c>
      <c r="EY75" s="3">
        <v>102.24168899999999</v>
      </c>
      <c r="EZ75" s="3">
        <v>64.915374</v>
      </c>
      <c r="FA75" s="3">
        <v>25.564260999999998</v>
      </c>
      <c r="FB75" s="3">
        <v>121.607028</v>
      </c>
      <c r="FC75" s="3">
        <v>128.47576100000001</v>
      </c>
      <c r="FD75" s="3">
        <v>99.726747000000003</v>
      </c>
      <c r="FE75" s="3">
        <v>145.162644</v>
      </c>
      <c r="FF75" s="3">
        <v>125.09815</v>
      </c>
      <c r="FG75" s="3">
        <v>145.64052899999999</v>
      </c>
      <c r="FH75" s="3">
        <v>0</v>
      </c>
      <c r="FI75" s="3">
        <v>96.555847</v>
      </c>
      <c r="FJ75" s="3">
        <v>142.61472699999999</v>
      </c>
      <c r="FK75" s="3">
        <v>83.519650999999996</v>
      </c>
      <c r="FL75" s="3">
        <v>36.997439</v>
      </c>
      <c r="FM75" s="3">
        <v>43.942551999999999</v>
      </c>
      <c r="FN75" s="3">
        <v>100.824654</v>
      </c>
      <c r="FO75" s="3">
        <v>83.789974999999998</v>
      </c>
      <c r="FP75" s="3">
        <v>57.425941000000002</v>
      </c>
      <c r="FQ75" s="3">
        <v>63.918807000000001</v>
      </c>
      <c r="FR75" s="3">
        <v>5.2528379999999997</v>
      </c>
      <c r="FS75" s="3">
        <v>60.355181000000002</v>
      </c>
      <c r="FT75" s="3">
        <v>122.447096</v>
      </c>
      <c r="FU75" s="3">
        <v>7049</v>
      </c>
      <c r="FV75" s="3">
        <v>3382</v>
      </c>
      <c r="FW75" s="3">
        <v>24</v>
      </c>
      <c r="FX75" s="3">
        <v>583</v>
      </c>
      <c r="FY75" s="3">
        <v>589.88515099999995</v>
      </c>
      <c r="FZ75" s="3">
        <v>0</v>
      </c>
      <c r="GA75" s="3">
        <v>2097.4034820000002</v>
      </c>
      <c r="GB75" s="3">
        <v>2687.2886330000001</v>
      </c>
      <c r="GC75" s="3">
        <v>7944.7628779999995</v>
      </c>
      <c r="GD75" s="3">
        <v>7507.8038189999997</v>
      </c>
    </row>
    <row r="76" spans="1:186">
      <c r="A76" t="s">
        <v>324</v>
      </c>
      <c r="B76">
        <v>70</v>
      </c>
      <c r="C76" t="s">
        <v>325</v>
      </c>
      <c r="D76" s="9">
        <v>98.426742000000004</v>
      </c>
      <c r="E76" s="3">
        <v>110.412327</v>
      </c>
      <c r="F76" s="3">
        <v>113.31878399999999</v>
      </c>
      <c r="G76" s="3">
        <v>136.589823</v>
      </c>
      <c r="H76" s="9">
        <v>120.106978</v>
      </c>
      <c r="I76" s="3">
        <v>57.992344000000003</v>
      </c>
      <c r="J76" s="3">
        <v>113.35389499999999</v>
      </c>
      <c r="K76" s="9">
        <v>85.673119</v>
      </c>
      <c r="L76" s="3">
        <v>106.193544</v>
      </c>
      <c r="M76" s="3">
        <v>72.806715999999994</v>
      </c>
      <c r="N76" s="9">
        <v>89.500129999999999</v>
      </c>
      <c r="O76" s="3"/>
      <c r="P76" s="3">
        <v>27.711342999999999</v>
      </c>
      <c r="Q76" s="3">
        <v>62.141255999999998</v>
      </c>
      <c r="R76" s="3">
        <v>71.600481000000002</v>
      </c>
      <c r="S76" s="3">
        <v>13.170116</v>
      </c>
      <c r="T76" s="3">
        <v>21.123213</v>
      </c>
      <c r="U76" s="3">
        <v>44.930354999999999</v>
      </c>
      <c r="V76" s="3">
        <v>38.484996000000002</v>
      </c>
      <c r="W76" s="3">
        <v>11.300311000000001</v>
      </c>
      <c r="X76" s="3">
        <v>19.683968</v>
      </c>
      <c r="Y76" s="3">
        <v>16.514075999999999</v>
      </c>
      <c r="Z76" s="3">
        <v>28.671665999999998</v>
      </c>
      <c r="AA76" s="3">
        <v>18.462388000000001</v>
      </c>
      <c r="AB76" s="3">
        <v>51.675843</v>
      </c>
      <c r="AC76" s="3">
        <v>61.323926999999998</v>
      </c>
      <c r="AD76" s="3">
        <v>59.510032000000002</v>
      </c>
      <c r="AE76" s="3">
        <v>23.920280000000002</v>
      </c>
      <c r="AF76" s="3">
        <v>25.637865000000001</v>
      </c>
      <c r="AG76" s="3">
        <v>31.16893</v>
      </c>
      <c r="AH76" s="3">
        <v>17.685164</v>
      </c>
      <c r="AI76" s="3">
        <v>7.6687599999999998</v>
      </c>
      <c r="AJ76" s="3">
        <v>41.920904</v>
      </c>
      <c r="AK76" s="3">
        <v>45.503663000000003</v>
      </c>
      <c r="AL76" s="3">
        <v>38.881706999999999</v>
      </c>
      <c r="AM76" s="3">
        <v>3.7188819999999998</v>
      </c>
      <c r="AN76" s="3">
        <v>3.3224070000000001</v>
      </c>
      <c r="AO76" s="3">
        <v>2.5556380000000001</v>
      </c>
      <c r="AP76" s="3">
        <v>16.352126999999999</v>
      </c>
      <c r="AQ76" s="3">
        <v>2.0524499999999999</v>
      </c>
      <c r="AR76" s="3">
        <v>16.835450000000002</v>
      </c>
      <c r="AS76" s="3">
        <v>30.638603</v>
      </c>
      <c r="AT76" s="3">
        <v>7.7049240000000001</v>
      </c>
      <c r="AU76" s="3">
        <v>25.275929000000001</v>
      </c>
      <c r="AV76" s="3">
        <v>0</v>
      </c>
      <c r="AW76" s="3">
        <v>1.4661930000000001</v>
      </c>
      <c r="AX76" s="3">
        <v>15.128449</v>
      </c>
      <c r="AY76" s="3">
        <v>0.145902</v>
      </c>
      <c r="AZ76" s="3">
        <v>0.90409399999999995</v>
      </c>
      <c r="BA76" s="3">
        <v>3.2249439999999998</v>
      </c>
      <c r="BB76" s="3">
        <v>6.9065669999999999</v>
      </c>
      <c r="BC76" s="3">
        <v>0.66410400000000003</v>
      </c>
      <c r="BD76" s="3">
        <v>21.766759</v>
      </c>
      <c r="BE76" s="3">
        <v>46.263412000000002</v>
      </c>
      <c r="BF76" s="3">
        <v>23.573606999999999</v>
      </c>
      <c r="BG76" s="3">
        <v>1.598797</v>
      </c>
      <c r="BH76" s="3">
        <v>120</v>
      </c>
      <c r="BI76" s="3">
        <v>3</v>
      </c>
      <c r="BJ76" s="3">
        <v>3</v>
      </c>
      <c r="BK76" s="3">
        <v>4</v>
      </c>
      <c r="BL76" s="3">
        <v>4</v>
      </c>
      <c r="BM76" s="3">
        <v>31</v>
      </c>
      <c r="BN76" s="3">
        <v>29</v>
      </c>
      <c r="BO76" s="3">
        <v>25</v>
      </c>
      <c r="BP76" s="3">
        <v>41</v>
      </c>
      <c r="BQ76" s="3">
        <v>3</v>
      </c>
      <c r="BR76" s="3">
        <v>28</v>
      </c>
      <c r="BS76" s="3">
        <v>18</v>
      </c>
      <c r="BT76" s="3">
        <v>1</v>
      </c>
      <c r="BU76" s="3">
        <v>6</v>
      </c>
      <c r="BV76" s="3">
        <v>14</v>
      </c>
      <c r="BW76" s="3">
        <v>17</v>
      </c>
      <c r="BX76" s="3">
        <v>22</v>
      </c>
      <c r="BY76" s="3">
        <v>7</v>
      </c>
      <c r="BZ76" s="3">
        <v>86</v>
      </c>
      <c r="CA76" s="3">
        <v>92</v>
      </c>
      <c r="CB76" s="3">
        <v>34</v>
      </c>
      <c r="CC76" s="3">
        <v>44</v>
      </c>
      <c r="CD76" s="3">
        <v>56</v>
      </c>
      <c r="CE76" s="3">
        <v>23.947316000000001</v>
      </c>
      <c r="CF76" s="3">
        <v>190.979266</v>
      </c>
      <c r="CG76" s="3">
        <v>0.33235999999999999</v>
      </c>
      <c r="CH76" s="3">
        <v>102.375474</v>
      </c>
      <c r="CI76" s="3">
        <v>0.24926999999999999</v>
      </c>
      <c r="CJ76" s="3">
        <v>98.749094999999997</v>
      </c>
      <c r="CK76" s="3">
        <v>2.575793</v>
      </c>
      <c r="CL76" s="3">
        <v>77.485927000000004</v>
      </c>
      <c r="CM76" s="3">
        <v>2.4096129999999998</v>
      </c>
      <c r="CN76" s="3">
        <v>95.198063000000005</v>
      </c>
      <c r="CO76" s="3">
        <v>0.24926999999999999</v>
      </c>
      <c r="CP76" s="3">
        <v>21.045829000000001</v>
      </c>
      <c r="CQ76" s="3">
        <v>0.33235999999999999</v>
      </c>
      <c r="CR76" s="3">
        <v>266.96808700000003</v>
      </c>
      <c r="CS76" s="3">
        <v>2.2986390000000001</v>
      </c>
      <c r="CT76" s="3">
        <v>177.753984</v>
      </c>
      <c r="CU76" s="3">
        <v>3.4066939999999999</v>
      </c>
      <c r="CV76" s="3">
        <v>50.232509</v>
      </c>
      <c r="CW76" s="3">
        <v>0.49854100000000001</v>
      </c>
      <c r="CX76" s="3">
        <v>54.952112</v>
      </c>
      <c r="CY76" s="3">
        <v>1.1632610000000001</v>
      </c>
      <c r="CZ76" s="3">
        <v>16.893844999999999</v>
      </c>
      <c r="DA76" s="3">
        <v>1.4125319999999999</v>
      </c>
      <c r="DB76" s="3">
        <v>72.490364</v>
      </c>
      <c r="DC76" s="3">
        <v>1.827982</v>
      </c>
      <c r="DD76" s="3">
        <v>83.260254000000003</v>
      </c>
      <c r="DE76" s="3">
        <v>2.3265229999999999</v>
      </c>
      <c r="DF76" s="3">
        <v>26.969269000000001</v>
      </c>
      <c r="DG76" s="3">
        <v>31.195841000000001</v>
      </c>
      <c r="DH76" s="3">
        <v>166.07179099999999</v>
      </c>
      <c r="DI76" s="3">
        <v>45.454545000000003</v>
      </c>
      <c r="DJ76" s="3">
        <v>5.7303689999999996</v>
      </c>
      <c r="DK76" s="3">
        <v>0.24926999999999999</v>
      </c>
      <c r="DL76" s="3">
        <v>4.7906040000000001</v>
      </c>
      <c r="DM76" s="3">
        <v>4.0456050000000001</v>
      </c>
      <c r="DN76" s="3">
        <v>40.016038999999999</v>
      </c>
      <c r="DO76" s="3">
        <v>3.1261489999999998</v>
      </c>
      <c r="DP76" s="3">
        <v>51.66771</v>
      </c>
      <c r="DQ76" s="3">
        <v>8.4589920000000003</v>
      </c>
      <c r="DR76" s="3">
        <v>67.270465999999999</v>
      </c>
      <c r="DS76" s="3">
        <v>7.9073190000000002</v>
      </c>
      <c r="DT76" s="3">
        <v>85.940456999999995</v>
      </c>
      <c r="DU76" s="3">
        <v>0.58163100000000001</v>
      </c>
      <c r="DV76" s="3">
        <v>53.150309</v>
      </c>
      <c r="DW76" s="3">
        <v>4.8668449999999996</v>
      </c>
      <c r="DX76" s="3">
        <v>123.707826</v>
      </c>
      <c r="DY76" s="3">
        <v>59.608995999999998</v>
      </c>
      <c r="DZ76" s="3">
        <v>109.286554</v>
      </c>
      <c r="EA76" s="3">
        <v>56.375691000000003</v>
      </c>
      <c r="EB76" s="3">
        <v>26.555880999999999</v>
      </c>
      <c r="EC76" s="3">
        <v>104.84805299999999</v>
      </c>
      <c r="ED76" s="3">
        <v>14.508756</v>
      </c>
      <c r="EE76" s="3">
        <v>0</v>
      </c>
      <c r="EF76" s="3">
        <v>0.84161699999999995</v>
      </c>
      <c r="EG76" s="3">
        <v>8.6839530000000007</v>
      </c>
      <c r="EH76" s="3">
        <v>8.3750000000000005E-2</v>
      </c>
      <c r="EI76" s="3">
        <v>0.51896299999999995</v>
      </c>
      <c r="EJ76" s="3">
        <v>1.8511649999999999</v>
      </c>
      <c r="EK76" s="3">
        <v>3.9644710000000001</v>
      </c>
      <c r="EL76" s="3">
        <v>0.38120599999999999</v>
      </c>
      <c r="EM76" s="3">
        <v>12.494440000000001</v>
      </c>
      <c r="EN76" s="3">
        <v>13.531598000000001</v>
      </c>
      <c r="EO76" s="3">
        <v>0.91773300000000002</v>
      </c>
      <c r="EP76" s="3">
        <v>111.980784</v>
      </c>
      <c r="EQ76" s="3">
        <v>0</v>
      </c>
      <c r="ER76" s="3">
        <v>42.949317999999998</v>
      </c>
      <c r="ES76" s="3">
        <v>41.598027000000002</v>
      </c>
      <c r="ET76" s="3">
        <v>31.323060000000002</v>
      </c>
      <c r="EU76" s="3">
        <v>25.683143000000001</v>
      </c>
      <c r="EV76" s="3">
        <v>164.40360000000001</v>
      </c>
      <c r="EW76" s="3">
        <v>169.545208</v>
      </c>
      <c r="EX76" s="3">
        <v>188.93460400000001</v>
      </c>
      <c r="EY76" s="3">
        <v>255.939108</v>
      </c>
      <c r="EZ76" s="3">
        <v>104.84805299999999</v>
      </c>
      <c r="FA76" s="3">
        <v>153.113068</v>
      </c>
      <c r="FB76" s="3">
        <v>38.204746999999998</v>
      </c>
      <c r="FC76" s="3">
        <v>131.22851700000001</v>
      </c>
      <c r="FD76" s="3">
        <v>98.749094999999997</v>
      </c>
      <c r="FE76" s="3">
        <v>119.980445</v>
      </c>
      <c r="FF76" s="3">
        <v>106.458485</v>
      </c>
      <c r="FG76" s="3">
        <v>24.471572999999999</v>
      </c>
      <c r="FH76" s="3">
        <v>266.96808700000003</v>
      </c>
      <c r="FI76" s="3">
        <v>178.35720000000001</v>
      </c>
      <c r="FJ76" s="3">
        <v>177.753984</v>
      </c>
      <c r="FK76" s="3">
        <v>70.815268000000003</v>
      </c>
      <c r="FL76" s="3">
        <v>36.634740999999998</v>
      </c>
      <c r="FM76" s="3">
        <v>25.128571999999998</v>
      </c>
      <c r="FN76" s="3">
        <v>61.061824999999999</v>
      </c>
      <c r="FO76" s="3">
        <v>69.823274999999995</v>
      </c>
      <c r="FP76" s="3">
        <v>103.292548</v>
      </c>
      <c r="FQ76" s="3">
        <v>166.07179099999999</v>
      </c>
      <c r="FR76" s="3">
        <v>5.7303689999999996</v>
      </c>
      <c r="FS76" s="3">
        <v>11.754783</v>
      </c>
      <c r="FT76" s="3">
        <v>174.21155300000001</v>
      </c>
      <c r="FU76" s="3">
        <v>10876</v>
      </c>
      <c r="FV76" s="3">
        <v>5011</v>
      </c>
      <c r="FW76" s="3">
        <v>22</v>
      </c>
      <c r="FX76" s="3">
        <v>577</v>
      </c>
      <c r="FY76" s="3">
        <v>939.62147900000002</v>
      </c>
      <c r="FZ76" s="3">
        <v>0</v>
      </c>
      <c r="GA76" s="3">
        <v>2537.7638320000001</v>
      </c>
      <c r="GB76" s="3">
        <v>3477.3853119999999</v>
      </c>
      <c r="GC76" s="3">
        <v>12035.128436999999</v>
      </c>
      <c r="GD76" s="3">
        <v>11506.427639</v>
      </c>
    </row>
    <row r="77" spans="1:186">
      <c r="A77" t="s">
        <v>326</v>
      </c>
      <c r="B77">
        <v>71</v>
      </c>
      <c r="C77" t="s">
        <v>327</v>
      </c>
      <c r="D77" s="9">
        <v>101.685762</v>
      </c>
      <c r="E77" s="3">
        <v>106.240252</v>
      </c>
      <c r="F77" s="3">
        <v>122.019024</v>
      </c>
      <c r="G77" s="3">
        <v>139.97335799999999</v>
      </c>
      <c r="H77" s="9">
        <v>122.74421100000001</v>
      </c>
      <c r="I77" s="3">
        <v>72.469421999999994</v>
      </c>
      <c r="J77" s="3">
        <v>123.45670800000001</v>
      </c>
      <c r="K77" s="9">
        <v>97.963065</v>
      </c>
      <c r="L77" s="3">
        <v>84.224072000000007</v>
      </c>
      <c r="M77" s="3">
        <v>84.475950999999995</v>
      </c>
      <c r="N77" s="9">
        <v>84.350010999999995</v>
      </c>
      <c r="O77" s="3"/>
      <c r="P77" s="3">
        <v>29.039363999999999</v>
      </c>
      <c r="Q77" s="3">
        <v>61.187097000000001</v>
      </c>
      <c r="R77" s="3">
        <v>63.512115999999999</v>
      </c>
      <c r="S77" s="3">
        <v>15.844643</v>
      </c>
      <c r="T77" s="3">
        <v>22.289446000000002</v>
      </c>
      <c r="U77" s="3">
        <v>44.461958000000003</v>
      </c>
      <c r="V77" s="3">
        <v>34.802480000000003</v>
      </c>
      <c r="W77" s="3">
        <v>16.719023</v>
      </c>
      <c r="X77" s="3">
        <v>25.782788</v>
      </c>
      <c r="Y77" s="3">
        <v>12.738505</v>
      </c>
      <c r="Z77" s="3">
        <v>32.558532999999997</v>
      </c>
      <c r="AA77" s="3">
        <v>20.101358999999999</v>
      </c>
      <c r="AB77" s="3">
        <v>55.122810999999999</v>
      </c>
      <c r="AC77" s="3">
        <v>58.099483999999997</v>
      </c>
      <c r="AD77" s="3">
        <v>57.261367</v>
      </c>
      <c r="AE77" s="3">
        <v>25.756799999999998</v>
      </c>
      <c r="AF77" s="3">
        <v>26.272953999999999</v>
      </c>
      <c r="AG77" s="3">
        <v>36.194156999999997</v>
      </c>
      <c r="AH77" s="3">
        <v>24.715668999999998</v>
      </c>
      <c r="AI77" s="3">
        <v>12.573983999999999</v>
      </c>
      <c r="AJ77" s="3">
        <v>38.468988000000003</v>
      </c>
      <c r="AK77" s="3">
        <v>45.426257999999997</v>
      </c>
      <c r="AL77" s="3">
        <v>40.023867000000003</v>
      </c>
      <c r="AM77" s="3">
        <v>6.3420480000000001</v>
      </c>
      <c r="AN77" s="3">
        <v>8.6138370000000002</v>
      </c>
      <c r="AO77" s="3">
        <v>0.68603000000000003</v>
      </c>
      <c r="AP77" s="3">
        <v>13.844614999999999</v>
      </c>
      <c r="AQ77" s="3">
        <v>8.0687060000000006</v>
      </c>
      <c r="AR77" s="3">
        <v>24.931554999999999</v>
      </c>
      <c r="AS77" s="3">
        <v>33.466399000000003</v>
      </c>
      <c r="AT77" s="3">
        <v>11.363651000000001</v>
      </c>
      <c r="AU77" s="3">
        <v>29.880241999999999</v>
      </c>
      <c r="AV77" s="3">
        <v>0</v>
      </c>
      <c r="AW77" s="3">
        <v>3.8636910000000002</v>
      </c>
      <c r="AX77" s="3">
        <v>24.141370999999999</v>
      </c>
      <c r="AY77" s="3">
        <v>0.42775000000000002</v>
      </c>
      <c r="AZ77" s="3">
        <v>2.6505879999999999</v>
      </c>
      <c r="BA77" s="3">
        <v>4.7688670000000002</v>
      </c>
      <c r="BB77" s="3">
        <v>10.213044</v>
      </c>
      <c r="BC77" s="3">
        <v>0.98204000000000002</v>
      </c>
      <c r="BD77" s="3">
        <v>17.259252</v>
      </c>
      <c r="BE77" s="3">
        <v>45.632275999999997</v>
      </c>
      <c r="BF77" s="3">
        <v>12.465104999999999</v>
      </c>
      <c r="BG77" s="3">
        <v>4.2131270000000001</v>
      </c>
      <c r="BH77" s="3">
        <v>83</v>
      </c>
      <c r="BI77" s="3">
        <v>4</v>
      </c>
      <c r="BJ77" s="3">
        <v>4</v>
      </c>
      <c r="BK77" s="3">
        <v>0</v>
      </c>
      <c r="BL77" s="3">
        <v>0</v>
      </c>
      <c r="BM77" s="3">
        <v>34</v>
      </c>
      <c r="BN77" s="3">
        <v>41</v>
      </c>
      <c r="BO77" s="3">
        <v>19</v>
      </c>
      <c r="BP77" s="3">
        <v>63</v>
      </c>
      <c r="BQ77" s="3">
        <v>10</v>
      </c>
      <c r="BR77" s="3">
        <v>48</v>
      </c>
      <c r="BS77" s="3">
        <v>11</v>
      </c>
      <c r="BT77" s="3">
        <v>11</v>
      </c>
      <c r="BU77" s="3">
        <v>19</v>
      </c>
      <c r="BV77" s="3">
        <v>21</v>
      </c>
      <c r="BW77" s="3">
        <v>21</v>
      </c>
      <c r="BX77" s="3">
        <v>34</v>
      </c>
      <c r="BY77" s="3">
        <v>10</v>
      </c>
      <c r="BZ77" s="3">
        <v>52</v>
      </c>
      <c r="CA77" s="3">
        <v>81</v>
      </c>
      <c r="CB77" s="3">
        <v>47</v>
      </c>
      <c r="CC77" s="3">
        <v>78</v>
      </c>
      <c r="CD77" s="3">
        <v>70</v>
      </c>
      <c r="CE77" s="3">
        <v>17.116931000000001</v>
      </c>
      <c r="CF77" s="3">
        <v>136.507114</v>
      </c>
      <c r="CG77" s="3">
        <v>0</v>
      </c>
      <c r="CH77" s="3">
        <v>0</v>
      </c>
      <c r="CI77" s="3">
        <v>0.31020700000000001</v>
      </c>
      <c r="CJ77" s="3">
        <v>122.889467</v>
      </c>
      <c r="CK77" s="3">
        <v>2.6367620000000001</v>
      </c>
      <c r="CL77" s="3">
        <v>79.320026999999996</v>
      </c>
      <c r="CM77" s="3">
        <v>3.1796250000000001</v>
      </c>
      <c r="CN77" s="3">
        <v>125.619416</v>
      </c>
      <c r="CO77" s="3">
        <v>0.31020700000000001</v>
      </c>
      <c r="CP77" s="3">
        <v>26.190728</v>
      </c>
      <c r="CQ77" s="3">
        <v>0</v>
      </c>
      <c r="CR77" s="3">
        <v>0</v>
      </c>
      <c r="CS77" s="3">
        <v>1.640477</v>
      </c>
      <c r="CT77" s="3">
        <v>126.858209</v>
      </c>
      <c r="CU77" s="3">
        <v>4.8857660000000003</v>
      </c>
      <c r="CV77" s="3">
        <v>72.041769000000002</v>
      </c>
      <c r="CW77" s="3">
        <v>1.4734849999999999</v>
      </c>
      <c r="CX77" s="3">
        <v>162.41627199999999</v>
      </c>
      <c r="CY77" s="3">
        <v>1.6285890000000001</v>
      </c>
      <c r="CZ77" s="3">
        <v>23.651710999999999</v>
      </c>
      <c r="DA77" s="3">
        <v>1.6285890000000001</v>
      </c>
      <c r="DB77" s="3">
        <v>83.578283999999996</v>
      </c>
      <c r="DC77" s="3">
        <v>2.6367620000000001</v>
      </c>
      <c r="DD77" s="3">
        <v>120.098274</v>
      </c>
      <c r="DE77" s="3">
        <v>3.7224879999999998</v>
      </c>
      <c r="DF77" s="3">
        <v>43.151428000000003</v>
      </c>
      <c r="DG77" s="3">
        <v>14.647137000000001</v>
      </c>
      <c r="DH77" s="3">
        <v>77.974378999999999</v>
      </c>
      <c r="DI77" s="3">
        <v>687.5</v>
      </c>
      <c r="DJ77" s="3">
        <v>86.671826999999993</v>
      </c>
      <c r="DK77" s="3">
        <v>0.77551800000000004</v>
      </c>
      <c r="DL77" s="3">
        <v>14.904306999999999</v>
      </c>
      <c r="DM77" s="3">
        <v>6.7345879999999996</v>
      </c>
      <c r="DN77" s="3">
        <v>66.613410000000002</v>
      </c>
      <c r="DO77" s="3">
        <v>4.0580210000000001</v>
      </c>
      <c r="DP77" s="3">
        <v>67.069301999999993</v>
      </c>
      <c r="DQ77" s="3">
        <v>6.9936109999999996</v>
      </c>
      <c r="DR77" s="3">
        <v>55.616962000000001</v>
      </c>
      <c r="DS77" s="3">
        <v>4.489725</v>
      </c>
      <c r="DT77" s="3">
        <v>48.796446000000003</v>
      </c>
      <c r="DU77" s="3">
        <v>0.77551800000000004</v>
      </c>
      <c r="DV77" s="3">
        <v>70.868060999999997</v>
      </c>
      <c r="DW77" s="3">
        <v>5.7005179999999998</v>
      </c>
      <c r="DX77" s="3">
        <v>144.89851999999999</v>
      </c>
      <c r="DY77" s="3">
        <v>61.792836000000001</v>
      </c>
      <c r="DZ77" s="3">
        <v>119.373178</v>
      </c>
      <c r="EA77" s="3">
        <v>83.146007999999995</v>
      </c>
      <c r="EB77" s="3">
        <v>23.510349999999999</v>
      </c>
      <c r="EC77" s="3">
        <v>92.823677000000004</v>
      </c>
      <c r="ED77" s="3">
        <v>15.394695</v>
      </c>
      <c r="EE77" s="3">
        <v>0</v>
      </c>
      <c r="EF77" s="3">
        <v>1.9906239999999999</v>
      </c>
      <c r="EG77" s="3">
        <v>12.437953</v>
      </c>
      <c r="EH77" s="3">
        <v>0.22038199999999999</v>
      </c>
      <c r="EI77" s="3">
        <v>1.365618</v>
      </c>
      <c r="EJ77" s="3">
        <v>2.4569830000000001</v>
      </c>
      <c r="EK77" s="3">
        <v>5.261895</v>
      </c>
      <c r="EL77" s="3">
        <v>0.50595999999999997</v>
      </c>
      <c r="EM77" s="3">
        <v>8.8921939999999999</v>
      </c>
      <c r="EN77" s="3">
        <v>6.4221870000000001</v>
      </c>
      <c r="EO77" s="3">
        <v>2.170658</v>
      </c>
      <c r="EP77" s="3">
        <v>118.818595</v>
      </c>
      <c r="EQ77" s="3">
        <v>0</v>
      </c>
      <c r="ER77" s="3">
        <v>101.585398</v>
      </c>
      <c r="ES77" s="3">
        <v>59.580506</v>
      </c>
      <c r="ET77" s="3">
        <v>82.424574000000007</v>
      </c>
      <c r="EU77" s="3">
        <v>67.583501999999996</v>
      </c>
      <c r="EV77" s="3">
        <v>218.20677699999999</v>
      </c>
      <c r="EW77" s="3">
        <v>225.03104099999999</v>
      </c>
      <c r="EX77" s="3">
        <v>250.76586499999999</v>
      </c>
      <c r="EY77" s="3">
        <v>182.14983100000001</v>
      </c>
      <c r="EZ77" s="3">
        <v>92.823677000000004</v>
      </c>
      <c r="FA77" s="3">
        <v>72.668481</v>
      </c>
      <c r="FB77" s="3">
        <v>90.363354000000001</v>
      </c>
      <c r="FC77" s="3">
        <v>83.588622000000001</v>
      </c>
      <c r="FD77" s="3">
        <v>122.889467</v>
      </c>
      <c r="FE77" s="3">
        <v>158.75662399999999</v>
      </c>
      <c r="FF77" s="3">
        <v>125.61561</v>
      </c>
      <c r="FG77" s="3">
        <v>44.935344000000001</v>
      </c>
      <c r="FH77" s="3">
        <v>0</v>
      </c>
      <c r="FI77" s="3">
        <v>115.22757</v>
      </c>
      <c r="FJ77" s="3">
        <v>126.858209</v>
      </c>
      <c r="FK77" s="3">
        <v>87.634044000000003</v>
      </c>
      <c r="FL77" s="3">
        <v>108.27751499999999</v>
      </c>
      <c r="FM77" s="3">
        <v>35.627975999999997</v>
      </c>
      <c r="FN77" s="3">
        <v>85.839973999999998</v>
      </c>
      <c r="FO77" s="3">
        <v>113.92731499999999</v>
      </c>
      <c r="FP77" s="3">
        <v>89.484228999999999</v>
      </c>
      <c r="FQ77" s="3">
        <v>77.974378999999999</v>
      </c>
      <c r="FR77" s="3">
        <v>86.671826999999993</v>
      </c>
      <c r="FS77" s="3">
        <v>32.464039</v>
      </c>
      <c r="FT77" s="3">
        <v>194.09441100000001</v>
      </c>
      <c r="FU77" s="3">
        <v>11582</v>
      </c>
      <c r="FV77" s="3">
        <v>4849</v>
      </c>
      <c r="FW77" s="3">
        <v>16</v>
      </c>
      <c r="FX77" s="3">
        <v>751</v>
      </c>
      <c r="FY77" s="3">
        <v>985.73337000000004</v>
      </c>
      <c r="FZ77" s="3">
        <v>0</v>
      </c>
      <c r="GA77" s="3">
        <v>2952.0715759999998</v>
      </c>
      <c r="GB77" s="3">
        <v>3937.8049460000002</v>
      </c>
      <c r="GC77" s="3">
        <v>12894.601649</v>
      </c>
      <c r="GD77" s="3">
        <v>12279.586737</v>
      </c>
    </row>
    <row r="78" spans="1:186">
      <c r="A78" t="s">
        <v>328</v>
      </c>
      <c r="B78">
        <v>72</v>
      </c>
      <c r="C78" t="s">
        <v>329</v>
      </c>
      <c r="D78" s="9">
        <v>126.209687</v>
      </c>
      <c r="E78" s="3">
        <v>117.931687</v>
      </c>
      <c r="F78" s="3">
        <v>141.292461</v>
      </c>
      <c r="G78" s="3">
        <v>163.38583499999999</v>
      </c>
      <c r="H78" s="9">
        <v>140.86999399999999</v>
      </c>
      <c r="I78" s="3">
        <v>109.041104</v>
      </c>
      <c r="J78" s="3">
        <v>118.091605</v>
      </c>
      <c r="K78" s="9">
        <v>113.566355</v>
      </c>
      <c r="L78" s="3">
        <v>102.657022</v>
      </c>
      <c r="M78" s="3">
        <v>145.72840099999999</v>
      </c>
      <c r="N78" s="9">
        <v>124.192711</v>
      </c>
      <c r="O78" s="3"/>
      <c r="P78" s="3">
        <v>30.835052999999998</v>
      </c>
      <c r="Q78" s="3">
        <v>71.470769000000004</v>
      </c>
      <c r="R78" s="3">
        <v>66.643377000000001</v>
      </c>
      <c r="S78" s="3">
        <v>19.088946</v>
      </c>
      <c r="T78" s="3">
        <v>26.359165999999998</v>
      </c>
      <c r="U78" s="3">
        <v>50.546232000000003</v>
      </c>
      <c r="V78" s="3">
        <v>34.549390000000002</v>
      </c>
      <c r="W78" s="3">
        <v>27.319506000000001</v>
      </c>
      <c r="X78" s="3">
        <v>33.525627999999998</v>
      </c>
      <c r="Y78" s="3">
        <v>17.719023</v>
      </c>
      <c r="Z78" s="3">
        <v>35.592509</v>
      </c>
      <c r="AA78" s="3">
        <v>24.553211000000001</v>
      </c>
      <c r="AB78" s="3">
        <v>63.307445000000001</v>
      </c>
      <c r="AC78" s="3">
        <v>57.648311</v>
      </c>
      <c r="AD78" s="3">
        <v>63.562815999999998</v>
      </c>
      <c r="AE78" s="3">
        <v>29.825199000000001</v>
      </c>
      <c r="AF78" s="3">
        <v>30.667468</v>
      </c>
      <c r="AG78" s="3">
        <v>43.530481999999999</v>
      </c>
      <c r="AH78" s="3">
        <v>19.628715</v>
      </c>
      <c r="AI78" s="3">
        <v>14.187714</v>
      </c>
      <c r="AJ78" s="3">
        <v>31.373795000000001</v>
      </c>
      <c r="AK78" s="3">
        <v>42.571010000000001</v>
      </c>
      <c r="AL78" s="3">
        <v>39.797530999999999</v>
      </c>
      <c r="AM78" s="3">
        <v>10.454805</v>
      </c>
      <c r="AN78" s="3">
        <v>18.179335999999999</v>
      </c>
      <c r="AO78" s="3">
        <v>2.9529899999999998</v>
      </c>
      <c r="AP78" s="3">
        <v>20.405778999999999</v>
      </c>
      <c r="AQ78" s="3">
        <v>12.634849000000001</v>
      </c>
      <c r="AR78" s="3">
        <v>36.220942000000001</v>
      </c>
      <c r="AS78" s="3">
        <v>31.966044</v>
      </c>
      <c r="AT78" s="3">
        <v>17.009263000000001</v>
      </c>
      <c r="AU78" s="3">
        <v>27.173777000000001</v>
      </c>
      <c r="AV78" s="3">
        <v>2.1971270000000001</v>
      </c>
      <c r="AW78" s="3">
        <v>2.5869330000000001</v>
      </c>
      <c r="AX78" s="3">
        <v>18.452480999999999</v>
      </c>
      <c r="AY78" s="3">
        <v>1.0672680000000001</v>
      </c>
      <c r="AZ78" s="3">
        <v>6.6134219999999999</v>
      </c>
      <c r="BA78" s="3">
        <v>1.3439289999999999</v>
      </c>
      <c r="BB78" s="3">
        <v>2.8781699999999999</v>
      </c>
      <c r="BC78" s="3">
        <v>0.276752</v>
      </c>
      <c r="BD78" s="3">
        <v>17.928170999999999</v>
      </c>
      <c r="BE78" s="3">
        <v>56.049469000000002</v>
      </c>
      <c r="BF78" s="3">
        <v>32.639415999999997</v>
      </c>
      <c r="BG78" s="3">
        <v>2.8208980000000001</v>
      </c>
      <c r="BH78" s="3">
        <v>132</v>
      </c>
      <c r="BI78" s="3">
        <v>3</v>
      </c>
      <c r="BJ78" s="3">
        <v>28</v>
      </c>
      <c r="BK78" s="3">
        <v>1</v>
      </c>
      <c r="BL78" s="3">
        <v>2</v>
      </c>
      <c r="BM78" s="3">
        <v>72</v>
      </c>
      <c r="BN78" s="3">
        <v>60</v>
      </c>
      <c r="BO78" s="3">
        <v>42</v>
      </c>
      <c r="BP78" s="3">
        <v>71</v>
      </c>
      <c r="BQ78" s="3">
        <v>13</v>
      </c>
      <c r="BR78" s="3">
        <v>78</v>
      </c>
      <c r="BS78" s="3">
        <v>26</v>
      </c>
      <c r="BT78" s="3">
        <v>96</v>
      </c>
      <c r="BU78" s="3">
        <v>23</v>
      </c>
      <c r="BV78" s="3">
        <v>24</v>
      </c>
      <c r="BW78" s="3">
        <v>17</v>
      </c>
      <c r="BX78" s="3">
        <v>30</v>
      </c>
      <c r="BY78" s="3">
        <v>7</v>
      </c>
      <c r="BZ78" s="3">
        <v>91</v>
      </c>
      <c r="CA78" s="3">
        <v>124</v>
      </c>
      <c r="CB78" s="3">
        <v>155</v>
      </c>
      <c r="CC78" s="3">
        <v>113</v>
      </c>
      <c r="CD78" s="3">
        <v>72</v>
      </c>
      <c r="CE78" s="3">
        <v>24.224627999999999</v>
      </c>
      <c r="CF78" s="3">
        <v>193.19082599999999</v>
      </c>
      <c r="CG78" s="3">
        <v>0.133883</v>
      </c>
      <c r="CH78" s="3">
        <v>41.239508999999998</v>
      </c>
      <c r="CI78" s="3">
        <v>0.200825</v>
      </c>
      <c r="CJ78" s="3">
        <v>79.557417999999998</v>
      </c>
      <c r="CK78" s="3">
        <v>4.8198030000000003</v>
      </c>
      <c r="CL78" s="3">
        <v>144.99104800000001</v>
      </c>
      <c r="CM78" s="3">
        <v>4.0165030000000002</v>
      </c>
      <c r="CN78" s="3">
        <v>158.682458</v>
      </c>
      <c r="CO78" s="3">
        <v>1.874368</v>
      </c>
      <c r="CP78" s="3">
        <v>158.25242499999999</v>
      </c>
      <c r="CQ78" s="3">
        <v>6.6942000000000002E-2</v>
      </c>
      <c r="CR78" s="3">
        <v>53.770851</v>
      </c>
      <c r="CS78" s="3">
        <v>3.1590820000000002</v>
      </c>
      <c r="CT78" s="3">
        <v>244.292134</v>
      </c>
      <c r="CU78" s="3">
        <v>4.7528620000000004</v>
      </c>
      <c r="CV78" s="3">
        <v>70.082070000000002</v>
      </c>
      <c r="CW78" s="3">
        <v>1.5396590000000001</v>
      </c>
      <c r="CX78" s="3">
        <v>169.71042800000001</v>
      </c>
      <c r="CY78" s="3">
        <v>1.6066009999999999</v>
      </c>
      <c r="CZ78" s="3">
        <v>23.332391999999999</v>
      </c>
      <c r="DA78" s="3">
        <v>1.138009</v>
      </c>
      <c r="DB78" s="3">
        <v>58.402014999999999</v>
      </c>
      <c r="DC78" s="3">
        <v>2.008251</v>
      </c>
      <c r="DD78" s="3">
        <v>91.471091000000001</v>
      </c>
      <c r="DE78" s="3">
        <v>5.2214539999999996</v>
      </c>
      <c r="DF78" s="3">
        <v>60.527577999999998</v>
      </c>
      <c r="DG78" s="3">
        <v>41.800643000000001</v>
      </c>
      <c r="DH78" s="3">
        <v>222.52670699999999</v>
      </c>
      <c r="DI78" s="3">
        <v>3428.5714290000001</v>
      </c>
      <c r="DJ78" s="3">
        <v>432.23352499999999</v>
      </c>
      <c r="DK78" s="3">
        <v>0.87024199999999996</v>
      </c>
      <c r="DL78" s="3">
        <v>16.724761000000001</v>
      </c>
      <c r="DM78" s="3">
        <v>8.4994359999999993</v>
      </c>
      <c r="DN78" s="3">
        <v>84.069936999999996</v>
      </c>
      <c r="DO78" s="3">
        <v>11.658518000000001</v>
      </c>
      <c r="DP78" s="3">
        <v>192.68719200000001</v>
      </c>
      <c r="DQ78" s="3">
        <v>9.3268149999999999</v>
      </c>
      <c r="DR78" s="3">
        <v>74.171857000000003</v>
      </c>
      <c r="DS78" s="3">
        <v>6.844678</v>
      </c>
      <c r="DT78" s="3">
        <v>74.391182000000001</v>
      </c>
      <c r="DU78" s="3">
        <v>0.46859200000000001</v>
      </c>
      <c r="DV78" s="3">
        <v>42.820658999999999</v>
      </c>
      <c r="DW78" s="3">
        <v>5.0740550000000004</v>
      </c>
      <c r="DX78" s="3">
        <v>128.97478799999999</v>
      </c>
      <c r="DY78" s="3">
        <v>93.628164999999996</v>
      </c>
      <c r="DZ78" s="3">
        <v>114.02147600000001</v>
      </c>
      <c r="EA78" s="3">
        <v>124.454043</v>
      </c>
      <c r="EB78" s="3">
        <v>27.489867</v>
      </c>
      <c r="EC78" s="3">
        <v>108.535624</v>
      </c>
      <c r="ED78" s="3">
        <v>13.327575</v>
      </c>
      <c r="EE78" s="3">
        <v>1.0775969999999999</v>
      </c>
      <c r="EF78" s="3">
        <v>1.26878</v>
      </c>
      <c r="EG78" s="3">
        <v>9.0501529999999999</v>
      </c>
      <c r="EH78" s="3">
        <v>0.52344900000000005</v>
      </c>
      <c r="EI78" s="3">
        <v>3.243601</v>
      </c>
      <c r="EJ78" s="3">
        <v>0.65913999999999995</v>
      </c>
      <c r="EK78" s="3">
        <v>1.411619</v>
      </c>
      <c r="EL78" s="3">
        <v>0.13573499999999999</v>
      </c>
      <c r="EM78" s="3">
        <v>8.7930010000000003</v>
      </c>
      <c r="EN78" s="3">
        <v>16.008237999999999</v>
      </c>
      <c r="EO78" s="3">
        <v>1.3835299999999999</v>
      </c>
      <c r="EP78" s="3">
        <v>102.86425300000001</v>
      </c>
      <c r="EQ78" s="3">
        <v>84.992401999999998</v>
      </c>
      <c r="ER78" s="3">
        <v>64.748284999999996</v>
      </c>
      <c r="ES78" s="3">
        <v>43.352204999999998</v>
      </c>
      <c r="ET78" s="3">
        <v>195.77391800000001</v>
      </c>
      <c r="EU78" s="3">
        <v>160.523571</v>
      </c>
      <c r="EV78" s="3">
        <v>58.538786000000002</v>
      </c>
      <c r="EW78" s="3">
        <v>60.369545000000002</v>
      </c>
      <c r="EX78" s="3">
        <v>67.273480000000006</v>
      </c>
      <c r="EY78" s="3">
        <v>180.11793900000001</v>
      </c>
      <c r="EZ78" s="3">
        <v>108.535624</v>
      </c>
      <c r="FA78" s="3">
        <v>181.136799</v>
      </c>
      <c r="FB78" s="3">
        <v>57.595602999999997</v>
      </c>
      <c r="FC78" s="3">
        <v>49.917498999999999</v>
      </c>
      <c r="FD78" s="3">
        <v>79.557417999999998</v>
      </c>
      <c r="FE78" s="3">
        <v>125.91148699999999</v>
      </c>
      <c r="FF78" s="3">
        <v>116.173627</v>
      </c>
      <c r="FG78" s="3">
        <v>170.75958900000001</v>
      </c>
      <c r="FH78" s="3">
        <v>53.770851</v>
      </c>
      <c r="FI78" s="3">
        <v>189.17281700000001</v>
      </c>
      <c r="FJ78" s="3">
        <v>244.292134</v>
      </c>
      <c r="FK78" s="3">
        <v>81.009463999999994</v>
      </c>
      <c r="FL78" s="3">
        <v>141.47108600000001</v>
      </c>
      <c r="FM78" s="3">
        <v>30.005662999999998</v>
      </c>
      <c r="FN78" s="3">
        <v>58.133211000000003</v>
      </c>
      <c r="FO78" s="3">
        <v>82.563489000000004</v>
      </c>
      <c r="FP78" s="3">
        <v>100.391032</v>
      </c>
      <c r="FQ78" s="3">
        <v>222.52670699999999</v>
      </c>
      <c r="FR78" s="3">
        <v>432.23352499999999</v>
      </c>
      <c r="FS78" s="3">
        <v>64.657696999999999</v>
      </c>
      <c r="FT78" s="3">
        <v>203.891378</v>
      </c>
      <c r="FU78" s="3">
        <v>13295</v>
      </c>
      <c r="FV78" s="3">
        <v>5449</v>
      </c>
      <c r="FW78" s="3">
        <v>28</v>
      </c>
      <c r="FX78" s="3">
        <v>622</v>
      </c>
      <c r="FY78" s="3">
        <v>1337.142247</v>
      </c>
      <c r="FZ78" s="3">
        <v>196.49315100000001</v>
      </c>
      <c r="GA78" s="3">
        <v>3396.4706430000001</v>
      </c>
      <c r="GB78" s="3">
        <v>4930.106041</v>
      </c>
      <c r="GC78" s="3">
        <v>14938.36868</v>
      </c>
      <c r="GD78" s="3">
        <v>14189.834556</v>
      </c>
    </row>
    <row r="79" spans="1:186">
      <c r="A79" t="s">
        <v>330</v>
      </c>
      <c r="B79">
        <v>73</v>
      </c>
      <c r="C79" t="s">
        <v>331</v>
      </c>
      <c r="D79" s="9">
        <v>113.279725</v>
      </c>
      <c r="E79" s="3">
        <v>106.44197699999999</v>
      </c>
      <c r="F79" s="3">
        <v>142.47047900000001</v>
      </c>
      <c r="G79" s="3">
        <v>173.939301</v>
      </c>
      <c r="H79" s="9">
        <v>140.95058599999999</v>
      </c>
      <c r="I79" s="3">
        <v>87.670276999999999</v>
      </c>
      <c r="J79" s="3">
        <v>115.01070799999999</v>
      </c>
      <c r="K79" s="9">
        <v>101.340493</v>
      </c>
      <c r="L79" s="3">
        <v>81.871234999999999</v>
      </c>
      <c r="M79" s="3">
        <v>113.224958</v>
      </c>
      <c r="N79" s="9">
        <v>97.548096999999999</v>
      </c>
      <c r="O79" s="3"/>
      <c r="P79" s="3">
        <v>27.862136</v>
      </c>
      <c r="Q79" s="3">
        <v>61.284368000000001</v>
      </c>
      <c r="R79" s="3">
        <v>64.017014000000003</v>
      </c>
      <c r="S79" s="3">
        <v>23.017250000000001</v>
      </c>
      <c r="T79" s="3">
        <v>27.474605</v>
      </c>
      <c r="U79" s="3">
        <v>47.952398000000002</v>
      </c>
      <c r="V79" s="3">
        <v>36.538652999999996</v>
      </c>
      <c r="W79" s="3">
        <v>25.841058</v>
      </c>
      <c r="X79" s="3">
        <v>31.972685999999999</v>
      </c>
      <c r="Y79" s="3">
        <v>19.072728000000001</v>
      </c>
      <c r="Z79" s="3">
        <v>37.319468999999998</v>
      </c>
      <c r="AA79" s="3">
        <v>23.803124</v>
      </c>
      <c r="AB79" s="3">
        <v>55.847329999999999</v>
      </c>
      <c r="AC79" s="3">
        <v>57.757942999999997</v>
      </c>
      <c r="AD79" s="3">
        <v>57.370092999999997</v>
      </c>
      <c r="AE79" s="3">
        <v>30.073865000000001</v>
      </c>
      <c r="AF79" s="3">
        <v>32.648350000000001</v>
      </c>
      <c r="AG79" s="3">
        <v>42.936737000000001</v>
      </c>
      <c r="AH79" s="3">
        <v>18.244009999999999</v>
      </c>
      <c r="AI79" s="3">
        <v>17.437946</v>
      </c>
      <c r="AJ79" s="3">
        <v>26.907178999999999</v>
      </c>
      <c r="AK79" s="3">
        <v>39.592596</v>
      </c>
      <c r="AL79" s="3">
        <v>35.388793</v>
      </c>
      <c r="AM79" s="3">
        <v>7.6804680000000003</v>
      </c>
      <c r="AN79" s="3">
        <v>10.135763000000001</v>
      </c>
      <c r="AO79" s="3">
        <v>3.1664850000000002</v>
      </c>
      <c r="AP79" s="3">
        <v>15.201487999999999</v>
      </c>
      <c r="AQ79" s="3">
        <v>9.4369370000000004</v>
      </c>
      <c r="AR79" s="3">
        <v>25.131208000000001</v>
      </c>
      <c r="AS79" s="3">
        <v>30.450400999999999</v>
      </c>
      <c r="AT79" s="3">
        <v>12.063583</v>
      </c>
      <c r="AU79" s="3">
        <v>16.054269000000001</v>
      </c>
      <c r="AV79" s="3">
        <v>0.79976400000000003</v>
      </c>
      <c r="AW79" s="3">
        <v>2.739538</v>
      </c>
      <c r="AX79" s="3">
        <v>11.691046</v>
      </c>
      <c r="AY79" s="3">
        <v>0.67957199999999995</v>
      </c>
      <c r="AZ79" s="3">
        <v>4.2110279999999998</v>
      </c>
      <c r="BA79" s="3">
        <v>2.2130999999999998</v>
      </c>
      <c r="BB79" s="3">
        <v>4.7395930000000002</v>
      </c>
      <c r="BC79" s="3">
        <v>0.45573799999999998</v>
      </c>
      <c r="BD79" s="3">
        <v>8.9759209999999996</v>
      </c>
      <c r="BE79" s="3">
        <v>51.895226999999998</v>
      </c>
      <c r="BF79" s="3">
        <v>18.840216000000002</v>
      </c>
      <c r="BG79" s="3">
        <v>2.9873050000000001</v>
      </c>
      <c r="BH79" s="3">
        <v>112</v>
      </c>
      <c r="BI79" s="3">
        <v>6</v>
      </c>
      <c r="BJ79" s="3">
        <v>15</v>
      </c>
      <c r="BK79" s="3">
        <v>0</v>
      </c>
      <c r="BL79" s="3">
        <v>8</v>
      </c>
      <c r="BM79" s="3">
        <v>70</v>
      </c>
      <c r="BN79" s="3">
        <v>64</v>
      </c>
      <c r="BO79" s="3">
        <v>44</v>
      </c>
      <c r="BP79" s="3">
        <v>64</v>
      </c>
      <c r="BQ79" s="3">
        <v>53</v>
      </c>
      <c r="BR79" s="3">
        <v>149</v>
      </c>
      <c r="BS79" s="3">
        <v>29</v>
      </c>
      <c r="BT79" s="3">
        <v>150</v>
      </c>
      <c r="BU79" s="3">
        <v>21</v>
      </c>
      <c r="BV79" s="3">
        <v>65</v>
      </c>
      <c r="BW79" s="3">
        <v>37</v>
      </c>
      <c r="BX79" s="3">
        <v>40</v>
      </c>
      <c r="BY79" s="3">
        <v>17</v>
      </c>
      <c r="BZ79" s="3">
        <v>113</v>
      </c>
      <c r="CA79" s="3">
        <v>119</v>
      </c>
      <c r="CB79" s="3">
        <v>86</v>
      </c>
      <c r="CC79" s="3">
        <v>115</v>
      </c>
      <c r="CD79" s="3">
        <v>88</v>
      </c>
      <c r="CE79" s="3">
        <v>17.654477</v>
      </c>
      <c r="CF79" s="3">
        <v>140.794025</v>
      </c>
      <c r="CG79" s="3">
        <v>0.35930299999999998</v>
      </c>
      <c r="CH79" s="3">
        <v>110.67460800000001</v>
      </c>
      <c r="CI79" s="3">
        <v>0.269478</v>
      </c>
      <c r="CJ79" s="3">
        <v>106.754254</v>
      </c>
      <c r="CK79" s="3">
        <v>3.1439050000000002</v>
      </c>
      <c r="CL79" s="3">
        <v>94.576066999999995</v>
      </c>
      <c r="CM79" s="3">
        <v>2.8744269999999998</v>
      </c>
      <c r="CN79" s="3">
        <v>113.56177099999999</v>
      </c>
      <c r="CO79" s="3">
        <v>0.67369400000000002</v>
      </c>
      <c r="CP79" s="3">
        <v>56.879807</v>
      </c>
      <c r="CQ79" s="3">
        <v>0</v>
      </c>
      <c r="CR79" s="3">
        <v>0</v>
      </c>
      <c r="CS79" s="3">
        <v>3.3984709999999998</v>
      </c>
      <c r="CT79" s="3">
        <v>262.80405500000001</v>
      </c>
      <c r="CU79" s="3">
        <v>2.8744269999999998</v>
      </c>
      <c r="CV79" s="3">
        <v>42.384109000000002</v>
      </c>
      <c r="CW79" s="3">
        <v>0.94317099999999998</v>
      </c>
      <c r="CX79" s="3">
        <v>103.96196999999999</v>
      </c>
      <c r="CY79" s="3">
        <v>2.91934</v>
      </c>
      <c r="CZ79" s="3">
        <v>42.397075000000001</v>
      </c>
      <c r="DA79" s="3">
        <v>1.661778</v>
      </c>
      <c r="DB79" s="3">
        <v>85.281563000000006</v>
      </c>
      <c r="DC79" s="3">
        <v>1.7965169999999999</v>
      </c>
      <c r="DD79" s="3">
        <v>81.827090999999996</v>
      </c>
      <c r="DE79" s="3">
        <v>6.6920260000000003</v>
      </c>
      <c r="DF79" s="3">
        <v>77.574586999999994</v>
      </c>
      <c r="DG79" s="3">
        <v>41.018388000000002</v>
      </c>
      <c r="DH79" s="3">
        <v>218.36235099999999</v>
      </c>
      <c r="DI79" s="3">
        <v>1485.1485150000001</v>
      </c>
      <c r="DJ79" s="3">
        <v>187.22986800000001</v>
      </c>
      <c r="DK79" s="3">
        <v>2.380385</v>
      </c>
      <c r="DL79" s="3">
        <v>45.747455000000002</v>
      </c>
      <c r="DM79" s="3">
        <v>8.8823670000000003</v>
      </c>
      <c r="DN79" s="3">
        <v>87.857596000000001</v>
      </c>
      <c r="DO79" s="3">
        <v>6.6424649999999996</v>
      </c>
      <c r="DP79" s="3">
        <v>109.783935</v>
      </c>
      <c r="DQ79" s="3">
        <v>9.1913180000000008</v>
      </c>
      <c r="DR79" s="3">
        <v>73.094318000000001</v>
      </c>
      <c r="DS79" s="3">
        <v>8.7278909999999996</v>
      </c>
      <c r="DT79" s="3">
        <v>94.858817000000002</v>
      </c>
      <c r="DU79" s="3">
        <v>0.76351999999999998</v>
      </c>
      <c r="DV79" s="3">
        <v>69.771609999999995</v>
      </c>
      <c r="DW79" s="3">
        <v>5.2231750000000003</v>
      </c>
      <c r="DX79" s="3">
        <v>132.76519200000001</v>
      </c>
      <c r="DY79" s="3">
        <v>87.073255000000003</v>
      </c>
      <c r="DZ79" s="3">
        <v>108.615246</v>
      </c>
      <c r="EA79" s="3">
        <v>88.267300000000006</v>
      </c>
      <c r="EB79" s="3">
        <v>24.995697</v>
      </c>
      <c r="EC79" s="3">
        <v>98.688129000000004</v>
      </c>
      <c r="ED79" s="3">
        <v>7.7326499999999996</v>
      </c>
      <c r="EE79" s="3">
        <v>0.385212</v>
      </c>
      <c r="EF79" s="3">
        <v>1.319518</v>
      </c>
      <c r="EG79" s="3">
        <v>5.6310739999999999</v>
      </c>
      <c r="EH79" s="3">
        <v>0.32732099999999997</v>
      </c>
      <c r="EI79" s="3">
        <v>2.0282710000000002</v>
      </c>
      <c r="EJ79" s="3">
        <v>1.065955</v>
      </c>
      <c r="EK79" s="3">
        <v>2.2828580000000001</v>
      </c>
      <c r="EL79" s="3">
        <v>0.21950900000000001</v>
      </c>
      <c r="EM79" s="3">
        <v>4.323315</v>
      </c>
      <c r="EN79" s="3">
        <v>9.0745210000000007</v>
      </c>
      <c r="EO79" s="3">
        <v>1.4388559999999999</v>
      </c>
      <c r="EP79" s="3">
        <v>59.681772000000002</v>
      </c>
      <c r="EQ79" s="3">
        <v>30.382496</v>
      </c>
      <c r="ER79" s="3">
        <v>67.337524999999999</v>
      </c>
      <c r="ES79" s="3">
        <v>26.974070999999999</v>
      </c>
      <c r="ET79" s="3">
        <v>122.420294</v>
      </c>
      <c r="EU79" s="3">
        <v>100.377737</v>
      </c>
      <c r="EV79" s="3">
        <v>94.668373000000003</v>
      </c>
      <c r="EW79" s="3">
        <v>97.629060999999993</v>
      </c>
      <c r="EX79" s="3">
        <v>108.794039</v>
      </c>
      <c r="EY79" s="3">
        <v>88.559811999999994</v>
      </c>
      <c r="EZ79" s="3">
        <v>98.688129000000004</v>
      </c>
      <c r="FA79" s="3">
        <v>102.680239</v>
      </c>
      <c r="FB79" s="3">
        <v>59.898811000000002</v>
      </c>
      <c r="FC79" s="3">
        <v>110.04775100000001</v>
      </c>
      <c r="FD79" s="3">
        <v>106.754254</v>
      </c>
      <c r="FE79" s="3">
        <v>108.250868</v>
      </c>
      <c r="FF79" s="3">
        <v>94.606836000000001</v>
      </c>
      <c r="FG79" s="3">
        <v>78.726635999999999</v>
      </c>
      <c r="FH79" s="3">
        <v>0</v>
      </c>
      <c r="FI79" s="3">
        <v>128.08942999999999</v>
      </c>
      <c r="FJ79" s="3">
        <v>262.80405500000001</v>
      </c>
      <c r="FK79" s="3">
        <v>48.149996999999999</v>
      </c>
      <c r="FL79" s="3">
        <v>79.435479000000001</v>
      </c>
      <c r="FM79" s="3">
        <v>37.256073999999998</v>
      </c>
      <c r="FN79" s="3">
        <v>76.820645999999996</v>
      </c>
      <c r="FO79" s="3">
        <v>76.997235000000003</v>
      </c>
      <c r="FP79" s="3">
        <v>81.236328999999998</v>
      </c>
      <c r="FQ79" s="3">
        <v>218.36235099999999</v>
      </c>
      <c r="FR79" s="3">
        <v>187.22986800000001</v>
      </c>
      <c r="FS79" s="3">
        <v>63.957549</v>
      </c>
      <c r="FT79" s="3">
        <v>207.61664500000001</v>
      </c>
      <c r="FU79" s="3">
        <v>12947</v>
      </c>
      <c r="FV79" s="3">
        <v>6344</v>
      </c>
      <c r="FW79" s="3">
        <v>101</v>
      </c>
      <c r="FX79" s="3">
        <v>707</v>
      </c>
      <c r="FY79" s="3">
        <v>1951.8036159999999</v>
      </c>
      <c r="FZ79" s="3">
        <v>1526.0821920000001</v>
      </c>
      <c r="GA79" s="3">
        <v>24477.030772999999</v>
      </c>
      <c r="GB79" s="3">
        <v>27954.916581000001</v>
      </c>
      <c r="GC79" s="3">
        <v>22265.305527</v>
      </c>
      <c r="GD79" s="3">
        <v>16847.990325999999</v>
      </c>
    </row>
    <row r="80" spans="1:186">
      <c r="A80" t="s">
        <v>332</v>
      </c>
      <c r="B80">
        <v>74</v>
      </c>
      <c r="C80" t="s">
        <v>333</v>
      </c>
      <c r="D80" s="9">
        <v>104.70637000000001</v>
      </c>
      <c r="E80" s="3">
        <v>115.299232</v>
      </c>
      <c r="F80" s="3">
        <v>138.284524</v>
      </c>
      <c r="G80" s="3">
        <v>161.784696</v>
      </c>
      <c r="H80" s="9">
        <v>138.45615100000001</v>
      </c>
      <c r="I80" s="3">
        <v>91.675809999999998</v>
      </c>
      <c r="J80" s="3">
        <v>112.81652200000001</v>
      </c>
      <c r="K80" s="9">
        <v>102.246166</v>
      </c>
      <c r="L80" s="3">
        <v>73.662683000000001</v>
      </c>
      <c r="M80" s="3">
        <v>73.170901999999998</v>
      </c>
      <c r="N80" s="9">
        <v>73.416792999999998</v>
      </c>
      <c r="O80" s="3"/>
      <c r="P80" s="3">
        <v>28.220745000000001</v>
      </c>
      <c r="Q80" s="3">
        <v>67.538582000000005</v>
      </c>
      <c r="R80" s="3">
        <v>64.997438000000002</v>
      </c>
      <c r="S80" s="3">
        <v>22.199639000000001</v>
      </c>
      <c r="T80" s="3">
        <v>22.490262999999999</v>
      </c>
      <c r="U80" s="3">
        <v>49.973255999999999</v>
      </c>
      <c r="V80" s="3">
        <v>37.931775000000002</v>
      </c>
      <c r="W80" s="3">
        <v>23.736736000000001</v>
      </c>
      <c r="X80" s="3">
        <v>30.931639000000001</v>
      </c>
      <c r="Y80" s="3">
        <v>16.169194999999998</v>
      </c>
      <c r="Z80" s="3">
        <v>35.940770999999998</v>
      </c>
      <c r="AA80" s="3">
        <v>22.477789999999999</v>
      </c>
      <c r="AB80" s="3">
        <v>61.397965999999997</v>
      </c>
      <c r="AC80" s="3">
        <v>61.278928999999998</v>
      </c>
      <c r="AD80" s="3">
        <v>62.143976000000002</v>
      </c>
      <c r="AE80" s="3">
        <v>29.190258</v>
      </c>
      <c r="AF80" s="3">
        <v>30.366935000000002</v>
      </c>
      <c r="AG80" s="3">
        <v>51.892218</v>
      </c>
      <c r="AH80" s="3">
        <v>25.56549</v>
      </c>
      <c r="AI80" s="3">
        <v>23.292403</v>
      </c>
      <c r="AJ80" s="3">
        <v>37.544276000000004</v>
      </c>
      <c r="AK80" s="3">
        <v>47.475549000000001</v>
      </c>
      <c r="AL80" s="3">
        <v>42.796399999999998</v>
      </c>
      <c r="AM80" s="3">
        <v>5.2150259999999999</v>
      </c>
      <c r="AN80" s="3">
        <v>13.778931</v>
      </c>
      <c r="AO80" s="3">
        <v>2.8500390000000002</v>
      </c>
      <c r="AP80" s="3">
        <v>20.126403</v>
      </c>
      <c r="AQ80" s="3">
        <v>6.978942</v>
      </c>
      <c r="AR80" s="3">
        <v>35.036287999999999</v>
      </c>
      <c r="AS80" s="3">
        <v>38.421658999999998</v>
      </c>
      <c r="AT80" s="3">
        <v>14.993568</v>
      </c>
      <c r="AU80" s="3">
        <v>36.638790999999998</v>
      </c>
      <c r="AV80" s="3">
        <v>5.0161949999999997</v>
      </c>
      <c r="AW80" s="3">
        <v>7.2635139999999998</v>
      </c>
      <c r="AX80" s="3">
        <v>27.516024000000002</v>
      </c>
      <c r="AY80" s="3">
        <v>0.49279400000000001</v>
      </c>
      <c r="AZ80" s="3">
        <v>3.0536400000000001</v>
      </c>
      <c r="BA80" s="3">
        <v>1.069903</v>
      </c>
      <c r="BB80" s="3">
        <v>2.2913139999999999</v>
      </c>
      <c r="BC80" s="3">
        <v>0.22032199999999999</v>
      </c>
      <c r="BD80" s="3">
        <v>12.591661999999999</v>
      </c>
      <c r="BE80" s="3">
        <v>50.360213999999999</v>
      </c>
      <c r="BF80" s="3">
        <v>40.312306999999997</v>
      </c>
      <c r="BG80" s="3">
        <v>7.9204340000000002</v>
      </c>
      <c r="BH80" s="3">
        <v>160</v>
      </c>
      <c r="BI80" s="3">
        <v>3</v>
      </c>
      <c r="BJ80" s="3">
        <v>12</v>
      </c>
      <c r="BK80" s="3">
        <v>1</v>
      </c>
      <c r="BL80" s="3">
        <v>6</v>
      </c>
      <c r="BM80" s="3">
        <v>61</v>
      </c>
      <c r="BN80" s="3">
        <v>53</v>
      </c>
      <c r="BO80" s="3">
        <v>29</v>
      </c>
      <c r="BP80" s="3">
        <v>103</v>
      </c>
      <c r="BQ80" s="3">
        <v>9</v>
      </c>
      <c r="BR80" s="3">
        <v>76</v>
      </c>
      <c r="BS80" s="3">
        <v>18</v>
      </c>
      <c r="BT80" s="3">
        <v>17</v>
      </c>
      <c r="BU80" s="3">
        <v>21</v>
      </c>
      <c r="BV80" s="3">
        <v>16</v>
      </c>
      <c r="BW80" s="3">
        <v>19</v>
      </c>
      <c r="BX80" s="3">
        <v>29</v>
      </c>
      <c r="BY80" s="3">
        <v>15</v>
      </c>
      <c r="BZ80" s="3">
        <v>109</v>
      </c>
      <c r="CA80" s="3">
        <v>113</v>
      </c>
      <c r="CB80" s="3">
        <v>90</v>
      </c>
      <c r="CC80" s="3">
        <v>112</v>
      </c>
      <c r="CD80" s="3">
        <v>69</v>
      </c>
      <c r="CE80" s="3">
        <v>23.809524</v>
      </c>
      <c r="CF80" s="3">
        <v>189.88037700000001</v>
      </c>
      <c r="CG80" s="3">
        <v>0.278889</v>
      </c>
      <c r="CH80" s="3">
        <v>85.904983000000001</v>
      </c>
      <c r="CI80" s="3">
        <v>0.13944500000000001</v>
      </c>
      <c r="CJ80" s="3">
        <v>55.241351999999999</v>
      </c>
      <c r="CK80" s="3">
        <v>2.8353739999999998</v>
      </c>
      <c r="CL80" s="3">
        <v>85.294719999999998</v>
      </c>
      <c r="CM80" s="3">
        <v>2.4635210000000001</v>
      </c>
      <c r="CN80" s="3">
        <v>97.327855999999997</v>
      </c>
      <c r="CO80" s="3">
        <v>0.557778</v>
      </c>
      <c r="CP80" s="3">
        <v>47.093091999999999</v>
      </c>
      <c r="CQ80" s="3">
        <v>4.6482000000000002E-2</v>
      </c>
      <c r="CR80" s="3">
        <v>37.336236</v>
      </c>
      <c r="CS80" s="3">
        <v>1.887529</v>
      </c>
      <c r="CT80" s="3">
        <v>145.962816</v>
      </c>
      <c r="CU80" s="3">
        <v>4.787598</v>
      </c>
      <c r="CV80" s="3">
        <v>70.594263999999995</v>
      </c>
      <c r="CW80" s="3">
        <v>0.97611199999999998</v>
      </c>
      <c r="CX80" s="3">
        <v>107.59289800000001</v>
      </c>
      <c r="CY80" s="3">
        <v>0.74370499999999995</v>
      </c>
      <c r="CZ80" s="3">
        <v>10.800693000000001</v>
      </c>
      <c r="DA80" s="3">
        <v>0.88314899999999996</v>
      </c>
      <c r="DB80" s="3">
        <v>45.322736999999996</v>
      </c>
      <c r="DC80" s="3">
        <v>1.3479639999999999</v>
      </c>
      <c r="DD80" s="3">
        <v>61.396585999999999</v>
      </c>
      <c r="DE80" s="3">
        <v>3.532597</v>
      </c>
      <c r="DF80" s="3">
        <v>40.950187999999997</v>
      </c>
      <c r="DG80" s="3">
        <v>10.483401000000001</v>
      </c>
      <c r="DH80" s="3">
        <v>55.808633</v>
      </c>
      <c r="DI80" s="3">
        <v>242.85714300000001</v>
      </c>
      <c r="DJ80" s="3">
        <v>30.616541000000002</v>
      </c>
      <c r="DK80" s="3">
        <v>0.41833399999999998</v>
      </c>
      <c r="DL80" s="3">
        <v>8.0397529999999993</v>
      </c>
      <c r="DM80" s="3">
        <v>7.2897679999999996</v>
      </c>
      <c r="DN80" s="3">
        <v>72.104827999999998</v>
      </c>
      <c r="DO80" s="3">
        <v>5.85785</v>
      </c>
      <c r="DP80" s="3">
        <v>96.816125999999997</v>
      </c>
      <c r="DQ80" s="3">
        <v>7.3548559999999998</v>
      </c>
      <c r="DR80" s="3">
        <v>58.489775000000002</v>
      </c>
      <c r="DS80" s="3">
        <v>7.0945070000000001</v>
      </c>
      <c r="DT80" s="3">
        <v>77.106431999999998</v>
      </c>
      <c r="DU80" s="3">
        <v>0.69722300000000004</v>
      </c>
      <c r="DV80" s="3">
        <v>63.713312999999999</v>
      </c>
      <c r="DW80" s="3">
        <v>3.580184</v>
      </c>
      <c r="DX80" s="3">
        <v>91.002857000000006</v>
      </c>
      <c r="DY80" s="3">
        <v>73.646095000000003</v>
      </c>
      <c r="DZ80" s="3">
        <v>137.048372</v>
      </c>
      <c r="EA80" s="3">
        <v>109.70552499999999</v>
      </c>
      <c r="EB80" s="3">
        <v>21.211742000000001</v>
      </c>
      <c r="EC80" s="3">
        <v>83.748299000000003</v>
      </c>
      <c r="ED80" s="3">
        <v>15.432273</v>
      </c>
      <c r="EE80" s="3">
        <v>2.1128230000000001</v>
      </c>
      <c r="EF80" s="3">
        <v>3.0593949999999999</v>
      </c>
      <c r="EG80" s="3">
        <v>11.58976</v>
      </c>
      <c r="EH80" s="3">
        <v>0.207565</v>
      </c>
      <c r="EI80" s="3">
        <v>1.2861940000000001</v>
      </c>
      <c r="EJ80" s="3">
        <v>0.45064399999999999</v>
      </c>
      <c r="EK80" s="3">
        <v>0.96510200000000002</v>
      </c>
      <c r="EL80" s="3">
        <v>9.2799999999999994E-2</v>
      </c>
      <c r="EM80" s="3">
        <v>5.3036130000000004</v>
      </c>
      <c r="EN80" s="3">
        <v>16.979558999999998</v>
      </c>
      <c r="EO80" s="3">
        <v>3.33609</v>
      </c>
      <c r="EP80" s="3">
        <v>119.108631</v>
      </c>
      <c r="EQ80" s="3">
        <v>166.64293900000001</v>
      </c>
      <c r="ER80" s="3">
        <v>156.12682599999999</v>
      </c>
      <c r="ES80" s="3">
        <v>55.517479999999999</v>
      </c>
      <c r="ET80" s="3">
        <v>77.630786999999998</v>
      </c>
      <c r="EU80" s="3">
        <v>63.652867000000001</v>
      </c>
      <c r="EV80" s="3">
        <v>40.022053999999997</v>
      </c>
      <c r="EW80" s="3">
        <v>41.273716</v>
      </c>
      <c r="EX80" s="3">
        <v>45.993828000000001</v>
      </c>
      <c r="EY80" s="3">
        <v>108.640473</v>
      </c>
      <c r="EZ80" s="3">
        <v>83.748299000000003</v>
      </c>
      <c r="FA80" s="3">
        <v>192.127523</v>
      </c>
      <c r="FB80" s="3">
        <v>138.87964199999999</v>
      </c>
      <c r="FC80" s="3">
        <v>72.601264999999998</v>
      </c>
      <c r="FD80" s="3">
        <v>55.241351999999999</v>
      </c>
      <c r="FE80" s="3">
        <v>78.643142999999995</v>
      </c>
      <c r="FF80" s="3">
        <v>70.203830999999994</v>
      </c>
      <c r="FG80" s="3">
        <v>57.272323</v>
      </c>
      <c r="FH80" s="3">
        <v>37.336236</v>
      </c>
      <c r="FI80" s="3">
        <v>190.629426</v>
      </c>
      <c r="FJ80" s="3">
        <v>145.962816</v>
      </c>
      <c r="FK80" s="3">
        <v>86.765720000000002</v>
      </c>
      <c r="FL80" s="3">
        <v>127.276245</v>
      </c>
      <c r="FM80" s="3">
        <v>25.706289000000002</v>
      </c>
      <c r="FN80" s="3">
        <v>76.508371999999994</v>
      </c>
      <c r="FO80" s="3">
        <v>92.973332999999997</v>
      </c>
      <c r="FP80" s="3">
        <v>63.513617000000004</v>
      </c>
      <c r="FQ80" s="3">
        <v>55.808633</v>
      </c>
      <c r="FR80" s="3">
        <v>30.616541000000002</v>
      </c>
      <c r="FS80" s="3">
        <v>26.577456999999999</v>
      </c>
      <c r="FT80" s="3">
        <v>237.416685</v>
      </c>
      <c r="FU80" s="3">
        <v>15364</v>
      </c>
      <c r="FV80" s="3">
        <v>6720</v>
      </c>
      <c r="FW80" s="3">
        <v>70</v>
      </c>
      <c r="FX80" s="3">
        <v>1717</v>
      </c>
      <c r="FY80" s="3">
        <v>7692.1505749999997</v>
      </c>
      <c r="FZ80" s="3">
        <v>473.15068500000001</v>
      </c>
      <c r="GA80" s="3">
        <v>10284.459632</v>
      </c>
      <c r="GB80" s="3">
        <v>18449.760891999998</v>
      </c>
      <c r="GC80" s="3">
        <v>21513.920297000001</v>
      </c>
      <c r="GD80" s="3">
        <v>19272.751480999999</v>
      </c>
    </row>
    <row r="81" spans="1:186">
      <c r="A81" t="s">
        <v>334</v>
      </c>
      <c r="B81">
        <v>75</v>
      </c>
      <c r="C81" t="s">
        <v>335</v>
      </c>
      <c r="D81" s="9">
        <v>82.141485000000003</v>
      </c>
      <c r="E81" s="3">
        <v>91.956283999999997</v>
      </c>
      <c r="F81" s="3">
        <v>80.002537000000004</v>
      </c>
      <c r="G81" s="3">
        <v>57.450235999999997</v>
      </c>
      <c r="H81" s="9">
        <v>76.469685999999996</v>
      </c>
      <c r="I81" s="3">
        <v>19.341605000000001</v>
      </c>
      <c r="J81" s="3">
        <v>81.636921999999998</v>
      </c>
      <c r="K81" s="9">
        <v>50.489263000000001</v>
      </c>
      <c r="L81" s="3">
        <v>46.184047</v>
      </c>
      <c r="M81" s="3">
        <v>192.74696499999999</v>
      </c>
      <c r="N81" s="9">
        <v>119.465506</v>
      </c>
      <c r="O81" s="3"/>
      <c r="P81" s="3">
        <v>17.300146999999999</v>
      </c>
      <c r="Q81" s="3">
        <v>46.177376000000002</v>
      </c>
      <c r="R81" s="3">
        <v>59.162725000000002</v>
      </c>
      <c r="S81" s="3">
        <v>9.0831579999999992</v>
      </c>
      <c r="T81" s="3">
        <v>17.772797000000001</v>
      </c>
      <c r="U81" s="3">
        <v>34.386543000000003</v>
      </c>
      <c r="V81" s="3">
        <v>11.254091000000001</v>
      </c>
      <c r="W81" s="3">
        <v>5.6040130000000001</v>
      </c>
      <c r="X81" s="3">
        <v>11.826903</v>
      </c>
      <c r="Y81" s="3">
        <v>9.2762119999999992</v>
      </c>
      <c r="Z81" s="3">
        <v>19.528860999999999</v>
      </c>
      <c r="AA81" s="3">
        <v>5.4782950000000001</v>
      </c>
      <c r="AB81" s="3">
        <v>44.394170000000003</v>
      </c>
      <c r="AC81" s="3">
        <v>53.743242000000002</v>
      </c>
      <c r="AD81" s="3">
        <v>49.562595000000002</v>
      </c>
      <c r="AE81" s="3">
        <v>16.887606999999999</v>
      </c>
      <c r="AF81" s="3">
        <v>10.783391</v>
      </c>
      <c r="AG81" s="3">
        <v>16.058848999999999</v>
      </c>
      <c r="AH81" s="3">
        <v>17.995456000000001</v>
      </c>
      <c r="AI81" s="3">
        <v>1.7501370000000001</v>
      </c>
      <c r="AJ81" s="3">
        <v>19.393073000000001</v>
      </c>
      <c r="AK81" s="3">
        <v>41.489280999999998</v>
      </c>
      <c r="AL81" s="3">
        <v>37.586530000000003</v>
      </c>
      <c r="AM81" s="3">
        <v>0</v>
      </c>
      <c r="AN81" s="3">
        <v>0</v>
      </c>
      <c r="AO81" s="3">
        <v>6.0154050000000003</v>
      </c>
      <c r="AP81" s="3">
        <v>4.0344579999999999</v>
      </c>
      <c r="AQ81" s="3">
        <v>1.2779419999999999</v>
      </c>
      <c r="AR81" s="3">
        <v>2.8555969999999999</v>
      </c>
      <c r="AS81" s="3">
        <v>22.055363</v>
      </c>
      <c r="AT81" s="3">
        <v>2.3380550000000002</v>
      </c>
      <c r="AU81" s="3">
        <v>2.927686</v>
      </c>
      <c r="AV81" s="3">
        <v>0.261575</v>
      </c>
      <c r="AW81" s="3">
        <v>0.135937</v>
      </c>
      <c r="AX81" s="3">
        <v>2.6042619999999999</v>
      </c>
      <c r="AY81" s="3">
        <v>0.222497</v>
      </c>
      <c r="AZ81" s="3">
        <v>1.378725</v>
      </c>
      <c r="BA81" s="3">
        <v>0</v>
      </c>
      <c r="BB81" s="3">
        <v>0</v>
      </c>
      <c r="BC81" s="3">
        <v>0</v>
      </c>
      <c r="BD81" s="3">
        <v>2.264167</v>
      </c>
      <c r="BE81" s="3">
        <v>3.8999920000000001</v>
      </c>
      <c r="BF81" s="3">
        <v>1.7591140000000001</v>
      </c>
      <c r="BG81" s="3">
        <v>0.148231</v>
      </c>
      <c r="BH81" s="3">
        <v>14</v>
      </c>
      <c r="BI81" s="3">
        <v>0</v>
      </c>
      <c r="BJ81" s="3">
        <v>2</v>
      </c>
      <c r="BK81" s="3">
        <v>0</v>
      </c>
      <c r="BL81" s="3">
        <v>0</v>
      </c>
      <c r="BM81" s="3">
        <v>3</v>
      </c>
      <c r="BN81" s="3">
        <v>7</v>
      </c>
      <c r="BO81" s="3">
        <v>36</v>
      </c>
      <c r="BP81" s="3">
        <v>24</v>
      </c>
      <c r="BQ81" s="3">
        <v>2</v>
      </c>
      <c r="BR81" s="3">
        <v>21</v>
      </c>
      <c r="BS81" s="3">
        <v>3</v>
      </c>
      <c r="BT81" s="3">
        <v>0</v>
      </c>
      <c r="BU81" s="3">
        <v>2</v>
      </c>
      <c r="BV81" s="3">
        <v>2</v>
      </c>
      <c r="BW81" s="3">
        <v>5</v>
      </c>
      <c r="BX81" s="3">
        <v>11</v>
      </c>
      <c r="BY81" s="3">
        <v>1</v>
      </c>
      <c r="BZ81" s="3">
        <v>6</v>
      </c>
      <c r="CA81" s="3">
        <v>1</v>
      </c>
      <c r="CB81" s="3">
        <v>2</v>
      </c>
      <c r="CC81" s="3">
        <v>5</v>
      </c>
      <c r="CD81" s="3">
        <v>10</v>
      </c>
      <c r="CE81" s="3">
        <v>16.887816999999998</v>
      </c>
      <c r="CF81" s="3">
        <v>134.67993000000001</v>
      </c>
      <c r="CG81" s="3">
        <v>0</v>
      </c>
      <c r="CH81" s="3">
        <v>0</v>
      </c>
      <c r="CI81" s="3">
        <v>0</v>
      </c>
      <c r="CJ81" s="3">
        <v>0</v>
      </c>
      <c r="CK81" s="3">
        <v>1.1799459999999999</v>
      </c>
      <c r="CL81" s="3">
        <v>35.495561000000002</v>
      </c>
      <c r="CM81" s="3">
        <v>2.7532079999999999</v>
      </c>
      <c r="CN81" s="3">
        <v>108.77267500000001</v>
      </c>
      <c r="CO81" s="3">
        <v>0.78663099999999997</v>
      </c>
      <c r="CP81" s="3">
        <v>66.415040000000005</v>
      </c>
      <c r="CQ81" s="3">
        <v>0</v>
      </c>
      <c r="CR81" s="3">
        <v>0</v>
      </c>
      <c r="CS81" s="3">
        <v>16.635860000000001</v>
      </c>
      <c r="CT81" s="3">
        <v>1286.452569</v>
      </c>
      <c r="CU81" s="3">
        <v>9.4395690000000005</v>
      </c>
      <c r="CV81" s="3">
        <v>139.18868000000001</v>
      </c>
      <c r="CW81" s="3">
        <v>0.78663099999999997</v>
      </c>
      <c r="CX81" s="3">
        <v>86.707126000000002</v>
      </c>
      <c r="CY81" s="3">
        <v>0.78663099999999997</v>
      </c>
      <c r="CZ81" s="3">
        <v>11.424103000000001</v>
      </c>
      <c r="DA81" s="3">
        <v>1.966577</v>
      </c>
      <c r="DB81" s="3">
        <v>100.923666</v>
      </c>
      <c r="DC81" s="3">
        <v>4.3264690000000003</v>
      </c>
      <c r="DD81" s="3">
        <v>197.06041400000001</v>
      </c>
      <c r="DE81" s="3">
        <v>8.2596229999999995</v>
      </c>
      <c r="DF81" s="3">
        <v>95.746319</v>
      </c>
      <c r="DG81" s="3">
        <v>8.4033610000000003</v>
      </c>
      <c r="DH81" s="3">
        <v>44.735492000000001</v>
      </c>
      <c r="DI81" s="3">
        <v>0</v>
      </c>
      <c r="DJ81" s="3">
        <v>0</v>
      </c>
      <c r="DK81" s="3">
        <v>0.78663099999999997</v>
      </c>
      <c r="DL81" s="3">
        <v>15.117872</v>
      </c>
      <c r="DM81" s="3">
        <v>2.3105359999999999</v>
      </c>
      <c r="DN81" s="3">
        <v>22.85406</v>
      </c>
      <c r="DO81" s="3">
        <v>0.92421399999999998</v>
      </c>
      <c r="DP81" s="3">
        <v>15.275036</v>
      </c>
      <c r="DQ81" s="3">
        <v>0.46210699999999999</v>
      </c>
      <c r="DR81" s="3">
        <v>3.6749260000000001</v>
      </c>
      <c r="DS81" s="3">
        <v>2.772643</v>
      </c>
      <c r="DT81" s="3">
        <v>30.13439</v>
      </c>
      <c r="DU81" s="3">
        <v>0.39331500000000003</v>
      </c>
      <c r="DV81" s="3">
        <v>35.941766000000001</v>
      </c>
      <c r="DW81" s="3">
        <v>4.1727299999999996</v>
      </c>
      <c r="DX81" s="3">
        <v>106.06447900000001</v>
      </c>
      <c r="DY81" s="3">
        <v>21.576035000000001</v>
      </c>
      <c r="DZ81" s="3">
        <v>78.670513999999997</v>
      </c>
      <c r="EA81" s="3">
        <v>17.107174000000001</v>
      </c>
      <c r="EB81" s="3">
        <v>10.556959000000001</v>
      </c>
      <c r="EC81" s="3">
        <v>41.681033999999997</v>
      </c>
      <c r="ED81" s="3">
        <v>7.9250049999999996</v>
      </c>
      <c r="EE81" s="3">
        <v>0.70806100000000005</v>
      </c>
      <c r="EF81" s="3">
        <v>0.36797000000000002</v>
      </c>
      <c r="EG81" s="3">
        <v>7.0495229999999998</v>
      </c>
      <c r="EH81" s="3">
        <v>0.60228199999999998</v>
      </c>
      <c r="EI81" s="3">
        <v>3.7320950000000002</v>
      </c>
      <c r="EJ81" s="3">
        <v>0</v>
      </c>
      <c r="EK81" s="3">
        <v>0</v>
      </c>
      <c r="EL81" s="3">
        <v>0</v>
      </c>
      <c r="EM81" s="3">
        <v>6.1289129999999998</v>
      </c>
      <c r="EN81" s="3">
        <v>4.7617789999999998</v>
      </c>
      <c r="EO81" s="3">
        <v>0.40124900000000002</v>
      </c>
      <c r="EP81" s="3">
        <v>61.166392999999999</v>
      </c>
      <c r="EQ81" s="3">
        <v>55.846293000000003</v>
      </c>
      <c r="ER81" s="3">
        <v>18.778203000000001</v>
      </c>
      <c r="ES81" s="3">
        <v>33.768752999999997</v>
      </c>
      <c r="ET81" s="3">
        <v>225.25797800000001</v>
      </c>
      <c r="EU81" s="3">
        <v>184.69883799999999</v>
      </c>
      <c r="EV81" s="3">
        <v>0</v>
      </c>
      <c r="EW81" s="3">
        <v>0</v>
      </c>
      <c r="EX81" s="3">
        <v>0</v>
      </c>
      <c r="EY81" s="3">
        <v>125.54612</v>
      </c>
      <c r="EZ81" s="3">
        <v>41.681033999999997</v>
      </c>
      <c r="FA81" s="3">
        <v>53.880592999999998</v>
      </c>
      <c r="FB81" s="3">
        <v>16.703793000000001</v>
      </c>
      <c r="FC81" s="3">
        <v>0</v>
      </c>
      <c r="FD81" s="3">
        <v>0</v>
      </c>
      <c r="FE81" s="3">
        <v>72.515117000000004</v>
      </c>
      <c r="FF81" s="3">
        <v>23.663708</v>
      </c>
      <c r="FG81" s="3">
        <v>119.362686</v>
      </c>
      <c r="FH81" s="3">
        <v>0</v>
      </c>
      <c r="FI81" s="3">
        <v>107.74681699999999</v>
      </c>
      <c r="FJ81" s="3">
        <v>1286.452569</v>
      </c>
      <c r="FK81" s="3">
        <v>113.181251</v>
      </c>
      <c r="FL81" s="3">
        <v>76.420180999999999</v>
      </c>
      <c r="FM81" s="3">
        <v>18.872319999999998</v>
      </c>
      <c r="FN81" s="3">
        <v>72.850375</v>
      </c>
      <c r="FO81" s="3">
        <v>137.63301100000001</v>
      </c>
      <c r="FP81" s="3">
        <v>105.679586</v>
      </c>
      <c r="FQ81" s="3">
        <v>44.735492000000001</v>
      </c>
      <c r="FR81" s="3">
        <v>0</v>
      </c>
      <c r="FS81" s="3">
        <v>71.644859999999994</v>
      </c>
      <c r="FT81" s="3">
        <v>36.942383</v>
      </c>
      <c r="FU81" s="3">
        <v>2164</v>
      </c>
      <c r="FV81" s="3">
        <v>829</v>
      </c>
      <c r="FW81" s="3">
        <v>3</v>
      </c>
      <c r="FX81" s="3">
        <v>357</v>
      </c>
      <c r="FY81" s="3">
        <v>434.77983599999999</v>
      </c>
      <c r="FZ81" s="3">
        <v>0</v>
      </c>
      <c r="GA81" s="3">
        <v>700.68698600000005</v>
      </c>
      <c r="GB81" s="3">
        <v>1135.466821</v>
      </c>
      <c r="GC81" s="3">
        <v>2542.4889400000002</v>
      </c>
      <c r="GD81" s="3">
        <v>2396.5124850000002</v>
      </c>
    </row>
    <row r="82" spans="1:186">
      <c r="A82" t="s">
        <v>336</v>
      </c>
      <c r="B82">
        <v>76</v>
      </c>
      <c r="C82" t="s">
        <v>337</v>
      </c>
      <c r="D82" s="9">
        <v>115.06918899999999</v>
      </c>
      <c r="E82" s="3">
        <v>92.522755000000004</v>
      </c>
      <c r="F82" s="3">
        <v>128.199927</v>
      </c>
      <c r="G82" s="3">
        <v>137.72493700000001</v>
      </c>
      <c r="H82" s="9">
        <v>119.482539</v>
      </c>
      <c r="I82" s="3">
        <v>120.70935900000001</v>
      </c>
      <c r="J82" s="3">
        <v>113.29696300000001</v>
      </c>
      <c r="K82" s="9">
        <v>117.00316100000001</v>
      </c>
      <c r="L82" s="3">
        <v>123.89575000000001</v>
      </c>
      <c r="M82" s="3">
        <v>93.547984</v>
      </c>
      <c r="N82" s="9">
        <v>108.721867</v>
      </c>
      <c r="O82" s="3"/>
      <c r="P82" s="3">
        <v>24.176259000000002</v>
      </c>
      <c r="Q82" s="3">
        <v>54.332203</v>
      </c>
      <c r="R82" s="3">
        <v>51.793880999999999</v>
      </c>
      <c r="S82" s="3">
        <v>19.598314999999999</v>
      </c>
      <c r="T82" s="3">
        <v>22.496112</v>
      </c>
      <c r="U82" s="3">
        <v>47.291381000000001</v>
      </c>
      <c r="V82" s="3">
        <v>36.053579999999997</v>
      </c>
      <c r="W82" s="3">
        <v>22.333214000000002</v>
      </c>
      <c r="X82" s="3">
        <v>30.616741999999999</v>
      </c>
      <c r="Y82" s="3">
        <v>14.030457999999999</v>
      </c>
      <c r="Z82" s="3">
        <v>27.151142</v>
      </c>
      <c r="AA82" s="3">
        <v>18.662206999999999</v>
      </c>
      <c r="AB82" s="3">
        <v>55.939242999999998</v>
      </c>
      <c r="AC82" s="3">
        <v>46.185932000000001</v>
      </c>
      <c r="AD82" s="3">
        <v>49.867910999999999</v>
      </c>
      <c r="AE82" s="3">
        <v>27.061516999999998</v>
      </c>
      <c r="AF82" s="3">
        <v>25.850926000000001</v>
      </c>
      <c r="AG82" s="3">
        <v>44.405385000000003</v>
      </c>
      <c r="AH82" s="3">
        <v>24.467261000000001</v>
      </c>
      <c r="AI82" s="3">
        <v>22.250409000000001</v>
      </c>
      <c r="AJ82" s="3">
        <v>23.236312000000002</v>
      </c>
      <c r="AK82" s="3">
        <v>36.162802999999997</v>
      </c>
      <c r="AL82" s="3">
        <v>36.548712999999999</v>
      </c>
      <c r="AM82" s="3">
        <v>17.990310000000001</v>
      </c>
      <c r="AN82" s="3">
        <v>15.675241</v>
      </c>
      <c r="AO82" s="3">
        <v>9.1378009999999996</v>
      </c>
      <c r="AP82" s="3">
        <v>20.527014999999999</v>
      </c>
      <c r="AQ82" s="3">
        <v>16.452998000000001</v>
      </c>
      <c r="AR82" s="3">
        <v>31.064032000000001</v>
      </c>
      <c r="AS82" s="3">
        <v>31.402963</v>
      </c>
      <c r="AT82" s="3">
        <v>19.324217999999998</v>
      </c>
      <c r="AU82" s="3">
        <v>24.073906999999998</v>
      </c>
      <c r="AV82" s="3">
        <v>0.37713999999999998</v>
      </c>
      <c r="AW82" s="3">
        <v>3.5602930000000002</v>
      </c>
      <c r="AX82" s="3">
        <v>20.377108</v>
      </c>
      <c r="AY82" s="3">
        <v>0.90259100000000003</v>
      </c>
      <c r="AZ82" s="3">
        <v>5.5929859999999998</v>
      </c>
      <c r="BA82" s="3">
        <v>0</v>
      </c>
      <c r="BB82" s="3">
        <v>0</v>
      </c>
      <c r="BC82" s="3">
        <v>0</v>
      </c>
      <c r="BD82" s="3">
        <v>8.8571840000000002</v>
      </c>
      <c r="BE82" s="3">
        <v>22.429402</v>
      </c>
      <c r="BF82" s="3">
        <v>8.4540469999999992</v>
      </c>
      <c r="BG82" s="3">
        <v>3.8822899999999998</v>
      </c>
      <c r="BH82" s="3">
        <v>56</v>
      </c>
      <c r="BI82" s="3">
        <v>9</v>
      </c>
      <c r="BJ82" s="3">
        <v>33</v>
      </c>
      <c r="BK82" s="3">
        <v>1</v>
      </c>
      <c r="BL82" s="3">
        <v>2</v>
      </c>
      <c r="BM82" s="3">
        <v>47</v>
      </c>
      <c r="BN82" s="3">
        <v>45</v>
      </c>
      <c r="BO82" s="3">
        <v>32</v>
      </c>
      <c r="BP82" s="3">
        <v>40</v>
      </c>
      <c r="BQ82" s="3">
        <v>4</v>
      </c>
      <c r="BR82" s="3">
        <v>41</v>
      </c>
      <c r="BS82" s="3">
        <v>1</v>
      </c>
      <c r="BT82" s="3">
        <v>4</v>
      </c>
      <c r="BU82" s="3">
        <v>9</v>
      </c>
      <c r="BV82" s="3">
        <v>17</v>
      </c>
      <c r="BW82" s="3">
        <v>28</v>
      </c>
      <c r="BX82" s="3">
        <v>16</v>
      </c>
      <c r="BY82" s="3">
        <v>13</v>
      </c>
      <c r="BZ82" s="3">
        <v>93</v>
      </c>
      <c r="CA82" s="3">
        <v>120</v>
      </c>
      <c r="CB82" s="3">
        <v>44</v>
      </c>
      <c r="CC82" s="3">
        <v>50</v>
      </c>
      <c r="CD82" s="3">
        <v>50</v>
      </c>
      <c r="CE82" s="3">
        <v>12.472160000000001</v>
      </c>
      <c r="CF82" s="3">
        <v>99.465177999999995</v>
      </c>
      <c r="CG82" s="3">
        <v>0.21382699999999999</v>
      </c>
      <c r="CH82" s="3">
        <v>65.864216999999996</v>
      </c>
      <c r="CI82" s="3">
        <v>0.96222200000000002</v>
      </c>
      <c r="CJ82" s="3">
        <v>381.186914</v>
      </c>
      <c r="CK82" s="3">
        <v>5.0249379999999997</v>
      </c>
      <c r="CL82" s="3">
        <v>151.16199</v>
      </c>
      <c r="CM82" s="3">
        <v>4.8111110000000004</v>
      </c>
      <c r="CN82" s="3">
        <v>190.07553999999999</v>
      </c>
      <c r="CO82" s="3">
        <v>3.5281479999999998</v>
      </c>
      <c r="CP82" s="3">
        <v>297.88067599999999</v>
      </c>
      <c r="CQ82" s="3">
        <v>0.106914</v>
      </c>
      <c r="CR82" s="3">
        <v>85.878206000000006</v>
      </c>
      <c r="CS82" s="3">
        <v>3.7466339999999998</v>
      </c>
      <c r="CT82" s="3">
        <v>289.72754800000001</v>
      </c>
      <c r="CU82" s="3">
        <v>4.2765430000000002</v>
      </c>
      <c r="CV82" s="3">
        <v>63.058641999999999</v>
      </c>
      <c r="CW82" s="3">
        <v>0.96222200000000002</v>
      </c>
      <c r="CX82" s="3">
        <v>106.061863</v>
      </c>
      <c r="CY82" s="3">
        <v>1.817531</v>
      </c>
      <c r="CZ82" s="3">
        <v>26.395689000000001</v>
      </c>
      <c r="DA82" s="3">
        <v>2.9935800000000001</v>
      </c>
      <c r="DB82" s="3">
        <v>153.62892600000001</v>
      </c>
      <c r="DC82" s="3">
        <v>1.7106170000000001</v>
      </c>
      <c r="DD82" s="3">
        <v>77.914563000000001</v>
      </c>
      <c r="DE82" s="3">
        <v>4.3834569999999999</v>
      </c>
      <c r="DF82" s="3">
        <v>50.81344</v>
      </c>
      <c r="DG82" s="3">
        <v>2.808989</v>
      </c>
      <c r="DH82" s="3">
        <v>14.953718</v>
      </c>
      <c r="DI82" s="3">
        <v>444.44444399999998</v>
      </c>
      <c r="DJ82" s="3">
        <v>56.030271999999997</v>
      </c>
      <c r="DK82" s="3">
        <v>0.42765399999999998</v>
      </c>
      <c r="DL82" s="3">
        <v>8.2188789999999994</v>
      </c>
      <c r="DM82" s="3">
        <v>5.8541150000000002</v>
      </c>
      <c r="DN82" s="3">
        <v>57.904445000000003</v>
      </c>
      <c r="DO82" s="3">
        <v>5.1516219999999997</v>
      </c>
      <c r="DP82" s="3">
        <v>85.143882000000005</v>
      </c>
      <c r="DQ82" s="3">
        <v>14.049877</v>
      </c>
      <c r="DR82" s="3">
        <v>111.732195</v>
      </c>
      <c r="DS82" s="3">
        <v>10.888655</v>
      </c>
      <c r="DT82" s="3">
        <v>118.343017</v>
      </c>
      <c r="DU82" s="3">
        <v>1.389877</v>
      </c>
      <c r="DV82" s="3">
        <v>127.009062</v>
      </c>
      <c r="DW82" s="3">
        <v>5.5863139999999998</v>
      </c>
      <c r="DX82" s="3">
        <v>141.995632</v>
      </c>
      <c r="DY82" s="3">
        <v>100.02652</v>
      </c>
      <c r="DZ82" s="3">
        <v>112.01299299999999</v>
      </c>
      <c r="EA82" s="3">
        <v>141.39219800000001</v>
      </c>
      <c r="EB82" s="3">
        <v>15.133850000000001</v>
      </c>
      <c r="EC82" s="3">
        <v>59.751537999999996</v>
      </c>
      <c r="ED82" s="3">
        <v>16.243451</v>
      </c>
      <c r="EE82" s="3">
        <v>0.254469</v>
      </c>
      <c r="EF82" s="3">
        <v>2.4022459999999999</v>
      </c>
      <c r="EG82" s="3">
        <v>13.7491</v>
      </c>
      <c r="EH82" s="3">
        <v>0.60900799999999999</v>
      </c>
      <c r="EI82" s="3">
        <v>3.7737699999999998</v>
      </c>
      <c r="EJ82" s="3">
        <v>0</v>
      </c>
      <c r="EK82" s="3">
        <v>0</v>
      </c>
      <c r="EL82" s="3">
        <v>0</v>
      </c>
      <c r="EM82" s="3">
        <v>5.9762310000000003</v>
      </c>
      <c r="EN82" s="3">
        <v>5.7042219999999997</v>
      </c>
      <c r="EO82" s="3">
        <v>2.6195080000000002</v>
      </c>
      <c r="EP82" s="3">
        <v>125.369424</v>
      </c>
      <c r="EQ82" s="3">
        <v>20.070515</v>
      </c>
      <c r="ER82" s="3">
        <v>122.591247</v>
      </c>
      <c r="ES82" s="3">
        <v>65.861187000000001</v>
      </c>
      <c r="ET82" s="3">
        <v>227.77332699999999</v>
      </c>
      <c r="EU82" s="3">
        <v>186.76128199999999</v>
      </c>
      <c r="EV82" s="3">
        <v>0</v>
      </c>
      <c r="EW82" s="3">
        <v>0</v>
      </c>
      <c r="EX82" s="3">
        <v>0</v>
      </c>
      <c r="EY82" s="3">
        <v>122.418555</v>
      </c>
      <c r="EZ82" s="3">
        <v>59.751537999999996</v>
      </c>
      <c r="FA82" s="3">
        <v>64.544545999999997</v>
      </c>
      <c r="FB82" s="3">
        <v>109.04870699999999</v>
      </c>
      <c r="FC82" s="3">
        <v>43.909478</v>
      </c>
      <c r="FD82" s="3">
        <v>381.186914</v>
      </c>
      <c r="FE82" s="3">
        <v>126.717027</v>
      </c>
      <c r="FF82" s="3">
        <v>100.77466</v>
      </c>
      <c r="FG82" s="3">
        <v>274.51155899999998</v>
      </c>
      <c r="FH82" s="3">
        <v>85.878206000000006</v>
      </c>
      <c r="FI82" s="3">
        <v>87.824967000000001</v>
      </c>
      <c r="FJ82" s="3">
        <v>289.72754800000001</v>
      </c>
      <c r="FK82" s="3">
        <v>83.828902999999997</v>
      </c>
      <c r="FL82" s="3">
        <v>77.398079999999993</v>
      </c>
      <c r="FM82" s="3">
        <v>39.550854999999999</v>
      </c>
      <c r="FN82" s="3">
        <v>138.76885300000001</v>
      </c>
      <c r="FO82" s="3">
        <v>92.806791000000004</v>
      </c>
      <c r="FP82" s="3">
        <v>74.681811999999994</v>
      </c>
      <c r="FQ82" s="3">
        <v>14.953718</v>
      </c>
      <c r="FR82" s="3">
        <v>56.030271999999997</v>
      </c>
      <c r="FS82" s="3">
        <v>67.733013</v>
      </c>
      <c r="FT82" s="3">
        <v>148.20684900000001</v>
      </c>
      <c r="FU82" s="3">
        <v>8541</v>
      </c>
      <c r="FV82" s="3">
        <v>4490</v>
      </c>
      <c r="FW82" s="3">
        <v>9</v>
      </c>
      <c r="FX82" s="3">
        <v>356</v>
      </c>
      <c r="FY82" s="3">
        <v>503.11353400000002</v>
      </c>
      <c r="FZ82" s="3">
        <v>292.93150700000001</v>
      </c>
      <c r="GA82" s="3">
        <v>1641.000982</v>
      </c>
      <c r="GB82" s="3">
        <v>2437.0460229999999</v>
      </c>
      <c r="GC82" s="3">
        <v>9353.3486740000008</v>
      </c>
      <c r="GD82" s="3">
        <v>8950.4460720000006</v>
      </c>
    </row>
    <row r="83" spans="1:186">
      <c r="A83" t="s">
        <v>338</v>
      </c>
      <c r="B83">
        <v>77</v>
      </c>
      <c r="C83" t="s">
        <v>339</v>
      </c>
      <c r="D83" s="9">
        <v>131.58381399999999</v>
      </c>
      <c r="E83" s="3">
        <v>102.81278</v>
      </c>
      <c r="F83" s="3">
        <v>136.72816800000001</v>
      </c>
      <c r="G83" s="3">
        <v>154.31417300000001</v>
      </c>
      <c r="H83" s="9">
        <v>131.28504000000001</v>
      </c>
      <c r="I83" s="3">
        <v>140.878805</v>
      </c>
      <c r="J83" s="3">
        <v>102.913511</v>
      </c>
      <c r="K83" s="9">
        <v>121.896158</v>
      </c>
      <c r="L83" s="3">
        <v>144.51644200000001</v>
      </c>
      <c r="M83" s="3">
        <v>138.62404799999999</v>
      </c>
      <c r="N83" s="9">
        <v>141.570245</v>
      </c>
      <c r="O83" s="3"/>
      <c r="P83" s="3">
        <v>32.244551000000001</v>
      </c>
      <c r="Q83" s="3">
        <v>63.052421000000002</v>
      </c>
      <c r="R83" s="3">
        <v>51.152847000000001</v>
      </c>
      <c r="S83" s="3">
        <v>22.299596000000001</v>
      </c>
      <c r="T83" s="3">
        <v>21.645472999999999</v>
      </c>
      <c r="U83" s="3">
        <v>46.850520000000003</v>
      </c>
      <c r="V83" s="3">
        <v>38.880102000000001</v>
      </c>
      <c r="W83" s="3">
        <v>21.024035999999999</v>
      </c>
      <c r="X83" s="3">
        <v>27.690660000000001</v>
      </c>
      <c r="Y83" s="3">
        <v>18.342168999999998</v>
      </c>
      <c r="Z83" s="3">
        <v>33.878264000000001</v>
      </c>
      <c r="AA83" s="3">
        <v>21.557275000000001</v>
      </c>
      <c r="AB83" s="3">
        <v>58.345337000000001</v>
      </c>
      <c r="AC83" s="3">
        <v>50.846426000000001</v>
      </c>
      <c r="AD83" s="3">
        <v>55.414028000000002</v>
      </c>
      <c r="AE83" s="3">
        <v>28.861730000000001</v>
      </c>
      <c r="AF83" s="3">
        <v>28.96472</v>
      </c>
      <c r="AG83" s="3">
        <v>51.741061000000002</v>
      </c>
      <c r="AH83" s="3">
        <v>28.149989000000001</v>
      </c>
      <c r="AI83" s="3">
        <v>7.4903389999999996</v>
      </c>
      <c r="AJ83" s="3">
        <v>27.046586000000001</v>
      </c>
      <c r="AK83" s="3">
        <v>33.689627000000002</v>
      </c>
      <c r="AL83" s="3">
        <v>32.382769000000003</v>
      </c>
      <c r="AM83" s="3">
        <v>16.242943</v>
      </c>
      <c r="AN83" s="3">
        <v>18.885148999999998</v>
      </c>
      <c r="AO83" s="3">
        <v>6.2504939999999998</v>
      </c>
      <c r="AP83" s="3">
        <v>28.679676000000001</v>
      </c>
      <c r="AQ83" s="3">
        <v>10.064784</v>
      </c>
      <c r="AR83" s="3">
        <v>28.449172000000001</v>
      </c>
      <c r="AS83" s="3">
        <v>30.467568</v>
      </c>
      <c r="AT83" s="3">
        <v>18.495396</v>
      </c>
      <c r="AU83" s="3">
        <v>20.856598999999999</v>
      </c>
      <c r="AV83" s="3">
        <v>5.6220879999999998</v>
      </c>
      <c r="AW83" s="3">
        <v>4.4663529999999998</v>
      </c>
      <c r="AX83" s="3">
        <v>20.196200999999999</v>
      </c>
      <c r="AY83" s="3">
        <v>1.265198</v>
      </c>
      <c r="AZ83" s="3">
        <v>7.8399099999999997</v>
      </c>
      <c r="BA83" s="3">
        <v>2.556314</v>
      </c>
      <c r="BB83" s="3">
        <v>5.4746220000000001</v>
      </c>
      <c r="BC83" s="3">
        <v>0.52641499999999997</v>
      </c>
      <c r="BD83" s="3">
        <v>8.9649929999999998</v>
      </c>
      <c r="BE83" s="3">
        <v>24.396232000000001</v>
      </c>
      <c r="BF83" s="3">
        <v>14.176704000000001</v>
      </c>
      <c r="BG83" s="3">
        <v>4.8702949999999996</v>
      </c>
      <c r="BH83" s="3">
        <v>62</v>
      </c>
      <c r="BI83" s="3">
        <v>6</v>
      </c>
      <c r="BJ83" s="3">
        <v>29</v>
      </c>
      <c r="BK83" s="3">
        <v>5</v>
      </c>
      <c r="BL83" s="3">
        <v>11</v>
      </c>
      <c r="BM83" s="3">
        <v>127</v>
      </c>
      <c r="BN83" s="3">
        <v>98</v>
      </c>
      <c r="BO83" s="3">
        <v>7</v>
      </c>
      <c r="BP83" s="3">
        <v>53</v>
      </c>
      <c r="BQ83" s="3">
        <v>70</v>
      </c>
      <c r="BR83" s="3">
        <v>203</v>
      </c>
      <c r="BS83" s="3">
        <v>30</v>
      </c>
      <c r="BT83" s="3">
        <v>268</v>
      </c>
      <c r="BU83" s="3">
        <v>4</v>
      </c>
      <c r="BV83" s="3">
        <v>76</v>
      </c>
      <c r="BW83" s="3">
        <v>27</v>
      </c>
      <c r="BX83" s="3">
        <v>11</v>
      </c>
      <c r="BY83" s="3">
        <v>41</v>
      </c>
      <c r="BZ83" s="3">
        <v>134</v>
      </c>
      <c r="CA83" s="3">
        <v>136</v>
      </c>
      <c r="CB83" s="3">
        <v>23</v>
      </c>
      <c r="CC83" s="3">
        <v>128</v>
      </c>
      <c r="CD83" s="3">
        <v>60</v>
      </c>
      <c r="CE83" s="3">
        <v>18.557317999999999</v>
      </c>
      <c r="CF83" s="3">
        <v>147.99416400000001</v>
      </c>
      <c r="CG83" s="3">
        <v>0.47318900000000003</v>
      </c>
      <c r="CH83" s="3">
        <v>145.75420700000001</v>
      </c>
      <c r="CI83" s="3">
        <v>0.25810300000000003</v>
      </c>
      <c r="CJ83" s="3">
        <v>102.248183</v>
      </c>
      <c r="CK83" s="3">
        <v>5.4631800000000004</v>
      </c>
      <c r="CL83" s="3">
        <v>164.34531899999999</v>
      </c>
      <c r="CM83" s="3">
        <v>4.2156820000000002</v>
      </c>
      <c r="CN83" s="3">
        <v>166.551547</v>
      </c>
      <c r="CO83" s="3">
        <v>1.247498</v>
      </c>
      <c r="CP83" s="3">
        <v>105.32592099999999</v>
      </c>
      <c r="CQ83" s="3">
        <v>0.215086</v>
      </c>
      <c r="CR83" s="3">
        <v>172.76741799999999</v>
      </c>
      <c r="CS83" s="3">
        <v>0.95523999999999998</v>
      </c>
      <c r="CT83" s="3">
        <v>73.868812000000005</v>
      </c>
      <c r="CU83" s="3">
        <v>2.2799100000000001</v>
      </c>
      <c r="CV83" s="3">
        <v>33.617806000000002</v>
      </c>
      <c r="CW83" s="3">
        <v>0.172069</v>
      </c>
      <c r="CX83" s="3">
        <v>18.966431</v>
      </c>
      <c r="CY83" s="3">
        <v>3.269304</v>
      </c>
      <c r="CZ83" s="3">
        <v>47.479545000000002</v>
      </c>
      <c r="DA83" s="3">
        <v>1.1614629999999999</v>
      </c>
      <c r="DB83" s="3">
        <v>59.605674</v>
      </c>
      <c r="DC83" s="3">
        <v>0.47318900000000003</v>
      </c>
      <c r="DD83" s="3">
        <v>21.552627000000001</v>
      </c>
      <c r="DE83" s="3">
        <v>8.7324839999999995</v>
      </c>
      <c r="DF83" s="3">
        <v>101.227766</v>
      </c>
      <c r="DG83" s="3">
        <v>60.851927000000003</v>
      </c>
      <c r="DH83" s="3">
        <v>323.946665</v>
      </c>
      <c r="DI83" s="3">
        <v>2178.861789</v>
      </c>
      <c r="DJ83" s="3">
        <v>274.68499100000002</v>
      </c>
      <c r="DK83" s="3">
        <v>3.0112009999999998</v>
      </c>
      <c r="DL83" s="3">
        <v>57.870804999999997</v>
      </c>
      <c r="DM83" s="3">
        <v>17.467248999999999</v>
      </c>
      <c r="DN83" s="3">
        <v>172.772704</v>
      </c>
      <c r="DO83" s="3">
        <v>3.138646</v>
      </c>
      <c r="DP83" s="3">
        <v>51.874254000000001</v>
      </c>
      <c r="DQ83" s="3">
        <v>18.558952000000001</v>
      </c>
      <c r="DR83" s="3">
        <v>147.590789</v>
      </c>
      <c r="DS83" s="3">
        <v>18.286026</v>
      </c>
      <c r="DT83" s="3">
        <v>198.74112600000001</v>
      </c>
      <c r="DU83" s="3">
        <v>1.7637039999999999</v>
      </c>
      <c r="DV83" s="3">
        <v>161.16995700000001</v>
      </c>
      <c r="DW83" s="3">
        <v>4.1084969999999998</v>
      </c>
      <c r="DX83" s="3">
        <v>104.431764</v>
      </c>
      <c r="DY83" s="3">
        <v>146.429766</v>
      </c>
      <c r="DZ83" s="3">
        <v>108.676479</v>
      </c>
      <c r="EA83" s="3">
        <v>135.327843</v>
      </c>
      <c r="EB83" s="3">
        <v>20.917887</v>
      </c>
      <c r="EC83" s="3">
        <v>82.588100999999995</v>
      </c>
      <c r="ED83" s="3">
        <v>17.882926000000001</v>
      </c>
      <c r="EE83" s="3">
        <v>4.8205070000000001</v>
      </c>
      <c r="EF83" s="3">
        <v>3.8295530000000002</v>
      </c>
      <c r="EG83" s="3">
        <v>17.316685</v>
      </c>
      <c r="EH83" s="3">
        <v>1.0848089999999999</v>
      </c>
      <c r="EI83" s="3">
        <v>6.722118</v>
      </c>
      <c r="EJ83" s="3">
        <v>2.1918419999999998</v>
      </c>
      <c r="EK83" s="3">
        <v>4.6940660000000003</v>
      </c>
      <c r="EL83" s="3">
        <v>0.45135999999999998</v>
      </c>
      <c r="EM83" s="3">
        <v>7.6867900000000002</v>
      </c>
      <c r="EN83" s="3">
        <v>12.155431</v>
      </c>
      <c r="EO83" s="3">
        <v>4.1759019999999998</v>
      </c>
      <c r="EP83" s="3">
        <v>138.02314000000001</v>
      </c>
      <c r="EQ83" s="3">
        <v>380.20374700000002</v>
      </c>
      <c r="ER83" s="3">
        <v>195.42949400000001</v>
      </c>
      <c r="ES83" s="3">
        <v>82.950698000000003</v>
      </c>
      <c r="ET83" s="3">
        <v>405.72671800000001</v>
      </c>
      <c r="EU83" s="3">
        <v>332.67302599999999</v>
      </c>
      <c r="EV83" s="3">
        <v>194.65935500000001</v>
      </c>
      <c r="EW83" s="3">
        <v>200.74719099999999</v>
      </c>
      <c r="EX83" s="3">
        <v>223.704883</v>
      </c>
      <c r="EY83" s="3">
        <v>157.45804100000001</v>
      </c>
      <c r="EZ83" s="3">
        <v>82.588102000000006</v>
      </c>
      <c r="FA83" s="3">
        <v>137.54142400000001</v>
      </c>
      <c r="FB83" s="3">
        <v>173.84058099999999</v>
      </c>
      <c r="FC83" s="3">
        <v>171.73776599999999</v>
      </c>
      <c r="FD83" s="3">
        <v>102.248183</v>
      </c>
      <c r="FE83" s="3">
        <v>177.950095</v>
      </c>
      <c r="FF83" s="3">
        <v>174.44999799999999</v>
      </c>
      <c r="FG83" s="3">
        <v>205.45952</v>
      </c>
      <c r="FH83" s="3">
        <v>172.76741799999999</v>
      </c>
      <c r="FI83" s="3">
        <v>144.509917</v>
      </c>
      <c r="FJ83" s="3">
        <v>73.868812000000005</v>
      </c>
      <c r="FK83" s="3">
        <v>68.419584</v>
      </c>
      <c r="FL83" s="3">
        <v>139.37886900000001</v>
      </c>
      <c r="FM83" s="3">
        <v>59.303261999999997</v>
      </c>
      <c r="FN83" s="3">
        <v>97.683976000000001</v>
      </c>
      <c r="FO83" s="3">
        <v>79.511583000000002</v>
      </c>
      <c r="FP83" s="3">
        <v>119.971191</v>
      </c>
      <c r="FQ83" s="3">
        <v>323.946665</v>
      </c>
      <c r="FR83" s="3">
        <v>274.68499100000002</v>
      </c>
      <c r="FS83" s="3">
        <v>149.47154499999999</v>
      </c>
      <c r="FT83" s="3">
        <v>116.628564</v>
      </c>
      <c r="FU83" s="3">
        <v>7328</v>
      </c>
      <c r="FV83" s="3">
        <v>3341</v>
      </c>
      <c r="FW83" s="3">
        <v>123</v>
      </c>
      <c r="FX83" s="3">
        <v>493</v>
      </c>
      <c r="FY83" s="3">
        <v>6270.8652050000001</v>
      </c>
      <c r="FZ83" s="3">
        <v>4358</v>
      </c>
      <c r="GA83" s="3">
        <v>37126.743070999997</v>
      </c>
      <c r="GB83" s="3">
        <v>47755.608276999999</v>
      </c>
      <c r="GC83" s="3">
        <v>23246.536091999998</v>
      </c>
      <c r="GD83" s="3">
        <v>14603.881286</v>
      </c>
    </row>
    <row r="84" spans="1:186">
      <c r="A84" t="s">
        <v>340</v>
      </c>
      <c r="B84">
        <v>78</v>
      </c>
      <c r="C84" t="s">
        <v>341</v>
      </c>
      <c r="D84" s="9">
        <v>126.18990700000001</v>
      </c>
      <c r="E84" s="3">
        <v>100.44957599999999</v>
      </c>
      <c r="F84" s="3">
        <v>119.831457</v>
      </c>
      <c r="G84" s="3">
        <v>153.521355</v>
      </c>
      <c r="H84" s="9">
        <v>124.600796</v>
      </c>
      <c r="I84" s="3">
        <v>142.095448</v>
      </c>
      <c r="J84" s="3">
        <v>102.137792</v>
      </c>
      <c r="K84" s="9">
        <v>122.11662</v>
      </c>
      <c r="L84" s="3">
        <v>167.00836799999999</v>
      </c>
      <c r="M84" s="3">
        <v>96.696241000000001</v>
      </c>
      <c r="N84" s="9">
        <v>131.852305</v>
      </c>
      <c r="O84" s="3"/>
      <c r="P84" s="3">
        <v>24.805781</v>
      </c>
      <c r="Q84" s="3">
        <v>63.581800999999999</v>
      </c>
      <c r="R84" s="3">
        <v>42.519725000000001</v>
      </c>
      <c r="S84" s="3">
        <v>19.286556999999998</v>
      </c>
      <c r="T84" s="3">
        <v>19.465416000000001</v>
      </c>
      <c r="U84" s="3">
        <v>46.059094000000002</v>
      </c>
      <c r="V84" s="3">
        <v>45.762613999999999</v>
      </c>
      <c r="W84" s="3">
        <v>23.384488999999999</v>
      </c>
      <c r="X84" s="3">
        <v>26.644472</v>
      </c>
      <c r="Y84" s="3">
        <v>14.726070999999999</v>
      </c>
      <c r="Z84" s="3">
        <v>30.012708</v>
      </c>
      <c r="AA84" s="3">
        <v>13.253166</v>
      </c>
      <c r="AB84" s="3">
        <v>64.058300000000003</v>
      </c>
      <c r="AC84" s="3">
        <v>47.641233999999997</v>
      </c>
      <c r="AD84" s="3">
        <v>54.140309000000002</v>
      </c>
      <c r="AE84" s="3">
        <v>25.295030000000001</v>
      </c>
      <c r="AF84" s="3">
        <v>28.815908</v>
      </c>
      <c r="AG84" s="3">
        <v>46.353755999999997</v>
      </c>
      <c r="AH84" s="3">
        <v>29.066201</v>
      </c>
      <c r="AI84" s="3">
        <v>19.926219</v>
      </c>
      <c r="AJ84" s="3">
        <v>30.452262000000001</v>
      </c>
      <c r="AK84" s="3">
        <v>28.360876999999999</v>
      </c>
      <c r="AL84" s="3">
        <v>27.630662999999998</v>
      </c>
      <c r="AM84" s="3">
        <v>16.057652000000001</v>
      </c>
      <c r="AN84" s="3">
        <v>20.132154</v>
      </c>
      <c r="AO84" s="3">
        <v>6.683643</v>
      </c>
      <c r="AP84" s="3">
        <v>35.869900000000001</v>
      </c>
      <c r="AQ84" s="3">
        <v>14.259228</v>
      </c>
      <c r="AR84" s="3">
        <v>36.273825000000002</v>
      </c>
      <c r="AS84" s="3">
        <v>30.265156999999999</v>
      </c>
      <c r="AT84" s="3">
        <v>21.555893000000001</v>
      </c>
      <c r="AU84" s="3">
        <v>15.630426999999999</v>
      </c>
      <c r="AV84" s="3">
        <v>3.4244219999999999</v>
      </c>
      <c r="AW84" s="3">
        <v>1.855661</v>
      </c>
      <c r="AX84" s="3">
        <v>12.1936</v>
      </c>
      <c r="AY84" s="3">
        <v>0.74623700000000004</v>
      </c>
      <c r="AZ84" s="3">
        <v>4.6241260000000004</v>
      </c>
      <c r="BA84" s="3">
        <v>1.7268730000000001</v>
      </c>
      <c r="BB84" s="3">
        <v>3.6982849999999998</v>
      </c>
      <c r="BC84" s="3">
        <v>0.35560999999999998</v>
      </c>
      <c r="BD84" s="3">
        <v>5.8223140000000004</v>
      </c>
      <c r="BE84" s="3">
        <v>22.407733</v>
      </c>
      <c r="BF84" s="3">
        <v>6.8296659999999996</v>
      </c>
      <c r="BG84" s="3">
        <v>2.0234890000000001</v>
      </c>
      <c r="BH84" s="3">
        <v>54</v>
      </c>
      <c r="BI84" s="3">
        <v>10</v>
      </c>
      <c r="BJ84" s="3">
        <v>27</v>
      </c>
      <c r="BK84" s="3">
        <v>3</v>
      </c>
      <c r="BL84" s="3">
        <v>5</v>
      </c>
      <c r="BM84" s="3">
        <v>51</v>
      </c>
      <c r="BN84" s="3">
        <v>40</v>
      </c>
      <c r="BO84" s="3">
        <v>19</v>
      </c>
      <c r="BP84" s="3">
        <v>62</v>
      </c>
      <c r="BQ84" s="3">
        <v>2</v>
      </c>
      <c r="BR84" s="3">
        <v>39</v>
      </c>
      <c r="BS84" s="3">
        <v>14</v>
      </c>
      <c r="BT84" s="3">
        <v>0</v>
      </c>
      <c r="BU84" s="3">
        <v>6</v>
      </c>
      <c r="BV84" s="3">
        <v>19</v>
      </c>
      <c r="BW84" s="3">
        <v>19</v>
      </c>
      <c r="BX84" s="3">
        <v>7</v>
      </c>
      <c r="BY84" s="3">
        <v>19</v>
      </c>
      <c r="BZ84" s="3">
        <v>79</v>
      </c>
      <c r="CA84" s="3">
        <v>174</v>
      </c>
      <c r="CB84" s="3">
        <v>29</v>
      </c>
      <c r="CC84" s="3">
        <v>55</v>
      </c>
      <c r="CD84" s="3">
        <v>36</v>
      </c>
      <c r="CE84" s="3">
        <v>17.739816000000001</v>
      </c>
      <c r="CF84" s="3">
        <v>141.474604</v>
      </c>
      <c r="CG84" s="3">
        <v>0.53310299999999999</v>
      </c>
      <c r="CH84" s="3">
        <v>164.20941199999999</v>
      </c>
      <c r="CI84" s="3">
        <v>1.0662069999999999</v>
      </c>
      <c r="CJ84" s="3">
        <v>422.38061299999998</v>
      </c>
      <c r="CK84" s="3">
        <v>5.4376540000000002</v>
      </c>
      <c r="CL84" s="3">
        <v>163.57744500000001</v>
      </c>
      <c r="CM84" s="3">
        <v>4.2648270000000004</v>
      </c>
      <c r="CN84" s="3">
        <v>168.49313599999999</v>
      </c>
      <c r="CO84" s="3">
        <v>2.8787579999999999</v>
      </c>
      <c r="CP84" s="3">
        <v>243.05281600000001</v>
      </c>
      <c r="CQ84" s="3">
        <v>0.31986199999999998</v>
      </c>
      <c r="CR84" s="3">
        <v>256.92875900000001</v>
      </c>
      <c r="CS84" s="3">
        <v>2.6020270000000001</v>
      </c>
      <c r="CT84" s="3">
        <v>201.214978</v>
      </c>
      <c r="CU84" s="3">
        <v>6.6104810000000001</v>
      </c>
      <c r="CV84" s="3">
        <v>97.473107999999996</v>
      </c>
      <c r="CW84" s="3">
        <v>0.63972399999999996</v>
      </c>
      <c r="CX84" s="3">
        <v>70.514185999999995</v>
      </c>
      <c r="CY84" s="3">
        <v>2.0257930000000002</v>
      </c>
      <c r="CZ84" s="3">
        <v>29.420238000000001</v>
      </c>
      <c r="DA84" s="3">
        <v>2.0257930000000002</v>
      </c>
      <c r="DB84" s="3">
        <v>103.96258400000001</v>
      </c>
      <c r="DC84" s="3">
        <v>0.74634500000000004</v>
      </c>
      <c r="DD84" s="3">
        <v>33.994228999999997</v>
      </c>
      <c r="DE84" s="3">
        <v>4.1582059999999998</v>
      </c>
      <c r="DF84" s="3">
        <v>48.202309999999997</v>
      </c>
      <c r="DG84" s="3">
        <v>42.682926999999999</v>
      </c>
      <c r="DH84" s="3">
        <v>227.22356500000001</v>
      </c>
      <c r="DI84" s="3">
        <v>0</v>
      </c>
      <c r="DJ84" s="3">
        <v>0</v>
      </c>
      <c r="DK84" s="3">
        <v>0.21324100000000001</v>
      </c>
      <c r="DL84" s="3">
        <v>4.0981810000000003</v>
      </c>
      <c r="DM84" s="3">
        <v>7.5321829999999999</v>
      </c>
      <c r="DN84" s="3">
        <v>74.502609000000007</v>
      </c>
      <c r="DO84" s="3">
        <v>3.9715150000000001</v>
      </c>
      <c r="DP84" s="3">
        <v>65.639560000000003</v>
      </c>
      <c r="DQ84" s="3">
        <v>23.829087999999999</v>
      </c>
      <c r="DR84" s="3">
        <v>189.50175100000001</v>
      </c>
      <c r="DS84" s="3">
        <v>10.818954</v>
      </c>
      <c r="DT84" s="3">
        <v>117.58547299999999</v>
      </c>
      <c r="DU84" s="3">
        <v>2.0257930000000002</v>
      </c>
      <c r="DV84" s="3">
        <v>185.12005099999999</v>
      </c>
      <c r="DW84" s="3">
        <v>4.186191</v>
      </c>
      <c r="DX84" s="3">
        <v>106.40664</v>
      </c>
      <c r="DY84" s="3">
        <v>126.46988899999999</v>
      </c>
      <c r="DZ84" s="3">
        <v>107.954489</v>
      </c>
      <c r="EA84" s="3">
        <v>157.72100800000001</v>
      </c>
      <c r="EB84" s="3">
        <v>19.287248999999999</v>
      </c>
      <c r="EC84" s="3">
        <v>76.150006000000005</v>
      </c>
      <c r="ED84" s="3">
        <v>13.453745</v>
      </c>
      <c r="EE84" s="3">
        <v>2.9475389999999999</v>
      </c>
      <c r="EF84" s="3">
        <v>1.597243</v>
      </c>
      <c r="EG84" s="3">
        <v>10.495528</v>
      </c>
      <c r="EH84" s="3">
        <v>0.64231700000000003</v>
      </c>
      <c r="EI84" s="3">
        <v>3.9801730000000002</v>
      </c>
      <c r="EJ84" s="3">
        <v>1.4863900000000001</v>
      </c>
      <c r="EK84" s="3">
        <v>3.183265</v>
      </c>
      <c r="EL84" s="3">
        <v>0.30608800000000003</v>
      </c>
      <c r="EM84" s="3">
        <v>5.0115030000000003</v>
      </c>
      <c r="EN84" s="3">
        <v>5.8785720000000001</v>
      </c>
      <c r="EO84" s="3">
        <v>1.7416990000000001</v>
      </c>
      <c r="EP84" s="3">
        <v>103.83805099999999</v>
      </c>
      <c r="EQ84" s="3">
        <v>232.47877</v>
      </c>
      <c r="ER84" s="3">
        <v>81.510383000000004</v>
      </c>
      <c r="ES84" s="3">
        <v>50.275868000000003</v>
      </c>
      <c r="ET84" s="3">
        <v>240.23120499999999</v>
      </c>
      <c r="EU84" s="3">
        <v>196.97603899999999</v>
      </c>
      <c r="EV84" s="3">
        <v>132.00756999999999</v>
      </c>
      <c r="EW84" s="3">
        <v>136.13601399999999</v>
      </c>
      <c r="EX84" s="3">
        <v>151.70469499999999</v>
      </c>
      <c r="EY84" s="3">
        <v>102.656823</v>
      </c>
      <c r="EZ84" s="3">
        <v>76.150006000000005</v>
      </c>
      <c r="FA84" s="3">
        <v>66.517363000000003</v>
      </c>
      <c r="FB84" s="3">
        <v>72.506006999999997</v>
      </c>
      <c r="FC84" s="3">
        <v>160.04117299999999</v>
      </c>
      <c r="FD84" s="3">
        <v>422.38061299999998</v>
      </c>
      <c r="FE84" s="3">
        <v>157.70742899999999</v>
      </c>
      <c r="FF84" s="3">
        <v>153.05415300000001</v>
      </c>
      <c r="FG84" s="3">
        <v>242.112279</v>
      </c>
      <c r="FH84" s="3">
        <v>256.92875900000001</v>
      </c>
      <c r="FI84" s="3">
        <v>116.488857</v>
      </c>
      <c r="FJ84" s="3">
        <v>201.214978</v>
      </c>
      <c r="FK84" s="3">
        <v>99.594756000000004</v>
      </c>
      <c r="FL84" s="3">
        <v>124.50238</v>
      </c>
      <c r="FM84" s="3">
        <v>36.372115000000001</v>
      </c>
      <c r="FN84" s="3">
        <v>93.477058</v>
      </c>
      <c r="FO84" s="3">
        <v>49.832946999999997</v>
      </c>
      <c r="FP84" s="3">
        <v>66.353814</v>
      </c>
      <c r="FQ84" s="3">
        <v>227.22356500000001</v>
      </c>
      <c r="FR84" s="3">
        <v>0</v>
      </c>
      <c r="FS84" s="3">
        <v>68.390799999999999</v>
      </c>
      <c r="FT84" s="3">
        <v>116.179002</v>
      </c>
      <c r="FU84" s="3">
        <v>7302</v>
      </c>
      <c r="FV84" s="3">
        <v>3044</v>
      </c>
      <c r="FW84" s="3">
        <v>1</v>
      </c>
      <c r="FX84" s="3">
        <v>328</v>
      </c>
      <c r="FY84" s="3">
        <v>2490.291397</v>
      </c>
      <c r="FZ84" s="3">
        <v>0</v>
      </c>
      <c r="GA84" s="3">
        <v>3740.8437520000002</v>
      </c>
      <c r="GB84" s="3">
        <v>6231.1351489999997</v>
      </c>
      <c r="GC84" s="3">
        <v>9379.0450500000006</v>
      </c>
      <c r="GD84" s="3">
        <v>8599.7026010000009</v>
      </c>
    </row>
    <row r="85" spans="1:186">
      <c r="A85" t="s">
        <v>342</v>
      </c>
      <c r="B85">
        <v>79</v>
      </c>
      <c r="C85" t="s">
        <v>343</v>
      </c>
      <c r="D85" s="9">
        <v>118.83735</v>
      </c>
      <c r="E85" s="3">
        <v>86.58802</v>
      </c>
      <c r="F85" s="3">
        <v>115.913996</v>
      </c>
      <c r="G85" s="3">
        <v>140.67169000000001</v>
      </c>
      <c r="H85" s="9">
        <v>114.39123499999999</v>
      </c>
      <c r="I85" s="3">
        <v>115.60166599999999</v>
      </c>
      <c r="J85" s="3">
        <v>97.473037000000005</v>
      </c>
      <c r="K85" s="9">
        <v>106.537352</v>
      </c>
      <c r="L85" s="3">
        <v>152.54831300000001</v>
      </c>
      <c r="M85" s="3">
        <v>118.618613</v>
      </c>
      <c r="N85" s="9">
        <v>135.58346299999999</v>
      </c>
      <c r="O85" s="3"/>
      <c r="P85" s="3">
        <v>26.101109000000001</v>
      </c>
      <c r="Q85" s="3">
        <v>55.510702999999999</v>
      </c>
      <c r="R85" s="3">
        <v>44.629562999999997</v>
      </c>
      <c r="S85" s="3">
        <v>16.785869999999999</v>
      </c>
      <c r="T85" s="3">
        <v>17.165222</v>
      </c>
      <c r="U85" s="3">
        <v>45.488788999999997</v>
      </c>
      <c r="V85" s="3">
        <v>32.180934999999998</v>
      </c>
      <c r="W85" s="3">
        <v>20.822309000000001</v>
      </c>
      <c r="X85" s="3">
        <v>25.967414000000002</v>
      </c>
      <c r="Y85" s="3">
        <v>13.709059999999999</v>
      </c>
      <c r="Z85" s="3">
        <v>29.433140999999999</v>
      </c>
      <c r="AA85" s="3">
        <v>18.654949999999999</v>
      </c>
      <c r="AB85" s="3">
        <v>47.344332999999999</v>
      </c>
      <c r="AC85" s="3">
        <v>46.958658</v>
      </c>
      <c r="AD85" s="3">
        <v>46.669207999999998</v>
      </c>
      <c r="AE85" s="3">
        <v>24.4681</v>
      </c>
      <c r="AF85" s="3">
        <v>26.404029999999999</v>
      </c>
      <c r="AG85" s="3">
        <v>39.636436000000003</v>
      </c>
      <c r="AH85" s="3">
        <v>21.620752</v>
      </c>
      <c r="AI85" s="3">
        <v>7.8388479999999996</v>
      </c>
      <c r="AJ85" s="3">
        <v>23.7837</v>
      </c>
      <c r="AK85" s="3">
        <v>28.770071999999999</v>
      </c>
      <c r="AL85" s="3">
        <v>30.367380000000001</v>
      </c>
      <c r="AM85" s="3">
        <v>12.637193999999999</v>
      </c>
      <c r="AN85" s="3">
        <v>15.216462</v>
      </c>
      <c r="AO85" s="3">
        <v>4.5793530000000002</v>
      </c>
      <c r="AP85" s="3">
        <v>13.342418</v>
      </c>
      <c r="AQ85" s="3">
        <v>11.677951</v>
      </c>
      <c r="AR85" s="3">
        <v>24.798658</v>
      </c>
      <c r="AS85" s="3">
        <v>25.705925000000001</v>
      </c>
      <c r="AT85" s="3">
        <v>13.412278000000001</v>
      </c>
      <c r="AU85" s="3">
        <v>20.123749</v>
      </c>
      <c r="AV85" s="3">
        <v>5.9768869999999996</v>
      </c>
      <c r="AW85" s="3">
        <v>2.4490569999999998</v>
      </c>
      <c r="AX85" s="3">
        <v>19.869593999999999</v>
      </c>
      <c r="AY85" s="3">
        <v>0.34450399999999998</v>
      </c>
      <c r="AZ85" s="3">
        <v>2.1347480000000001</v>
      </c>
      <c r="BA85" s="3">
        <v>1.8747670000000001</v>
      </c>
      <c r="BB85" s="3">
        <v>4.0150170000000003</v>
      </c>
      <c r="BC85" s="3">
        <v>0.38606600000000002</v>
      </c>
      <c r="BD85" s="3">
        <v>4.8934749999999996</v>
      </c>
      <c r="BE85" s="3">
        <v>13.865812</v>
      </c>
      <c r="BF85" s="3">
        <v>10.084371000000001</v>
      </c>
      <c r="BG85" s="3">
        <v>2.6705519999999998</v>
      </c>
      <c r="BH85" s="3">
        <v>46</v>
      </c>
      <c r="BI85" s="3">
        <v>3</v>
      </c>
      <c r="BJ85" s="3">
        <v>25</v>
      </c>
      <c r="BK85" s="3">
        <v>3</v>
      </c>
      <c r="BL85" s="3">
        <v>3</v>
      </c>
      <c r="BM85" s="3">
        <v>68</v>
      </c>
      <c r="BN85" s="3">
        <v>44</v>
      </c>
      <c r="BO85" s="3">
        <v>11</v>
      </c>
      <c r="BP85" s="3">
        <v>49</v>
      </c>
      <c r="BQ85" s="3">
        <v>14</v>
      </c>
      <c r="BR85" s="3">
        <v>99</v>
      </c>
      <c r="BS85" s="3">
        <v>12</v>
      </c>
      <c r="BT85" s="3">
        <v>37</v>
      </c>
      <c r="BU85" s="3">
        <v>4</v>
      </c>
      <c r="BV85" s="3">
        <v>43</v>
      </c>
      <c r="BW85" s="3">
        <v>19</v>
      </c>
      <c r="BX85" s="3">
        <v>11</v>
      </c>
      <c r="BY85" s="3">
        <v>24</v>
      </c>
      <c r="BZ85" s="3">
        <v>88</v>
      </c>
      <c r="CA85" s="3">
        <v>111</v>
      </c>
      <c r="CB85" s="3">
        <v>28</v>
      </c>
      <c r="CC85" s="3">
        <v>54</v>
      </c>
      <c r="CD85" s="3">
        <v>40</v>
      </c>
      <c r="CE85" s="3">
        <v>15.994437</v>
      </c>
      <c r="CF85" s="3">
        <v>127.555246</v>
      </c>
      <c r="CG85" s="3">
        <v>0.36224899999999999</v>
      </c>
      <c r="CH85" s="3">
        <v>111.581883</v>
      </c>
      <c r="CI85" s="3">
        <v>0.36224899999999999</v>
      </c>
      <c r="CJ85" s="3">
        <v>143.505854</v>
      </c>
      <c r="CK85" s="3">
        <v>8.2109740000000002</v>
      </c>
      <c r="CL85" s="3">
        <v>247.00545600000001</v>
      </c>
      <c r="CM85" s="3">
        <v>5.312983</v>
      </c>
      <c r="CN85" s="3">
        <v>209.90331</v>
      </c>
      <c r="CO85" s="3">
        <v>3.0187400000000002</v>
      </c>
      <c r="CP85" s="3">
        <v>254.871509</v>
      </c>
      <c r="CQ85" s="3">
        <v>0.36224899999999999</v>
      </c>
      <c r="CR85" s="3">
        <v>290.97595899999999</v>
      </c>
      <c r="CS85" s="3">
        <v>1.553453</v>
      </c>
      <c r="CT85" s="3">
        <v>120.128658</v>
      </c>
      <c r="CU85" s="3">
        <v>5.9167310000000004</v>
      </c>
      <c r="CV85" s="3">
        <v>87.243602999999993</v>
      </c>
      <c r="CW85" s="3">
        <v>0.48299799999999998</v>
      </c>
      <c r="CX85" s="3">
        <v>53.238967000000002</v>
      </c>
      <c r="CY85" s="3">
        <v>5.192234</v>
      </c>
      <c r="CZ85" s="3">
        <v>75.405916000000005</v>
      </c>
      <c r="DA85" s="3">
        <v>2.2942429999999998</v>
      </c>
      <c r="DB85" s="3">
        <v>117.739301</v>
      </c>
      <c r="DC85" s="3">
        <v>1.328246</v>
      </c>
      <c r="DD85" s="3">
        <v>60.498448000000003</v>
      </c>
      <c r="DE85" s="3">
        <v>11.954212</v>
      </c>
      <c r="DF85" s="3">
        <v>138.574342</v>
      </c>
      <c r="DG85" s="3">
        <v>26.431718</v>
      </c>
      <c r="DH85" s="3">
        <v>140.70987299999999</v>
      </c>
      <c r="DI85" s="3">
        <v>1761.9047619999999</v>
      </c>
      <c r="DJ85" s="3">
        <v>222.12000599999999</v>
      </c>
      <c r="DK85" s="3">
        <v>1.6904950000000001</v>
      </c>
      <c r="DL85" s="3">
        <v>32.488790000000002</v>
      </c>
      <c r="DM85" s="3">
        <v>7.626042</v>
      </c>
      <c r="DN85" s="3">
        <v>75.430986000000004</v>
      </c>
      <c r="DO85" s="3">
        <v>3.9542440000000001</v>
      </c>
      <c r="DP85" s="3">
        <v>65.354113999999996</v>
      </c>
      <c r="DQ85" s="3">
        <v>15.675751999999999</v>
      </c>
      <c r="DR85" s="3">
        <v>124.662029</v>
      </c>
      <c r="DS85" s="3">
        <v>12.427623000000001</v>
      </c>
      <c r="DT85" s="3">
        <v>135.06924900000001</v>
      </c>
      <c r="DU85" s="3">
        <v>2.8979910000000002</v>
      </c>
      <c r="DV85" s="3">
        <v>264.82287200000002</v>
      </c>
      <c r="DW85" s="3">
        <v>5.1872090000000002</v>
      </c>
      <c r="DX85" s="3">
        <v>131.85098600000001</v>
      </c>
      <c r="DY85" s="3">
        <v>133.06784999999999</v>
      </c>
      <c r="DZ85" s="3">
        <v>91.691906000000003</v>
      </c>
      <c r="EA85" s="3">
        <v>98.135481999999996</v>
      </c>
      <c r="EB85" s="3">
        <v>11.666197</v>
      </c>
      <c r="EC85" s="3">
        <v>46.060533</v>
      </c>
      <c r="ED85" s="3">
        <v>16.931401000000001</v>
      </c>
      <c r="EE85" s="3">
        <v>5.0287389999999998</v>
      </c>
      <c r="EF85" s="3">
        <v>2.060549</v>
      </c>
      <c r="EG85" s="3">
        <v>16.717563999999999</v>
      </c>
      <c r="EH85" s="3">
        <v>0.28985300000000003</v>
      </c>
      <c r="EI85" s="3">
        <v>1.7961</v>
      </c>
      <c r="EJ85" s="3">
        <v>1.5773619999999999</v>
      </c>
      <c r="EK85" s="3">
        <v>3.378091</v>
      </c>
      <c r="EL85" s="3">
        <v>0.324822</v>
      </c>
      <c r="EM85" s="3">
        <v>4.1171949999999997</v>
      </c>
      <c r="EN85" s="3">
        <v>8.4846280000000007</v>
      </c>
      <c r="EO85" s="3">
        <v>2.2469070000000002</v>
      </c>
      <c r="EP85" s="3">
        <v>130.67912699999999</v>
      </c>
      <c r="EQ85" s="3">
        <v>396.62745899999999</v>
      </c>
      <c r="ER85" s="3">
        <v>105.153774</v>
      </c>
      <c r="ES85" s="3">
        <v>80.080776999999998</v>
      </c>
      <c r="ET85" s="3">
        <v>108.40718099999999</v>
      </c>
      <c r="EU85" s="3">
        <v>88.887773999999993</v>
      </c>
      <c r="EV85" s="3">
        <v>140.08687499999999</v>
      </c>
      <c r="EW85" s="3">
        <v>144.467994</v>
      </c>
      <c r="EX85" s="3">
        <v>160.989529</v>
      </c>
      <c r="EY85" s="3">
        <v>84.337598999999997</v>
      </c>
      <c r="EZ85" s="3">
        <v>46.060533</v>
      </c>
      <c r="FA85" s="3">
        <v>96.005474000000007</v>
      </c>
      <c r="FB85" s="3">
        <v>93.537535000000005</v>
      </c>
      <c r="FC85" s="3">
        <v>128.051098</v>
      </c>
      <c r="FD85" s="3">
        <v>143.505854</v>
      </c>
      <c r="FE85" s="3">
        <v>188.09153800000001</v>
      </c>
      <c r="FF85" s="3">
        <v>211.36592899999999</v>
      </c>
      <c r="FG85" s="3">
        <v>206.05006599999999</v>
      </c>
      <c r="FH85" s="3">
        <v>290.97595899999999</v>
      </c>
      <c r="FI85" s="3">
        <v>117.038656</v>
      </c>
      <c r="FJ85" s="3">
        <v>120.128658</v>
      </c>
      <c r="FK85" s="3">
        <v>101.722111</v>
      </c>
      <c r="FL85" s="3">
        <v>167.701798</v>
      </c>
      <c r="FM85" s="3">
        <v>76.964202999999998</v>
      </c>
      <c r="FN85" s="3">
        <v>109.67204599999999</v>
      </c>
      <c r="FO85" s="3">
        <v>75.383555999999999</v>
      </c>
      <c r="FP85" s="3">
        <v>120.495428</v>
      </c>
      <c r="FQ85" s="3">
        <v>140.70987299999999</v>
      </c>
      <c r="FR85" s="3">
        <v>222.12000599999999</v>
      </c>
      <c r="FS85" s="3">
        <v>51.288451000000002</v>
      </c>
      <c r="FT85" s="3">
        <v>118.854601</v>
      </c>
      <c r="FU85" s="3">
        <v>7081</v>
      </c>
      <c r="FV85" s="3">
        <v>2876</v>
      </c>
      <c r="FW85" s="3">
        <v>21</v>
      </c>
      <c r="FX85" s="3">
        <v>454</v>
      </c>
      <c r="FY85" s="3">
        <v>864.24712299999999</v>
      </c>
      <c r="FZ85" s="3">
        <v>1026.4657529999999</v>
      </c>
      <c r="GA85" s="3">
        <v>1711.0861600000001</v>
      </c>
      <c r="GB85" s="3">
        <v>3601.7990370000002</v>
      </c>
      <c r="GC85" s="3">
        <v>8281.5996790000008</v>
      </c>
      <c r="GD85" s="3">
        <v>7711.2763640000003</v>
      </c>
    </row>
    <row r="86" spans="1:186">
      <c r="A86" t="s">
        <v>344</v>
      </c>
      <c r="B86">
        <v>80</v>
      </c>
      <c r="C86" t="s">
        <v>345</v>
      </c>
      <c r="D86" s="9">
        <v>130.50117800000001</v>
      </c>
      <c r="E86" s="3">
        <v>105.763139</v>
      </c>
      <c r="F86" s="3">
        <v>153.27115000000001</v>
      </c>
      <c r="G86" s="3">
        <v>155.34630000000001</v>
      </c>
      <c r="H86" s="9">
        <v>138.12686299999999</v>
      </c>
      <c r="I86" s="3">
        <v>146.53522699999999</v>
      </c>
      <c r="J86" s="3">
        <v>110.462271</v>
      </c>
      <c r="K86" s="9">
        <v>128.498749</v>
      </c>
      <c r="L86" s="3">
        <v>152.923193</v>
      </c>
      <c r="M86" s="3">
        <v>96.832649000000004</v>
      </c>
      <c r="N86" s="9">
        <v>124.877921</v>
      </c>
      <c r="O86" s="3"/>
      <c r="P86" s="3">
        <v>34.314211999999998</v>
      </c>
      <c r="Q86" s="3">
        <v>63.833612000000002</v>
      </c>
      <c r="R86" s="3">
        <v>58.077224999999999</v>
      </c>
      <c r="S86" s="3">
        <v>27.960875999999999</v>
      </c>
      <c r="T86" s="3">
        <v>29.956433000000001</v>
      </c>
      <c r="U86" s="3">
        <v>50.635157999999997</v>
      </c>
      <c r="V86" s="3">
        <v>40.828588000000003</v>
      </c>
      <c r="W86" s="3">
        <v>23.060081</v>
      </c>
      <c r="X86" s="3">
        <v>33.827804999999998</v>
      </c>
      <c r="Y86" s="3">
        <v>19.387685000000001</v>
      </c>
      <c r="Z86" s="3">
        <v>28.718275999999999</v>
      </c>
      <c r="AA86" s="3">
        <v>23.569011</v>
      </c>
      <c r="AB86" s="3">
        <v>60.735385999999998</v>
      </c>
      <c r="AC86" s="3">
        <v>57.144784999999999</v>
      </c>
      <c r="AD86" s="3">
        <v>57.004213</v>
      </c>
      <c r="AE86" s="3">
        <v>32.353760999999999</v>
      </c>
      <c r="AF86" s="3">
        <v>29.158449999999998</v>
      </c>
      <c r="AG86" s="3">
        <v>50.609250000000003</v>
      </c>
      <c r="AH86" s="3">
        <v>29.052745000000002</v>
      </c>
      <c r="AI86" s="3">
        <v>21.849809</v>
      </c>
      <c r="AJ86" s="3">
        <v>28.483440000000002</v>
      </c>
      <c r="AK86" s="3">
        <v>31.759716999999998</v>
      </c>
      <c r="AL86" s="3">
        <v>31.255040999999999</v>
      </c>
      <c r="AM86" s="3">
        <v>17.135491999999999</v>
      </c>
      <c r="AN86" s="3">
        <v>23.106349000000002</v>
      </c>
      <c r="AO86" s="3">
        <v>13.010393000000001</v>
      </c>
      <c r="AP86" s="3">
        <v>33.265152</v>
      </c>
      <c r="AQ86" s="3">
        <v>17.805230999999999</v>
      </c>
      <c r="AR86" s="3">
        <v>31.089960000000001</v>
      </c>
      <c r="AS86" s="3">
        <v>32.520111999999997</v>
      </c>
      <c r="AT86" s="3">
        <v>22.560347</v>
      </c>
      <c r="AU86" s="3">
        <v>19.973928999999998</v>
      </c>
      <c r="AV86" s="3">
        <v>0</v>
      </c>
      <c r="AW86" s="3">
        <v>0.805643</v>
      </c>
      <c r="AX86" s="3">
        <v>6.4761379999999997</v>
      </c>
      <c r="AY86" s="3">
        <v>1.238774</v>
      </c>
      <c r="AZ86" s="3">
        <v>7.6761759999999999</v>
      </c>
      <c r="BA86" s="3">
        <v>1.3920090000000001</v>
      </c>
      <c r="BB86" s="3">
        <v>2.9811380000000001</v>
      </c>
      <c r="BC86" s="3">
        <v>0.28665299999999999</v>
      </c>
      <c r="BD86" s="3">
        <v>2.6122299999999998</v>
      </c>
      <c r="BE86" s="3">
        <v>18.589155999999999</v>
      </c>
      <c r="BF86" s="3">
        <v>22.831980999999999</v>
      </c>
      <c r="BG86" s="3">
        <v>0.87850600000000001</v>
      </c>
      <c r="BH86" s="3">
        <v>55</v>
      </c>
      <c r="BI86" s="3">
        <v>13</v>
      </c>
      <c r="BJ86" s="3">
        <v>24</v>
      </c>
      <c r="BK86" s="3">
        <v>1</v>
      </c>
      <c r="BL86" s="3">
        <v>3</v>
      </c>
      <c r="BM86" s="3">
        <v>65</v>
      </c>
      <c r="BN86" s="3">
        <v>40</v>
      </c>
      <c r="BO86" s="3">
        <v>17</v>
      </c>
      <c r="BP86" s="3">
        <v>34</v>
      </c>
      <c r="BQ86" s="3">
        <v>11</v>
      </c>
      <c r="BR86" s="3">
        <v>71</v>
      </c>
      <c r="BS86" s="3">
        <v>4</v>
      </c>
      <c r="BT86" s="3">
        <v>58</v>
      </c>
      <c r="BU86" s="3">
        <v>7</v>
      </c>
      <c r="BV86" s="3">
        <v>24</v>
      </c>
      <c r="BW86" s="3">
        <v>16</v>
      </c>
      <c r="BX86" s="3">
        <v>13</v>
      </c>
      <c r="BY86" s="3">
        <v>22</v>
      </c>
      <c r="BZ86" s="3">
        <v>144</v>
      </c>
      <c r="CA86" s="3">
        <v>152</v>
      </c>
      <c r="CB86" s="3">
        <v>26</v>
      </c>
      <c r="CC86" s="3">
        <v>80</v>
      </c>
      <c r="CD86" s="3">
        <v>49</v>
      </c>
      <c r="CE86" s="3">
        <v>14.055712</v>
      </c>
      <c r="CF86" s="3">
        <v>112.093962</v>
      </c>
      <c r="CG86" s="3">
        <v>0.29610999999999998</v>
      </c>
      <c r="CH86" s="3">
        <v>91.209402999999995</v>
      </c>
      <c r="CI86" s="3">
        <v>1.2831429999999999</v>
      </c>
      <c r="CJ86" s="3">
        <v>508.32052399999998</v>
      </c>
      <c r="CK86" s="3">
        <v>6.4157149999999996</v>
      </c>
      <c r="CL86" s="3">
        <v>192.99982600000001</v>
      </c>
      <c r="CM86" s="3">
        <v>3.9481320000000002</v>
      </c>
      <c r="CN86" s="3">
        <v>155.98129800000001</v>
      </c>
      <c r="CO86" s="3">
        <v>2.3688790000000002</v>
      </c>
      <c r="CP86" s="3">
        <v>200.003894</v>
      </c>
      <c r="CQ86" s="3">
        <v>9.8702999999999999E-2</v>
      </c>
      <c r="CR86" s="3">
        <v>79.283311999999995</v>
      </c>
      <c r="CS86" s="3">
        <v>1.879076</v>
      </c>
      <c r="CT86" s="3">
        <v>145.30911800000001</v>
      </c>
      <c r="CU86" s="3">
        <v>3.355912</v>
      </c>
      <c r="CV86" s="3">
        <v>49.483722</v>
      </c>
      <c r="CW86" s="3">
        <v>0.69092299999999995</v>
      </c>
      <c r="CX86" s="3">
        <v>76.157662000000002</v>
      </c>
      <c r="CY86" s="3">
        <v>2.3688790000000002</v>
      </c>
      <c r="CZ86" s="3">
        <v>34.402827000000002</v>
      </c>
      <c r="DA86" s="3">
        <v>1.579253</v>
      </c>
      <c r="DB86" s="3">
        <v>81.046407000000002</v>
      </c>
      <c r="DC86" s="3">
        <v>1.2831429999999999</v>
      </c>
      <c r="DD86" s="3">
        <v>58.444119999999998</v>
      </c>
      <c r="DE86" s="3">
        <v>7.0079349999999998</v>
      </c>
      <c r="DF86" s="3">
        <v>81.236632</v>
      </c>
      <c r="DG86" s="3">
        <v>9.5923259999999999</v>
      </c>
      <c r="DH86" s="3">
        <v>51.064973999999999</v>
      </c>
      <c r="DI86" s="3">
        <v>2636.363636</v>
      </c>
      <c r="DJ86" s="3">
        <v>332.36138499999998</v>
      </c>
      <c r="DK86" s="3">
        <v>1.085736</v>
      </c>
      <c r="DL86" s="3">
        <v>20.866236000000001</v>
      </c>
      <c r="DM86" s="3">
        <v>8.8427100000000003</v>
      </c>
      <c r="DN86" s="3">
        <v>87.465345999999997</v>
      </c>
      <c r="DO86" s="3">
        <v>2.8738809999999999</v>
      </c>
      <c r="DP86" s="3">
        <v>47.49832</v>
      </c>
      <c r="DQ86" s="3">
        <v>16.80115</v>
      </c>
      <c r="DR86" s="3">
        <v>133.611797</v>
      </c>
      <c r="DS86" s="3">
        <v>15.916879</v>
      </c>
      <c r="DT86" s="3">
        <v>172.99211600000001</v>
      </c>
      <c r="DU86" s="3">
        <v>2.1714730000000002</v>
      </c>
      <c r="DV86" s="3">
        <v>198.432525</v>
      </c>
      <c r="DW86" s="3">
        <v>5.1230700000000002</v>
      </c>
      <c r="DX86" s="3">
        <v>130.220687</v>
      </c>
      <c r="DY86" s="3">
        <v>128.000021</v>
      </c>
      <c r="DZ86" s="3">
        <v>115.997815</v>
      </c>
      <c r="EA86" s="3">
        <v>165.07043400000001</v>
      </c>
      <c r="EB86" s="3">
        <v>13.762915</v>
      </c>
      <c r="EC86" s="3">
        <v>54.338807000000003</v>
      </c>
      <c r="ED86" s="3">
        <v>14.788164999999999</v>
      </c>
      <c r="EE86" s="3">
        <v>0</v>
      </c>
      <c r="EF86" s="3">
        <v>0.59647600000000001</v>
      </c>
      <c r="EG86" s="3">
        <v>4.7947600000000001</v>
      </c>
      <c r="EH86" s="3">
        <v>0.91715500000000005</v>
      </c>
      <c r="EI86" s="3">
        <v>5.683236</v>
      </c>
      <c r="EJ86" s="3">
        <v>1.0306070000000001</v>
      </c>
      <c r="EK86" s="3">
        <v>2.2071550000000002</v>
      </c>
      <c r="EL86" s="3">
        <v>0.21223</v>
      </c>
      <c r="EM86" s="3">
        <v>1.9340250000000001</v>
      </c>
      <c r="EN86" s="3">
        <v>16.90419</v>
      </c>
      <c r="EO86" s="3">
        <v>0.65042199999999994</v>
      </c>
      <c r="EP86" s="3">
        <v>114.137304</v>
      </c>
      <c r="EQ86" s="3">
        <v>0</v>
      </c>
      <c r="ER86" s="3">
        <v>30.439342</v>
      </c>
      <c r="ES86" s="3">
        <v>22.967946000000001</v>
      </c>
      <c r="ET86" s="3">
        <v>343.02292199999999</v>
      </c>
      <c r="EU86" s="3">
        <v>281.25944900000002</v>
      </c>
      <c r="EV86" s="3">
        <v>91.529054000000002</v>
      </c>
      <c r="EW86" s="3">
        <v>94.391560999999996</v>
      </c>
      <c r="EX86" s="3">
        <v>105.186294</v>
      </c>
      <c r="EY86" s="3">
        <v>39.617038999999998</v>
      </c>
      <c r="EZ86" s="3">
        <v>54.338807000000003</v>
      </c>
      <c r="FA86" s="3">
        <v>191.2747</v>
      </c>
      <c r="FB86" s="3">
        <v>27.076736</v>
      </c>
      <c r="FC86" s="3">
        <v>95.868367000000006</v>
      </c>
      <c r="FD86" s="3">
        <v>508.32052399999998</v>
      </c>
      <c r="FE86" s="3">
        <v>135.45138499999999</v>
      </c>
      <c r="FF86" s="3">
        <v>159.17623499999999</v>
      </c>
      <c r="FG86" s="3">
        <v>247.67690300000001</v>
      </c>
      <c r="FH86" s="3">
        <v>79.283311999999995</v>
      </c>
      <c r="FI86" s="3">
        <v>138.48754099999999</v>
      </c>
      <c r="FJ86" s="3">
        <v>145.30911800000001</v>
      </c>
      <c r="FK86" s="3">
        <v>71.034915999999996</v>
      </c>
      <c r="FL86" s="3">
        <v>50.771774000000001</v>
      </c>
      <c r="FM86" s="3">
        <v>30.591200000000001</v>
      </c>
      <c r="FN86" s="3">
        <v>63.056516999999999</v>
      </c>
      <c r="FO86" s="3">
        <v>49.109194000000002</v>
      </c>
      <c r="FP86" s="3">
        <v>67.363433999999998</v>
      </c>
      <c r="FQ86" s="3">
        <v>51.064973999999999</v>
      </c>
      <c r="FR86" s="3">
        <v>332.36138499999998</v>
      </c>
      <c r="FS86" s="3">
        <v>107.663974</v>
      </c>
      <c r="FT86" s="3">
        <v>135.066992</v>
      </c>
      <c r="FU86" s="3">
        <v>9047</v>
      </c>
      <c r="FV86" s="3">
        <v>3913</v>
      </c>
      <c r="FW86" s="3">
        <v>22</v>
      </c>
      <c r="FX86" s="3">
        <v>417</v>
      </c>
      <c r="FY86" s="3">
        <v>532.49709600000006</v>
      </c>
      <c r="FZ86" s="3">
        <v>0</v>
      </c>
      <c r="GA86" s="3">
        <v>2720.6219209999999</v>
      </c>
      <c r="GB86" s="3">
        <v>3253.119017</v>
      </c>
      <c r="GC86" s="3">
        <v>10131.373006</v>
      </c>
      <c r="GD86" s="3">
        <v>9564.5767720000003</v>
      </c>
    </row>
    <row r="87" spans="1:186">
      <c r="A87" t="s">
        <v>346</v>
      </c>
      <c r="B87">
        <v>81</v>
      </c>
      <c r="C87" t="s">
        <v>347</v>
      </c>
      <c r="D87" s="9">
        <v>94.837152000000003</v>
      </c>
      <c r="E87" s="3">
        <v>98.244798000000003</v>
      </c>
      <c r="F87" s="3">
        <v>107.36510199999999</v>
      </c>
      <c r="G87" s="3">
        <v>125.90877</v>
      </c>
      <c r="H87" s="9">
        <v>110.50622300000001</v>
      </c>
      <c r="I87" s="3">
        <v>75.815824000000006</v>
      </c>
      <c r="J87" s="3">
        <v>98.405550000000005</v>
      </c>
      <c r="K87" s="9">
        <v>87.110686999999999</v>
      </c>
      <c r="L87" s="3">
        <v>126.942217</v>
      </c>
      <c r="M87" s="3">
        <v>46.846873000000002</v>
      </c>
      <c r="N87" s="9">
        <v>86.894544999999994</v>
      </c>
      <c r="O87" s="3"/>
      <c r="P87" s="3">
        <v>21.590492000000001</v>
      </c>
      <c r="Q87" s="3">
        <v>58.913578000000001</v>
      </c>
      <c r="R87" s="3">
        <v>58.489431000000003</v>
      </c>
      <c r="S87" s="3">
        <v>14.102973</v>
      </c>
      <c r="T87" s="3">
        <v>22.469507</v>
      </c>
      <c r="U87" s="3">
        <v>43.182248000000001</v>
      </c>
      <c r="V87" s="3">
        <v>27.158916000000001</v>
      </c>
      <c r="W87" s="3">
        <v>20.265004999999999</v>
      </c>
      <c r="X87" s="3">
        <v>24.560009000000001</v>
      </c>
      <c r="Y87" s="3">
        <v>9.8265899999999995</v>
      </c>
      <c r="Z87" s="3">
        <v>29.554192</v>
      </c>
      <c r="AA87" s="3">
        <v>18.303882000000002</v>
      </c>
      <c r="AB87" s="3">
        <v>47.128639</v>
      </c>
      <c r="AC87" s="3">
        <v>59.027351000000003</v>
      </c>
      <c r="AD87" s="3">
        <v>52.951977999999997</v>
      </c>
      <c r="AE87" s="3">
        <v>22.663526999999998</v>
      </c>
      <c r="AF87" s="3">
        <v>23.633035</v>
      </c>
      <c r="AG87" s="3">
        <v>36.679898999999999</v>
      </c>
      <c r="AH87" s="3">
        <v>12.626828</v>
      </c>
      <c r="AI87" s="3">
        <v>10.562405</v>
      </c>
      <c r="AJ87" s="3">
        <v>35.039897000000003</v>
      </c>
      <c r="AK87" s="3">
        <v>32.359012</v>
      </c>
      <c r="AL87" s="3">
        <v>32.363903000000001</v>
      </c>
      <c r="AM87" s="3">
        <v>8.028689</v>
      </c>
      <c r="AN87" s="3">
        <v>14.212159</v>
      </c>
      <c r="AO87" s="3">
        <v>2.369221</v>
      </c>
      <c r="AP87" s="3">
        <v>16.731390000000001</v>
      </c>
      <c r="AQ87" s="3">
        <v>3.9885079999999999</v>
      </c>
      <c r="AR87" s="3">
        <v>14.579381</v>
      </c>
      <c r="AS87" s="3">
        <v>26.720005</v>
      </c>
      <c r="AT87" s="3">
        <v>10.812849</v>
      </c>
      <c r="AU87" s="3">
        <v>9.9917820000000006</v>
      </c>
      <c r="AV87" s="3">
        <v>1.211098</v>
      </c>
      <c r="AW87" s="3">
        <v>0.30667100000000003</v>
      </c>
      <c r="AX87" s="3">
        <v>5.4583029999999999</v>
      </c>
      <c r="AY87" s="3">
        <v>0.707117</v>
      </c>
      <c r="AZ87" s="3">
        <v>4.3817120000000003</v>
      </c>
      <c r="BA87" s="3">
        <v>2.7605409999999999</v>
      </c>
      <c r="BB87" s="3">
        <v>5.9119960000000003</v>
      </c>
      <c r="BC87" s="3">
        <v>0.56847099999999995</v>
      </c>
      <c r="BD87" s="3">
        <v>4.4492149999999997</v>
      </c>
      <c r="BE87" s="3">
        <v>20.661921</v>
      </c>
      <c r="BF87" s="3">
        <v>6.0896520000000001</v>
      </c>
      <c r="BG87" s="3">
        <v>0.33440599999999998</v>
      </c>
      <c r="BH87" s="3">
        <v>77</v>
      </c>
      <c r="BI87" s="3">
        <v>6</v>
      </c>
      <c r="BJ87" s="3">
        <v>3</v>
      </c>
      <c r="BK87" s="3">
        <v>0</v>
      </c>
      <c r="BL87" s="3">
        <v>5</v>
      </c>
      <c r="BM87" s="3">
        <v>37</v>
      </c>
      <c r="BN87" s="3">
        <v>21</v>
      </c>
      <c r="BO87" s="3">
        <v>6</v>
      </c>
      <c r="BP87" s="3">
        <v>51</v>
      </c>
      <c r="BQ87" s="3">
        <v>0</v>
      </c>
      <c r="BR87" s="3">
        <v>29</v>
      </c>
      <c r="BS87" s="3">
        <v>0</v>
      </c>
      <c r="BT87" s="3">
        <v>0</v>
      </c>
      <c r="BU87" s="3">
        <v>7</v>
      </c>
      <c r="BV87" s="3">
        <v>7</v>
      </c>
      <c r="BW87" s="3">
        <v>8</v>
      </c>
      <c r="BX87" s="3">
        <v>15</v>
      </c>
      <c r="BY87" s="3">
        <v>6</v>
      </c>
      <c r="BZ87" s="3">
        <v>49</v>
      </c>
      <c r="CA87" s="3">
        <v>85</v>
      </c>
      <c r="CB87" s="3">
        <v>24</v>
      </c>
      <c r="CC87" s="3">
        <v>49</v>
      </c>
      <c r="CD87" s="3">
        <v>35</v>
      </c>
      <c r="CE87" s="3">
        <v>22.587268999999999</v>
      </c>
      <c r="CF87" s="3">
        <v>180.132925</v>
      </c>
      <c r="CG87" s="3">
        <v>0.62110299999999996</v>
      </c>
      <c r="CH87" s="3">
        <v>191.31565900000001</v>
      </c>
      <c r="CI87" s="3">
        <v>0.74532399999999999</v>
      </c>
      <c r="CJ87" s="3">
        <v>295.26209699999998</v>
      </c>
      <c r="CK87" s="3">
        <v>4.5961650000000001</v>
      </c>
      <c r="CL87" s="3">
        <v>138.26346699999999</v>
      </c>
      <c r="CM87" s="3">
        <v>2.6086339999999999</v>
      </c>
      <c r="CN87" s="3">
        <v>103.060914</v>
      </c>
      <c r="CO87" s="3">
        <v>0.37266199999999999</v>
      </c>
      <c r="CP87" s="3">
        <v>31.463760000000001</v>
      </c>
      <c r="CQ87" s="3">
        <v>0</v>
      </c>
      <c r="CR87" s="3">
        <v>0</v>
      </c>
      <c r="CS87" s="3">
        <v>0.84542799999999996</v>
      </c>
      <c r="CT87" s="3">
        <v>65.376998999999998</v>
      </c>
      <c r="CU87" s="3">
        <v>6.3352539999999999</v>
      </c>
      <c r="CV87" s="3">
        <v>93.414818999999994</v>
      </c>
      <c r="CW87" s="3">
        <v>0.86954500000000001</v>
      </c>
      <c r="CX87" s="3">
        <v>95.846389000000002</v>
      </c>
      <c r="CY87" s="3">
        <v>0.86954500000000001</v>
      </c>
      <c r="CZ87" s="3">
        <v>12.628247999999999</v>
      </c>
      <c r="DA87" s="3">
        <v>0.99376500000000001</v>
      </c>
      <c r="DB87" s="3">
        <v>50.999501000000002</v>
      </c>
      <c r="DC87" s="3">
        <v>1.86331</v>
      </c>
      <c r="DD87" s="3">
        <v>84.869353000000004</v>
      </c>
      <c r="DE87" s="3">
        <v>3.6023990000000001</v>
      </c>
      <c r="DF87" s="3">
        <v>41.759349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6.9043260000000002</v>
      </c>
      <c r="DN87" s="3">
        <v>68.292325000000005</v>
      </c>
      <c r="DO87" s="3">
        <v>3.3817110000000001</v>
      </c>
      <c r="DP87" s="3">
        <v>55.891520999999997</v>
      </c>
      <c r="DQ87" s="3">
        <v>11.976891999999999</v>
      </c>
      <c r="DR87" s="3">
        <v>95.246697999999995</v>
      </c>
      <c r="DS87" s="3">
        <v>6.9043260000000002</v>
      </c>
      <c r="DT87" s="3">
        <v>75.039456999999999</v>
      </c>
      <c r="DU87" s="3">
        <v>0.74532399999999999</v>
      </c>
      <c r="DV87" s="3">
        <v>68.108856000000003</v>
      </c>
      <c r="DW87" s="3">
        <v>4.6427820000000004</v>
      </c>
      <c r="DX87" s="3">
        <v>118.01248200000001</v>
      </c>
      <c r="DY87" s="3">
        <v>72.515771000000001</v>
      </c>
      <c r="DZ87" s="3">
        <v>95.309085999999994</v>
      </c>
      <c r="EA87" s="3">
        <v>79.115876999999998</v>
      </c>
      <c r="EB87" s="3">
        <v>17.344864000000001</v>
      </c>
      <c r="EC87" s="3">
        <v>68.481076000000002</v>
      </c>
      <c r="ED87" s="3">
        <v>8.3877050000000004</v>
      </c>
      <c r="EE87" s="3">
        <v>1.016669</v>
      </c>
      <c r="EF87" s="3">
        <v>0.257438</v>
      </c>
      <c r="EG87" s="3">
        <v>4.5820290000000004</v>
      </c>
      <c r="EH87" s="3">
        <v>0.59359700000000004</v>
      </c>
      <c r="EI87" s="3">
        <v>3.678274</v>
      </c>
      <c r="EJ87" s="3">
        <v>2.317364</v>
      </c>
      <c r="EK87" s="3">
        <v>4.9628870000000003</v>
      </c>
      <c r="EL87" s="3">
        <v>0.47720899999999999</v>
      </c>
      <c r="EM87" s="3">
        <v>3.7349399999999999</v>
      </c>
      <c r="EN87" s="3">
        <v>5.1120219999999996</v>
      </c>
      <c r="EO87" s="3">
        <v>0.280721</v>
      </c>
      <c r="EP87" s="3">
        <v>64.737583000000001</v>
      </c>
      <c r="EQ87" s="3">
        <v>80.186885000000004</v>
      </c>
      <c r="ER87" s="3">
        <v>13.137558</v>
      </c>
      <c r="ES87" s="3">
        <v>21.948919</v>
      </c>
      <c r="ET87" s="3">
        <v>222.00948299999999</v>
      </c>
      <c r="EU87" s="3">
        <v>182.03525500000001</v>
      </c>
      <c r="EV87" s="3">
        <v>205.80713700000001</v>
      </c>
      <c r="EW87" s="3">
        <v>212.24361099999999</v>
      </c>
      <c r="EX87" s="3">
        <v>236.51604900000001</v>
      </c>
      <c r="EY87" s="3">
        <v>76.507400000000004</v>
      </c>
      <c r="EZ87" s="3">
        <v>68.481076000000002</v>
      </c>
      <c r="FA87" s="3">
        <v>57.843674999999998</v>
      </c>
      <c r="FB87" s="3">
        <v>11.686265000000001</v>
      </c>
      <c r="FC87" s="3">
        <v>206.38245599999999</v>
      </c>
      <c r="FD87" s="3">
        <v>295.26209699999998</v>
      </c>
      <c r="FE87" s="3">
        <v>139.45514600000001</v>
      </c>
      <c r="FF87" s="3">
        <v>160.77802299999999</v>
      </c>
      <c r="FG87" s="3">
        <v>94.979000999999997</v>
      </c>
      <c r="FH87" s="3">
        <v>0</v>
      </c>
      <c r="FI87" s="3">
        <v>139.36984100000001</v>
      </c>
      <c r="FJ87" s="3">
        <v>65.376998999999998</v>
      </c>
      <c r="FK87" s="3">
        <v>83.855739999999997</v>
      </c>
      <c r="FL87" s="3">
        <v>90.626554999999996</v>
      </c>
      <c r="FM87" s="3">
        <v>15.735137999999999</v>
      </c>
      <c r="FN87" s="3">
        <v>37.895088999999999</v>
      </c>
      <c r="FO87" s="3">
        <v>60.958754999999996</v>
      </c>
      <c r="FP87" s="3">
        <v>53.342032000000003</v>
      </c>
      <c r="FQ87" s="3">
        <v>0</v>
      </c>
      <c r="FR87" s="3">
        <v>0</v>
      </c>
      <c r="FS87" s="3">
        <v>60.678418000000001</v>
      </c>
      <c r="FT87" s="3">
        <v>119.124143</v>
      </c>
      <c r="FU87" s="3">
        <v>7097</v>
      </c>
      <c r="FV87" s="3">
        <v>3409</v>
      </c>
      <c r="FW87" s="3">
        <v>4</v>
      </c>
      <c r="FX87" s="3">
        <v>412</v>
      </c>
      <c r="FY87" s="3">
        <v>403.85906799999998</v>
      </c>
      <c r="FZ87" s="3">
        <v>0</v>
      </c>
      <c r="GA87" s="3">
        <v>2455.7119339999999</v>
      </c>
      <c r="GB87" s="3">
        <v>2859.571003</v>
      </c>
      <c r="GC87" s="3">
        <v>8050.1903339999999</v>
      </c>
      <c r="GD87" s="3">
        <v>7538.5836810000001</v>
      </c>
    </row>
    <row r="88" spans="1:186">
      <c r="A88" t="s">
        <v>348</v>
      </c>
      <c r="B88">
        <v>82</v>
      </c>
      <c r="C88" t="s">
        <v>349</v>
      </c>
      <c r="D88" s="9">
        <v>103.323477</v>
      </c>
      <c r="E88" s="3">
        <v>91.514979999999994</v>
      </c>
      <c r="F88" s="3">
        <v>112.146612</v>
      </c>
      <c r="G88" s="3">
        <v>114.27710399999999</v>
      </c>
      <c r="H88" s="9">
        <v>105.97956600000001</v>
      </c>
      <c r="I88" s="3">
        <v>102.52335600000001</v>
      </c>
      <c r="J88" s="3">
        <v>103.660471</v>
      </c>
      <c r="K88" s="9">
        <v>103.09191300000001</v>
      </c>
      <c r="L88" s="3">
        <v>118.11265</v>
      </c>
      <c r="M88" s="3">
        <v>83.685253000000003</v>
      </c>
      <c r="N88" s="9">
        <v>100.89895199999999</v>
      </c>
      <c r="O88" s="3"/>
      <c r="P88" s="3">
        <v>23.475528000000001</v>
      </c>
      <c r="Q88" s="3">
        <v>57.052118999999998</v>
      </c>
      <c r="R88" s="3">
        <v>44.606057</v>
      </c>
      <c r="S88" s="3">
        <v>12.877684</v>
      </c>
      <c r="T88" s="3">
        <v>20.319852999999998</v>
      </c>
      <c r="U88" s="3">
        <v>44.909668000000003</v>
      </c>
      <c r="V88" s="3">
        <v>29.310568</v>
      </c>
      <c r="W88" s="3">
        <v>17.202235000000002</v>
      </c>
      <c r="X88" s="3">
        <v>27.562369</v>
      </c>
      <c r="Y88" s="3">
        <v>12.872705</v>
      </c>
      <c r="Z88" s="3">
        <v>25.298722999999999</v>
      </c>
      <c r="AA88" s="3">
        <v>17.959631000000002</v>
      </c>
      <c r="AB88" s="3">
        <v>53.301318999999999</v>
      </c>
      <c r="AC88" s="3">
        <v>50.591025999999999</v>
      </c>
      <c r="AD88" s="3">
        <v>49.324741000000003</v>
      </c>
      <c r="AE88" s="3">
        <v>23.672848999999999</v>
      </c>
      <c r="AF88" s="3">
        <v>21.449774999999999</v>
      </c>
      <c r="AG88" s="3">
        <v>45.792295000000003</v>
      </c>
      <c r="AH88" s="3">
        <v>22.824718000000001</v>
      </c>
      <c r="AI88" s="3">
        <v>13.626246999999999</v>
      </c>
      <c r="AJ88" s="3">
        <v>31.148267000000001</v>
      </c>
      <c r="AK88" s="3">
        <v>36.894536000000002</v>
      </c>
      <c r="AL88" s="3">
        <v>35.731321000000001</v>
      </c>
      <c r="AM88" s="3">
        <v>7.0811830000000002</v>
      </c>
      <c r="AN88" s="3">
        <v>14.046010000000001</v>
      </c>
      <c r="AO88" s="3">
        <v>3.7063449999999998</v>
      </c>
      <c r="AP88" s="3">
        <v>20.480867</v>
      </c>
      <c r="AQ88" s="3">
        <v>11.863708000000001</v>
      </c>
      <c r="AR88" s="3">
        <v>23.706391</v>
      </c>
      <c r="AS88" s="3">
        <v>31.558989</v>
      </c>
      <c r="AT88" s="3">
        <v>13.166169999999999</v>
      </c>
      <c r="AU88" s="3">
        <v>8.4118569999999995</v>
      </c>
      <c r="AV88" s="3">
        <v>0.65328200000000003</v>
      </c>
      <c r="AW88" s="3">
        <v>1.3821619999999999</v>
      </c>
      <c r="AX88" s="3">
        <v>9.536467</v>
      </c>
      <c r="AY88" s="3">
        <v>0.23716599999999999</v>
      </c>
      <c r="AZ88" s="3">
        <v>1.4696180000000001</v>
      </c>
      <c r="BA88" s="3">
        <v>0.57826100000000002</v>
      </c>
      <c r="BB88" s="3">
        <v>1.238408</v>
      </c>
      <c r="BC88" s="3">
        <v>0.11908000000000001</v>
      </c>
      <c r="BD88" s="3">
        <v>2.649708</v>
      </c>
      <c r="BE88" s="3">
        <v>13.477822</v>
      </c>
      <c r="BF88" s="3">
        <v>7.9806189999999999</v>
      </c>
      <c r="BG88" s="3">
        <v>1.507166</v>
      </c>
      <c r="BH88" s="3">
        <v>39</v>
      </c>
      <c r="BI88" s="3">
        <v>1</v>
      </c>
      <c r="BJ88" s="3">
        <v>12</v>
      </c>
      <c r="BK88" s="3">
        <v>0</v>
      </c>
      <c r="BL88" s="3">
        <v>3</v>
      </c>
      <c r="BM88" s="3">
        <v>27</v>
      </c>
      <c r="BN88" s="3">
        <v>19</v>
      </c>
      <c r="BO88" s="3">
        <v>3</v>
      </c>
      <c r="BP88" s="3">
        <v>21</v>
      </c>
      <c r="BQ88" s="3">
        <v>2</v>
      </c>
      <c r="BR88" s="3">
        <v>35</v>
      </c>
      <c r="BS88" s="3">
        <v>4</v>
      </c>
      <c r="BT88" s="3">
        <v>1</v>
      </c>
      <c r="BU88" s="3">
        <v>6</v>
      </c>
      <c r="BV88" s="3">
        <v>10</v>
      </c>
      <c r="BW88" s="3">
        <v>7</v>
      </c>
      <c r="BX88" s="3">
        <v>10</v>
      </c>
      <c r="BY88" s="3">
        <v>8</v>
      </c>
      <c r="BZ88" s="3">
        <v>43</v>
      </c>
      <c r="CA88" s="3">
        <v>54</v>
      </c>
      <c r="CB88" s="3">
        <v>8</v>
      </c>
      <c r="CC88" s="3">
        <v>37</v>
      </c>
      <c r="CD88" s="3">
        <v>16</v>
      </c>
      <c r="CE88" s="3">
        <v>22.209567</v>
      </c>
      <c r="CF88" s="3">
        <v>177.12076200000001</v>
      </c>
      <c r="CG88" s="3">
        <v>0.62348000000000003</v>
      </c>
      <c r="CH88" s="3">
        <v>192.04767100000001</v>
      </c>
      <c r="CI88" s="3">
        <v>0.20782700000000001</v>
      </c>
      <c r="CJ88" s="3">
        <v>82.331063</v>
      </c>
      <c r="CK88" s="3">
        <v>5.6113179999999998</v>
      </c>
      <c r="CL88" s="3">
        <v>168.80167800000001</v>
      </c>
      <c r="CM88" s="3">
        <v>3.9487049999999999</v>
      </c>
      <c r="CN88" s="3">
        <v>156.003942</v>
      </c>
      <c r="CO88" s="3">
        <v>2.493919</v>
      </c>
      <c r="CP88" s="3">
        <v>210.56097800000001</v>
      </c>
      <c r="CQ88" s="3">
        <v>0</v>
      </c>
      <c r="CR88" s="3">
        <v>0</v>
      </c>
      <c r="CS88" s="3">
        <v>0.84222300000000005</v>
      </c>
      <c r="CT88" s="3">
        <v>65.129220000000004</v>
      </c>
      <c r="CU88" s="3">
        <v>4.3643590000000003</v>
      </c>
      <c r="CV88" s="3">
        <v>64.353499999999997</v>
      </c>
      <c r="CW88" s="3">
        <v>1.2469600000000001</v>
      </c>
      <c r="CX88" s="3">
        <v>137.44730999999999</v>
      </c>
      <c r="CY88" s="3">
        <v>2.0782660000000002</v>
      </c>
      <c r="CZ88" s="3">
        <v>30.182300000000001</v>
      </c>
      <c r="DA88" s="3">
        <v>1.4547859999999999</v>
      </c>
      <c r="DB88" s="3">
        <v>74.658843000000005</v>
      </c>
      <c r="DC88" s="3">
        <v>2.0782660000000002</v>
      </c>
      <c r="DD88" s="3">
        <v>94.660088999999999</v>
      </c>
      <c r="DE88" s="3">
        <v>7.2739310000000001</v>
      </c>
      <c r="DF88" s="3">
        <v>84.320085000000006</v>
      </c>
      <c r="DG88" s="3">
        <v>28.985506999999998</v>
      </c>
      <c r="DH88" s="3">
        <v>154.30502999999999</v>
      </c>
      <c r="DI88" s="3">
        <v>500</v>
      </c>
      <c r="DJ88" s="3">
        <v>63.034056</v>
      </c>
      <c r="DK88" s="3">
        <v>0.41565299999999999</v>
      </c>
      <c r="DL88" s="3">
        <v>7.9882350000000004</v>
      </c>
      <c r="DM88" s="3">
        <v>10.387423</v>
      </c>
      <c r="DN88" s="3">
        <v>102.74446399999999</v>
      </c>
      <c r="DO88" s="3">
        <v>2.2459289999999998</v>
      </c>
      <c r="DP88" s="3">
        <v>37.119793999999999</v>
      </c>
      <c r="DQ88" s="3">
        <v>15.160022</v>
      </c>
      <c r="DR88" s="3">
        <v>120.56067</v>
      </c>
      <c r="DS88" s="3">
        <v>12.071870000000001</v>
      </c>
      <c r="DT88" s="3">
        <v>131.202753</v>
      </c>
      <c r="DU88" s="3">
        <v>1.6626129999999999</v>
      </c>
      <c r="DV88" s="3">
        <v>151.93212</v>
      </c>
      <c r="DW88" s="3">
        <v>3.9165350000000001</v>
      </c>
      <c r="DX88" s="3">
        <v>99.552380999999997</v>
      </c>
      <c r="DY88" s="3">
        <v>108.71196</v>
      </c>
      <c r="DZ88" s="3">
        <v>112.569529</v>
      </c>
      <c r="EA88" s="3">
        <v>96.334750999999997</v>
      </c>
      <c r="EB88" s="3">
        <v>21.566631999999998</v>
      </c>
      <c r="EC88" s="3">
        <v>85.149478999999999</v>
      </c>
      <c r="ED88" s="3">
        <v>13.460292000000001</v>
      </c>
      <c r="EE88" s="3">
        <v>1.0453539999999999</v>
      </c>
      <c r="EF88" s="3">
        <v>2.2116750000000001</v>
      </c>
      <c r="EG88" s="3">
        <v>15.259845</v>
      </c>
      <c r="EH88" s="3">
        <v>0.37950200000000001</v>
      </c>
      <c r="EI88" s="3">
        <v>2.35162</v>
      </c>
      <c r="EJ88" s="3">
        <v>0.92530800000000002</v>
      </c>
      <c r="EK88" s="3">
        <v>1.9816480000000001</v>
      </c>
      <c r="EL88" s="3">
        <v>0.19054599999999999</v>
      </c>
      <c r="EM88" s="3">
        <v>4.2399490000000002</v>
      </c>
      <c r="EN88" s="3">
        <v>12.770243000000001</v>
      </c>
      <c r="EO88" s="3">
        <v>2.411702</v>
      </c>
      <c r="EP88" s="3">
        <v>103.88858399999999</v>
      </c>
      <c r="EQ88" s="3">
        <v>82.449299999999994</v>
      </c>
      <c r="ER88" s="3">
        <v>112.866062</v>
      </c>
      <c r="ES88" s="3">
        <v>73.097988000000001</v>
      </c>
      <c r="ET88" s="3">
        <v>141.93665200000001</v>
      </c>
      <c r="EU88" s="3">
        <v>116.38005</v>
      </c>
      <c r="EV88" s="3">
        <v>82.177423000000005</v>
      </c>
      <c r="EW88" s="3">
        <v>84.747463999999994</v>
      </c>
      <c r="EX88" s="3">
        <v>94.439286999999993</v>
      </c>
      <c r="EY88" s="3">
        <v>86.852125999999998</v>
      </c>
      <c r="EZ88" s="3">
        <v>85.149478999999999</v>
      </c>
      <c r="FA88" s="3">
        <v>144.498164</v>
      </c>
      <c r="FB88" s="3">
        <v>100.397854</v>
      </c>
      <c r="FC88" s="3">
        <v>159.51154299999999</v>
      </c>
      <c r="FD88" s="3">
        <v>82.331063</v>
      </c>
      <c r="FE88" s="3">
        <v>132.25178199999999</v>
      </c>
      <c r="FF88" s="3">
        <v>139.92692600000001</v>
      </c>
      <c r="FG88" s="3">
        <v>187.68620200000001</v>
      </c>
      <c r="FH88" s="3">
        <v>0</v>
      </c>
      <c r="FI88" s="3">
        <v>166.24656300000001</v>
      </c>
      <c r="FJ88" s="3">
        <v>65.129220000000004</v>
      </c>
      <c r="FK88" s="3">
        <v>77.531861000000006</v>
      </c>
      <c r="FL88" s="3">
        <v>119.11463999999999</v>
      </c>
      <c r="FM88" s="3">
        <v>44.487529000000002</v>
      </c>
      <c r="FN88" s="3">
        <v>83.238512999999998</v>
      </c>
      <c r="FO88" s="3">
        <v>100.728746</v>
      </c>
      <c r="FP88" s="3">
        <v>85.164098999999993</v>
      </c>
      <c r="FQ88" s="3">
        <v>154.30502999999999</v>
      </c>
      <c r="FR88" s="3">
        <v>63.034056</v>
      </c>
      <c r="FS88" s="3">
        <v>44.118839999999999</v>
      </c>
      <c r="FT88" s="3">
        <v>62.493867000000002</v>
      </c>
      <c r="FU88" s="3">
        <v>3562</v>
      </c>
      <c r="FV88" s="3">
        <v>1756</v>
      </c>
      <c r="FW88" s="3">
        <v>2</v>
      </c>
      <c r="FX88" s="3">
        <v>138</v>
      </c>
      <c r="FY88" s="3">
        <v>262.104219</v>
      </c>
      <c r="FZ88" s="3">
        <v>0</v>
      </c>
      <c r="GA88" s="3">
        <v>3487.0067690000001</v>
      </c>
      <c r="GB88" s="3">
        <v>3749.1109879999999</v>
      </c>
      <c r="GC88" s="3">
        <v>4811.7036630000002</v>
      </c>
      <c r="GD88" s="3">
        <v>4085.243919</v>
      </c>
    </row>
    <row r="89" spans="1:186">
      <c r="A89" t="s">
        <v>350</v>
      </c>
      <c r="B89">
        <v>83</v>
      </c>
      <c r="C89" t="s">
        <v>351</v>
      </c>
      <c r="D89" s="9">
        <v>121.100302</v>
      </c>
      <c r="E89" s="3">
        <v>103.824428</v>
      </c>
      <c r="F89" s="3">
        <v>115.27818600000001</v>
      </c>
      <c r="G89" s="3">
        <v>123.60897799999999</v>
      </c>
      <c r="H89" s="9">
        <v>114.23719699999999</v>
      </c>
      <c r="I89" s="3">
        <v>109.876856</v>
      </c>
      <c r="J89" s="3">
        <v>176.07669200000001</v>
      </c>
      <c r="K89" s="9">
        <v>142.97677400000001</v>
      </c>
      <c r="L89" s="3">
        <v>97.425927000000001</v>
      </c>
      <c r="M89" s="3">
        <v>114.74794300000001</v>
      </c>
      <c r="N89" s="9">
        <v>106.086935</v>
      </c>
      <c r="O89" s="3"/>
      <c r="P89" s="3">
        <v>25.083008</v>
      </c>
      <c r="Q89" s="3">
        <v>59.581645999999999</v>
      </c>
      <c r="R89" s="3">
        <v>62.125847</v>
      </c>
      <c r="S89" s="3">
        <v>16.893322000000001</v>
      </c>
      <c r="T89" s="3">
        <v>19.132352000000001</v>
      </c>
      <c r="U89" s="3">
        <v>43.969731000000003</v>
      </c>
      <c r="V89" s="3">
        <v>25.413891</v>
      </c>
      <c r="W89" s="3">
        <v>19.463719000000001</v>
      </c>
      <c r="X89" s="3">
        <v>26.763928</v>
      </c>
      <c r="Y89" s="3">
        <v>12.145383000000001</v>
      </c>
      <c r="Z89" s="3">
        <v>25.859579</v>
      </c>
      <c r="AA89" s="3">
        <v>19.961576999999998</v>
      </c>
      <c r="AB89" s="3">
        <v>56.877173999999997</v>
      </c>
      <c r="AC89" s="3">
        <v>60.058509999999998</v>
      </c>
      <c r="AD89" s="3">
        <v>55.959285999999999</v>
      </c>
      <c r="AE89" s="3">
        <v>24.333887000000001</v>
      </c>
      <c r="AF89" s="3">
        <v>23.201364999999999</v>
      </c>
      <c r="AG89" s="3">
        <v>26.616751000000001</v>
      </c>
      <c r="AH89" s="3">
        <v>15.920067</v>
      </c>
      <c r="AI89" s="3">
        <v>23.588889999999999</v>
      </c>
      <c r="AJ89" s="3">
        <v>37.830716000000002</v>
      </c>
      <c r="AK89" s="3">
        <v>30.500167999999999</v>
      </c>
      <c r="AL89" s="3">
        <v>29.057573999999999</v>
      </c>
      <c r="AM89" s="3">
        <v>6.8899369999999998</v>
      </c>
      <c r="AN89" s="3">
        <v>11.582954000000001</v>
      </c>
      <c r="AO89" s="3">
        <v>0.61796099999999998</v>
      </c>
      <c r="AP89" s="3">
        <v>20.111265</v>
      </c>
      <c r="AQ89" s="3">
        <v>11.087688</v>
      </c>
      <c r="AR89" s="3">
        <v>14.535382</v>
      </c>
      <c r="AS89" s="3">
        <v>27.266271</v>
      </c>
      <c r="AT89" s="3">
        <v>10.757512</v>
      </c>
      <c r="AU89" s="3">
        <v>4.2227920000000001</v>
      </c>
      <c r="AV89" s="3">
        <v>0</v>
      </c>
      <c r="AW89" s="3">
        <v>0.122335</v>
      </c>
      <c r="AX89" s="3">
        <v>5.9034060000000004</v>
      </c>
      <c r="AY89" s="3">
        <v>0.20557700000000001</v>
      </c>
      <c r="AZ89" s="3">
        <v>1.273879</v>
      </c>
      <c r="BA89" s="3">
        <v>0.42247800000000002</v>
      </c>
      <c r="BB89" s="3">
        <v>0.904783</v>
      </c>
      <c r="BC89" s="3">
        <v>8.6999999999999994E-2</v>
      </c>
      <c r="BD89" s="3">
        <v>0.43083500000000002</v>
      </c>
      <c r="BE89" s="3">
        <v>7.4212590000000001</v>
      </c>
      <c r="BF89" s="3">
        <v>2.1506859999999999</v>
      </c>
      <c r="BG89" s="3">
        <v>0.13339899999999999</v>
      </c>
      <c r="BH89" s="3">
        <v>21</v>
      </c>
      <c r="BI89" s="3">
        <v>1</v>
      </c>
      <c r="BJ89" s="3">
        <v>8</v>
      </c>
      <c r="BK89" s="3">
        <v>0</v>
      </c>
      <c r="BL89" s="3">
        <v>4</v>
      </c>
      <c r="BM89" s="3">
        <v>17</v>
      </c>
      <c r="BN89" s="3">
        <v>9</v>
      </c>
      <c r="BO89" s="3">
        <v>10</v>
      </c>
      <c r="BP89" s="3">
        <v>36</v>
      </c>
      <c r="BQ89" s="3">
        <v>29</v>
      </c>
      <c r="BR89" s="3">
        <v>26</v>
      </c>
      <c r="BS89" s="3">
        <v>10</v>
      </c>
      <c r="BT89" s="3">
        <v>0</v>
      </c>
      <c r="BU89" s="3">
        <v>4</v>
      </c>
      <c r="BV89" s="3">
        <v>13</v>
      </c>
      <c r="BW89" s="3">
        <v>13</v>
      </c>
      <c r="BX89" s="3">
        <v>17</v>
      </c>
      <c r="BY89" s="3">
        <v>18</v>
      </c>
      <c r="BZ89" s="3">
        <v>20</v>
      </c>
      <c r="CA89" s="3">
        <v>58</v>
      </c>
      <c r="CB89" s="3">
        <v>10</v>
      </c>
      <c r="CC89" s="3">
        <v>14</v>
      </c>
      <c r="CD89" s="3">
        <v>50</v>
      </c>
      <c r="CE89" s="3">
        <v>12.5</v>
      </c>
      <c r="CF89" s="3">
        <v>99.687197999999995</v>
      </c>
      <c r="CG89" s="3">
        <v>0.92074999999999996</v>
      </c>
      <c r="CH89" s="3">
        <v>283.614397</v>
      </c>
      <c r="CI89" s="3">
        <v>0.230187</v>
      </c>
      <c r="CJ89" s="3">
        <v>91.189369999999997</v>
      </c>
      <c r="CK89" s="3">
        <v>3.9131860000000001</v>
      </c>
      <c r="CL89" s="3">
        <v>117.717873</v>
      </c>
      <c r="CM89" s="3">
        <v>2.0716869999999998</v>
      </c>
      <c r="CN89" s="3">
        <v>81.847415999999996</v>
      </c>
      <c r="CO89" s="3">
        <v>1.841499</v>
      </c>
      <c r="CP89" s="3">
        <v>155.47734600000001</v>
      </c>
      <c r="CQ89" s="3">
        <v>0</v>
      </c>
      <c r="CR89" s="3">
        <v>0</v>
      </c>
      <c r="CS89" s="3">
        <v>3.324468</v>
      </c>
      <c r="CT89" s="3">
        <v>257.08142700000002</v>
      </c>
      <c r="CU89" s="3">
        <v>8.2867479999999993</v>
      </c>
      <c r="CV89" s="3">
        <v>122.190056</v>
      </c>
      <c r="CW89" s="3">
        <v>0.92074999999999996</v>
      </c>
      <c r="CX89" s="3">
        <v>101.49052</v>
      </c>
      <c r="CY89" s="3">
        <v>2.9924369999999998</v>
      </c>
      <c r="CZ89" s="3">
        <v>43.458644</v>
      </c>
      <c r="DA89" s="3">
        <v>2.9924369999999998</v>
      </c>
      <c r="DB89" s="3">
        <v>153.57023799999999</v>
      </c>
      <c r="DC89" s="3">
        <v>3.9131860000000001</v>
      </c>
      <c r="DD89" s="3">
        <v>178.236366</v>
      </c>
      <c r="DE89" s="3">
        <v>5.9848730000000003</v>
      </c>
      <c r="DF89" s="3">
        <v>69.377210000000005</v>
      </c>
      <c r="DG89" s="3">
        <v>49.751244</v>
      </c>
      <c r="DH89" s="3">
        <v>264.85191700000001</v>
      </c>
      <c r="DI89" s="3">
        <v>0</v>
      </c>
      <c r="DJ89" s="3">
        <v>0</v>
      </c>
      <c r="DK89" s="3">
        <v>6.6754360000000004</v>
      </c>
      <c r="DL89" s="3">
        <v>128.291932</v>
      </c>
      <c r="DM89" s="3">
        <v>4.654255</v>
      </c>
      <c r="DN89" s="3">
        <v>46.036344</v>
      </c>
      <c r="DO89" s="3">
        <v>3.324468</v>
      </c>
      <c r="DP89" s="3">
        <v>54.945439999999998</v>
      </c>
      <c r="DQ89" s="3">
        <v>19.281915000000001</v>
      </c>
      <c r="DR89" s="3">
        <v>153.34018</v>
      </c>
      <c r="DS89" s="3">
        <v>6.648936</v>
      </c>
      <c r="DT89" s="3">
        <v>72.263762999999997</v>
      </c>
      <c r="DU89" s="3">
        <v>4.1433739999999997</v>
      </c>
      <c r="DV89" s="3">
        <v>378.62789299999997</v>
      </c>
      <c r="DW89" s="3">
        <v>13.911808000000001</v>
      </c>
      <c r="DX89" s="3">
        <v>353.61706900000001</v>
      </c>
      <c r="DY89" s="3">
        <v>141.04272399999999</v>
      </c>
      <c r="DZ89" s="3">
        <v>97.257593999999997</v>
      </c>
      <c r="EA89" s="3">
        <v>78.710988</v>
      </c>
      <c r="EB89" s="3">
        <v>14.551735000000001</v>
      </c>
      <c r="EC89" s="3">
        <v>57.453229999999998</v>
      </c>
      <c r="ED89" s="3">
        <v>8.2801259999999992</v>
      </c>
      <c r="EE89" s="3">
        <v>0</v>
      </c>
      <c r="EF89" s="3">
        <v>0.23987600000000001</v>
      </c>
      <c r="EG89" s="3">
        <v>11.575504</v>
      </c>
      <c r="EH89" s="3">
        <v>0.40310000000000001</v>
      </c>
      <c r="EI89" s="3">
        <v>2.4978440000000002</v>
      </c>
      <c r="EJ89" s="3">
        <v>0.828403</v>
      </c>
      <c r="EK89" s="3">
        <v>1.7741150000000001</v>
      </c>
      <c r="EL89" s="3">
        <v>0.17059099999999999</v>
      </c>
      <c r="EM89" s="3">
        <v>0.84478900000000001</v>
      </c>
      <c r="EN89" s="3">
        <v>4.2171029999999998</v>
      </c>
      <c r="EO89" s="3">
        <v>0.261571</v>
      </c>
      <c r="EP89" s="3">
        <v>63.907271999999999</v>
      </c>
      <c r="EQ89" s="3">
        <v>0</v>
      </c>
      <c r="ER89" s="3">
        <v>12.241358999999999</v>
      </c>
      <c r="ES89" s="3">
        <v>55.449188999999997</v>
      </c>
      <c r="ET89" s="3">
        <v>150.76231799999999</v>
      </c>
      <c r="EU89" s="3">
        <v>123.616597</v>
      </c>
      <c r="EV89" s="3">
        <v>73.571191999999996</v>
      </c>
      <c r="EW89" s="3">
        <v>75.872079999999997</v>
      </c>
      <c r="EX89" s="3">
        <v>84.548902999999996</v>
      </c>
      <c r="EY89" s="3">
        <v>17.304849999999998</v>
      </c>
      <c r="EZ89" s="3">
        <v>57.453229999999998</v>
      </c>
      <c r="FA89" s="3">
        <v>47.717467999999997</v>
      </c>
      <c r="FB89" s="3">
        <v>10.889068</v>
      </c>
      <c r="FC89" s="3">
        <v>217.259232</v>
      </c>
      <c r="FD89" s="3">
        <v>91.189369999999997</v>
      </c>
      <c r="FE89" s="3">
        <v>79.855637000000002</v>
      </c>
      <c r="FF89" s="3">
        <v>103.002313</v>
      </c>
      <c r="FG89" s="3">
        <v>153.90566999999999</v>
      </c>
      <c r="FH89" s="3">
        <v>0</v>
      </c>
      <c r="FI89" s="3">
        <v>82.363955000000004</v>
      </c>
      <c r="FJ89" s="3">
        <v>257.08142700000002</v>
      </c>
      <c r="FK89" s="3">
        <v>102.762462</v>
      </c>
      <c r="FL89" s="3">
        <v>67.660346000000004</v>
      </c>
      <c r="FM89" s="3">
        <v>47.455492</v>
      </c>
      <c r="FN89" s="3">
        <v>106.00984800000001</v>
      </c>
      <c r="FO89" s="3">
        <v>122.904697</v>
      </c>
      <c r="FP89" s="3">
        <v>52.019756999999998</v>
      </c>
      <c r="FQ89" s="3">
        <v>264.85191700000001</v>
      </c>
      <c r="FR89" s="3">
        <v>0</v>
      </c>
      <c r="FS89" s="3">
        <v>126.733487</v>
      </c>
      <c r="FT89" s="3">
        <v>50.999130999999998</v>
      </c>
      <c r="FU89" s="3">
        <v>3008</v>
      </c>
      <c r="FV89" s="3">
        <v>1680</v>
      </c>
      <c r="FW89" s="3">
        <v>6</v>
      </c>
      <c r="FX89" s="3">
        <v>201</v>
      </c>
      <c r="FY89" s="3">
        <v>407.81819200000001</v>
      </c>
      <c r="FZ89" s="3">
        <v>0</v>
      </c>
      <c r="GA89" s="3">
        <v>3601.03901</v>
      </c>
      <c r="GB89" s="3">
        <v>4008.8572020000001</v>
      </c>
      <c r="GC89" s="3">
        <v>4344.285734</v>
      </c>
      <c r="GD89" s="3">
        <v>3594.069274</v>
      </c>
    </row>
    <row r="90" spans="1:186">
      <c r="A90" t="s">
        <v>352</v>
      </c>
      <c r="B90">
        <v>84</v>
      </c>
      <c r="C90" t="s">
        <v>353</v>
      </c>
      <c r="D90" s="9">
        <v>110.948532</v>
      </c>
      <c r="E90" s="3">
        <v>94.534761000000003</v>
      </c>
      <c r="F90" s="3">
        <v>118.719791</v>
      </c>
      <c r="G90" s="3">
        <v>123.938675</v>
      </c>
      <c r="H90" s="9">
        <v>112.39774199999999</v>
      </c>
      <c r="I90" s="3">
        <v>93.320997000000006</v>
      </c>
      <c r="J90" s="3">
        <v>105.635142</v>
      </c>
      <c r="K90" s="9">
        <v>99.478070000000002</v>
      </c>
      <c r="L90" s="3">
        <v>115.723457</v>
      </c>
      <c r="M90" s="3">
        <v>126.216112</v>
      </c>
      <c r="N90" s="9">
        <v>120.969785</v>
      </c>
      <c r="O90" s="3"/>
      <c r="P90" s="3">
        <v>23.931728</v>
      </c>
      <c r="Q90" s="3">
        <v>57.240879</v>
      </c>
      <c r="R90" s="3">
        <v>49.553548999999997</v>
      </c>
      <c r="S90" s="3">
        <v>13.825222</v>
      </c>
      <c r="T90" s="3">
        <v>21.748464999999999</v>
      </c>
      <c r="U90" s="3">
        <v>46.370921000000003</v>
      </c>
      <c r="V90" s="3">
        <v>28.110441999999999</v>
      </c>
      <c r="W90" s="3">
        <v>18.203340000000001</v>
      </c>
      <c r="X90" s="3">
        <v>26.722612000000002</v>
      </c>
      <c r="Y90" s="3">
        <v>12.646933000000001</v>
      </c>
      <c r="Z90" s="3">
        <v>26.260028999999999</v>
      </c>
      <c r="AA90" s="3">
        <v>16.674008000000001</v>
      </c>
      <c r="AB90" s="3">
        <v>53.833412000000003</v>
      </c>
      <c r="AC90" s="3">
        <v>46.543444999999998</v>
      </c>
      <c r="AD90" s="3">
        <v>50.952342000000002</v>
      </c>
      <c r="AE90" s="3">
        <v>25.060369999999999</v>
      </c>
      <c r="AF90" s="3">
        <v>23.263248999999998</v>
      </c>
      <c r="AG90" s="3">
        <v>39.454040999999997</v>
      </c>
      <c r="AH90" s="3">
        <v>22.112493000000001</v>
      </c>
      <c r="AI90" s="3">
        <v>17.112627</v>
      </c>
      <c r="AJ90" s="3">
        <v>25.082142000000001</v>
      </c>
      <c r="AK90" s="3">
        <v>36.278317000000001</v>
      </c>
      <c r="AL90" s="3">
        <v>36.832813000000002</v>
      </c>
      <c r="AM90" s="3">
        <v>7.2554429999999996</v>
      </c>
      <c r="AN90" s="3">
        <v>11.26459</v>
      </c>
      <c r="AO90" s="3">
        <v>6.4367619999999999</v>
      </c>
      <c r="AP90" s="3">
        <v>21.810631999999998</v>
      </c>
      <c r="AQ90" s="3">
        <v>4.4711400000000001</v>
      </c>
      <c r="AR90" s="3">
        <v>25.62172</v>
      </c>
      <c r="AS90" s="3">
        <v>29.462579999999999</v>
      </c>
      <c r="AT90" s="3">
        <v>12.9153</v>
      </c>
      <c r="AU90" s="3">
        <v>13.992260999999999</v>
      </c>
      <c r="AV90" s="3">
        <v>3.6121259999999999</v>
      </c>
      <c r="AW90" s="3">
        <v>1.462472</v>
      </c>
      <c r="AX90" s="3">
        <v>7.6267950000000004</v>
      </c>
      <c r="AY90" s="3">
        <v>0.49271500000000001</v>
      </c>
      <c r="AZ90" s="3">
        <v>3.0531510000000002</v>
      </c>
      <c r="BA90" s="3">
        <v>0.93194100000000002</v>
      </c>
      <c r="BB90" s="3">
        <v>1.9958530000000001</v>
      </c>
      <c r="BC90" s="3">
        <v>0.191912</v>
      </c>
      <c r="BD90" s="3">
        <v>7.5054049999999997</v>
      </c>
      <c r="BE90" s="3">
        <v>24.879836999999998</v>
      </c>
      <c r="BF90" s="3">
        <v>7.5469879999999998</v>
      </c>
      <c r="BG90" s="3">
        <v>1.59474</v>
      </c>
      <c r="BH90" s="3">
        <v>56</v>
      </c>
      <c r="BI90" s="3">
        <v>7</v>
      </c>
      <c r="BJ90" s="3">
        <v>14</v>
      </c>
      <c r="BK90" s="3">
        <v>3</v>
      </c>
      <c r="BL90" s="3">
        <v>6</v>
      </c>
      <c r="BM90" s="3">
        <v>58</v>
      </c>
      <c r="BN90" s="3">
        <v>47</v>
      </c>
      <c r="BO90" s="3">
        <v>35</v>
      </c>
      <c r="BP90" s="3">
        <v>46</v>
      </c>
      <c r="BQ90" s="3">
        <v>8</v>
      </c>
      <c r="BR90" s="3">
        <v>48</v>
      </c>
      <c r="BS90" s="3">
        <v>7</v>
      </c>
      <c r="BT90" s="3">
        <v>28</v>
      </c>
      <c r="BU90" s="3">
        <v>10</v>
      </c>
      <c r="BV90" s="3">
        <v>35</v>
      </c>
      <c r="BW90" s="3">
        <v>13</v>
      </c>
      <c r="BX90" s="3">
        <v>26</v>
      </c>
      <c r="BY90" s="3">
        <v>14</v>
      </c>
      <c r="BZ90" s="3">
        <v>84</v>
      </c>
      <c r="CA90" s="3">
        <v>127</v>
      </c>
      <c r="CB90" s="3">
        <v>54</v>
      </c>
      <c r="CC90" s="3">
        <v>57</v>
      </c>
      <c r="CD90" s="3">
        <v>52</v>
      </c>
      <c r="CE90" s="3">
        <v>12.977983999999999</v>
      </c>
      <c r="CF90" s="3">
        <v>103.499107</v>
      </c>
      <c r="CG90" s="3">
        <v>0.534416</v>
      </c>
      <c r="CH90" s="3">
        <v>164.613899</v>
      </c>
      <c r="CI90" s="3">
        <v>0.62348599999999998</v>
      </c>
      <c r="CJ90" s="3">
        <v>246.99560500000001</v>
      </c>
      <c r="CK90" s="3">
        <v>5.1660259999999996</v>
      </c>
      <c r="CL90" s="3">
        <v>155.406238</v>
      </c>
      <c r="CM90" s="3">
        <v>4.1862620000000001</v>
      </c>
      <c r="CN90" s="3">
        <v>165.38925399999999</v>
      </c>
      <c r="CO90" s="3">
        <v>1.246972</v>
      </c>
      <c r="CP90" s="3">
        <v>105.28151800000001</v>
      </c>
      <c r="CQ90" s="3">
        <v>0.267208</v>
      </c>
      <c r="CR90" s="3">
        <v>214.63469699999999</v>
      </c>
      <c r="CS90" s="3">
        <v>3.5915849999999998</v>
      </c>
      <c r="CT90" s="3">
        <v>277.73763600000001</v>
      </c>
      <c r="CU90" s="3">
        <v>4.0971929999999999</v>
      </c>
      <c r="CV90" s="3">
        <v>60.414079999999998</v>
      </c>
      <c r="CW90" s="3">
        <v>0.89069399999999999</v>
      </c>
      <c r="CX90" s="3">
        <v>98.177610000000001</v>
      </c>
      <c r="CY90" s="3">
        <v>3.117429</v>
      </c>
      <c r="CZ90" s="3">
        <v>45.273891999999996</v>
      </c>
      <c r="DA90" s="3">
        <v>1.157902</v>
      </c>
      <c r="DB90" s="3">
        <v>59.422924999999999</v>
      </c>
      <c r="DC90" s="3">
        <v>2.3158050000000001</v>
      </c>
      <c r="DD90" s="3">
        <v>105.479416</v>
      </c>
      <c r="DE90" s="3">
        <v>4.2753319999999997</v>
      </c>
      <c r="DF90" s="3">
        <v>49.560045000000002</v>
      </c>
      <c r="DG90" s="3">
        <v>21.212121</v>
      </c>
      <c r="DH90" s="3">
        <v>112.923226</v>
      </c>
      <c r="DI90" s="3">
        <v>3111.1111110000002</v>
      </c>
      <c r="DJ90" s="3">
        <v>392.21190200000001</v>
      </c>
      <c r="DK90" s="3">
        <v>0.71255500000000005</v>
      </c>
      <c r="DL90" s="3">
        <v>13.694252000000001</v>
      </c>
      <c r="DM90" s="3">
        <v>5.8491530000000003</v>
      </c>
      <c r="DN90" s="3">
        <v>57.855364999999999</v>
      </c>
      <c r="DO90" s="3">
        <v>5.5413030000000001</v>
      </c>
      <c r="DP90" s="3">
        <v>91.584379999999996</v>
      </c>
      <c r="DQ90" s="3">
        <v>13.032323999999999</v>
      </c>
      <c r="DR90" s="3">
        <v>103.640067</v>
      </c>
      <c r="DS90" s="3">
        <v>8.6198049999999995</v>
      </c>
      <c r="DT90" s="3">
        <v>93.684092000000007</v>
      </c>
      <c r="DU90" s="3">
        <v>1.246972</v>
      </c>
      <c r="DV90" s="3">
        <v>113.950204</v>
      </c>
      <c r="DW90" s="3">
        <v>4.9990699999999997</v>
      </c>
      <c r="DX90" s="3">
        <v>127.06877299999999</v>
      </c>
      <c r="DY90" s="3">
        <v>92.142820999999998</v>
      </c>
      <c r="DZ90" s="3">
        <v>105.091729</v>
      </c>
      <c r="EA90" s="3">
        <v>94.499172999999999</v>
      </c>
      <c r="EB90" s="3">
        <v>16.310735000000001</v>
      </c>
      <c r="EC90" s="3">
        <v>64.398118999999994</v>
      </c>
      <c r="ED90" s="3">
        <v>9.1730529999999995</v>
      </c>
      <c r="EE90" s="3">
        <v>2.368039</v>
      </c>
      <c r="EF90" s="3">
        <v>0.95876799999999995</v>
      </c>
      <c r="EG90" s="3">
        <v>4.9999779999999996</v>
      </c>
      <c r="EH90" s="3">
        <v>0.32301400000000002</v>
      </c>
      <c r="EI90" s="3">
        <v>2.0015860000000001</v>
      </c>
      <c r="EJ90" s="3">
        <v>0.61096300000000003</v>
      </c>
      <c r="EK90" s="3">
        <v>1.308443</v>
      </c>
      <c r="EL90" s="3">
        <v>0.12581400000000001</v>
      </c>
      <c r="EM90" s="3">
        <v>4.9203970000000004</v>
      </c>
      <c r="EN90" s="3">
        <v>4.9476579999999997</v>
      </c>
      <c r="EO90" s="3">
        <v>1.04548</v>
      </c>
      <c r="EP90" s="3">
        <v>70.799017000000006</v>
      </c>
      <c r="EQ90" s="3">
        <v>186.77233699999999</v>
      </c>
      <c r="ER90" s="3">
        <v>48.927793000000001</v>
      </c>
      <c r="ES90" s="3">
        <v>23.950983000000001</v>
      </c>
      <c r="ET90" s="3">
        <v>120.80969</v>
      </c>
      <c r="EU90" s="3">
        <v>99.057131999999996</v>
      </c>
      <c r="EV90" s="3">
        <v>54.260115999999996</v>
      </c>
      <c r="EW90" s="3">
        <v>55.957062999999998</v>
      </c>
      <c r="EX90" s="3">
        <v>62.356380999999999</v>
      </c>
      <c r="EY90" s="3">
        <v>100.790584</v>
      </c>
      <c r="EZ90" s="3">
        <v>64.398118999999994</v>
      </c>
      <c r="FA90" s="3">
        <v>55.98386</v>
      </c>
      <c r="FB90" s="3">
        <v>43.522784999999999</v>
      </c>
      <c r="FC90" s="3">
        <v>130.52806000000001</v>
      </c>
      <c r="FD90" s="3">
        <v>246.99560500000001</v>
      </c>
      <c r="FE90" s="3">
        <v>128.911857</v>
      </c>
      <c r="FF90" s="3">
        <v>121.690864</v>
      </c>
      <c r="FG90" s="3">
        <v>110.45757500000001</v>
      </c>
      <c r="FH90" s="3">
        <v>214.63469699999999</v>
      </c>
      <c r="FI90" s="3">
        <v>87.660691</v>
      </c>
      <c r="FJ90" s="3">
        <v>277.73763600000001</v>
      </c>
      <c r="FK90" s="3">
        <v>63.875726</v>
      </c>
      <c r="FL90" s="3">
        <v>127.70918500000001</v>
      </c>
      <c r="FM90" s="3">
        <v>38.166255999999997</v>
      </c>
      <c r="FN90" s="3">
        <v>54.122878999999998</v>
      </c>
      <c r="FO90" s="3">
        <v>86.628874999999994</v>
      </c>
      <c r="FP90" s="3">
        <v>66.636891000000006</v>
      </c>
      <c r="FQ90" s="3">
        <v>112.923226</v>
      </c>
      <c r="FR90" s="3">
        <v>392.21190200000001</v>
      </c>
      <c r="FS90" s="3">
        <v>42.148544999999999</v>
      </c>
      <c r="FT90" s="3">
        <v>152.536584</v>
      </c>
      <c r="FU90" s="3">
        <v>9745</v>
      </c>
      <c r="FV90" s="3">
        <v>4315</v>
      </c>
      <c r="FW90" s="3">
        <v>9</v>
      </c>
      <c r="FX90" s="3">
        <v>330</v>
      </c>
      <c r="FY90" s="3">
        <v>485.33380799999998</v>
      </c>
      <c r="FZ90" s="3">
        <v>0</v>
      </c>
      <c r="GA90" s="3">
        <v>3961.2625389999998</v>
      </c>
      <c r="GB90" s="3">
        <v>4446.596348</v>
      </c>
      <c r="GC90" s="3">
        <v>11227.198783</v>
      </c>
      <c r="GD90" s="3">
        <v>10401.935753</v>
      </c>
    </row>
    <row r="91" spans="1:186">
      <c r="A91" t="s">
        <v>354</v>
      </c>
      <c r="B91">
        <v>85</v>
      </c>
      <c r="C91" t="s">
        <v>355</v>
      </c>
      <c r="D91" s="9">
        <v>113.615571</v>
      </c>
      <c r="E91" s="3">
        <v>105.41599100000001</v>
      </c>
      <c r="F91" s="3">
        <v>115.947249</v>
      </c>
      <c r="G91" s="3">
        <v>125.69878199999999</v>
      </c>
      <c r="H91" s="9">
        <v>115.687341</v>
      </c>
      <c r="I91" s="3">
        <v>103.38292199999999</v>
      </c>
      <c r="J91" s="3">
        <v>126.82490799999999</v>
      </c>
      <c r="K91" s="9">
        <v>115.103915</v>
      </c>
      <c r="L91" s="3">
        <v>138.68866</v>
      </c>
      <c r="M91" s="3">
        <v>81.422253999999995</v>
      </c>
      <c r="N91" s="9">
        <v>110.055457</v>
      </c>
      <c r="O91" s="3"/>
      <c r="P91" s="3">
        <v>24.338722000000001</v>
      </c>
      <c r="Q91" s="3">
        <v>57.608176</v>
      </c>
      <c r="R91" s="3">
        <v>60.549154000000001</v>
      </c>
      <c r="S91" s="3">
        <v>19.484418999999999</v>
      </c>
      <c r="T91" s="3">
        <v>21.903984000000001</v>
      </c>
      <c r="U91" s="3">
        <v>44.122478000000001</v>
      </c>
      <c r="V91" s="3">
        <v>27.056331</v>
      </c>
      <c r="W91" s="3">
        <v>18.743718999999999</v>
      </c>
      <c r="X91" s="3">
        <v>23.470276999999999</v>
      </c>
      <c r="Y91" s="3">
        <v>10.822381</v>
      </c>
      <c r="Z91" s="3">
        <v>26.632377999999999</v>
      </c>
      <c r="AA91" s="3">
        <v>18.551290000000002</v>
      </c>
      <c r="AB91" s="3">
        <v>57.380749000000002</v>
      </c>
      <c r="AC91" s="3">
        <v>58.063679999999998</v>
      </c>
      <c r="AD91" s="3">
        <v>56.817107</v>
      </c>
      <c r="AE91" s="3">
        <v>24.475118999999999</v>
      </c>
      <c r="AF91" s="3">
        <v>23.593620000000001</v>
      </c>
      <c r="AG91" s="3">
        <v>40.776426000000001</v>
      </c>
      <c r="AH91" s="3">
        <v>19.199974999999998</v>
      </c>
      <c r="AI91" s="3">
        <v>19.749264</v>
      </c>
      <c r="AJ91" s="3">
        <v>33.895480999999997</v>
      </c>
      <c r="AK91" s="3">
        <v>31.901304</v>
      </c>
      <c r="AL91" s="3">
        <v>34.088701</v>
      </c>
      <c r="AM91" s="3">
        <v>13.852345</v>
      </c>
      <c r="AN91" s="3">
        <v>17.292559000000001</v>
      </c>
      <c r="AO91" s="3">
        <v>2.8896160000000002</v>
      </c>
      <c r="AP91" s="3">
        <v>24.577577999999999</v>
      </c>
      <c r="AQ91" s="3">
        <v>9.1376449999999991</v>
      </c>
      <c r="AR91" s="3">
        <v>24.907242</v>
      </c>
      <c r="AS91" s="3">
        <v>30.499390999999999</v>
      </c>
      <c r="AT91" s="3">
        <v>16.081900000000001</v>
      </c>
      <c r="AU91" s="3">
        <v>12.553990000000001</v>
      </c>
      <c r="AV91" s="3">
        <v>0</v>
      </c>
      <c r="AW91" s="3">
        <v>0.51510800000000001</v>
      </c>
      <c r="AX91" s="3">
        <v>8.9705390000000005</v>
      </c>
      <c r="AY91" s="3">
        <v>0.42498799999999998</v>
      </c>
      <c r="AZ91" s="3">
        <v>2.6334749999999998</v>
      </c>
      <c r="BA91" s="3">
        <v>1.6497820000000001</v>
      </c>
      <c r="BB91" s="3">
        <v>3.5331869999999999</v>
      </c>
      <c r="BC91" s="3">
        <v>0.33973500000000001</v>
      </c>
      <c r="BD91" s="3">
        <v>1.0920190000000001</v>
      </c>
      <c r="BE91" s="3">
        <v>35.078218999999997</v>
      </c>
      <c r="BF91" s="3">
        <v>18.338882000000002</v>
      </c>
      <c r="BG91" s="3">
        <v>0.56169500000000006</v>
      </c>
      <c r="BH91" s="3">
        <v>72</v>
      </c>
      <c r="BI91" s="3">
        <v>2</v>
      </c>
      <c r="BJ91" s="3">
        <v>11</v>
      </c>
      <c r="BK91" s="3">
        <v>5</v>
      </c>
      <c r="BL91" s="3">
        <v>8</v>
      </c>
      <c r="BM91" s="3">
        <v>45</v>
      </c>
      <c r="BN91" s="3">
        <v>45</v>
      </c>
      <c r="BO91" s="3">
        <v>8</v>
      </c>
      <c r="BP91" s="3">
        <v>40</v>
      </c>
      <c r="BQ91" s="3">
        <v>18</v>
      </c>
      <c r="BR91" s="3">
        <v>53</v>
      </c>
      <c r="BS91" s="3">
        <v>4</v>
      </c>
      <c r="BT91" s="3">
        <v>96</v>
      </c>
      <c r="BU91" s="3">
        <v>8</v>
      </c>
      <c r="BV91" s="3">
        <v>25</v>
      </c>
      <c r="BW91" s="3">
        <v>12</v>
      </c>
      <c r="BX91" s="3">
        <v>10</v>
      </c>
      <c r="BY91" s="3">
        <v>8</v>
      </c>
      <c r="BZ91" s="3">
        <v>66</v>
      </c>
      <c r="CA91" s="3">
        <v>115</v>
      </c>
      <c r="CB91" s="3">
        <v>43</v>
      </c>
      <c r="CC91" s="3">
        <v>84</v>
      </c>
      <c r="CD91" s="3">
        <v>61</v>
      </c>
      <c r="CE91" s="3">
        <v>17.821781999999999</v>
      </c>
      <c r="CF91" s="3">
        <v>142.12828200000001</v>
      </c>
      <c r="CG91" s="3">
        <v>0.80193300000000001</v>
      </c>
      <c r="CH91" s="3">
        <v>247.01572400000001</v>
      </c>
      <c r="CI91" s="3">
        <v>0.20048299999999999</v>
      </c>
      <c r="CJ91" s="3">
        <v>79.421948999999998</v>
      </c>
      <c r="CK91" s="3">
        <v>4.510872</v>
      </c>
      <c r="CL91" s="3">
        <v>135.69765100000001</v>
      </c>
      <c r="CM91" s="3">
        <v>4.510872</v>
      </c>
      <c r="CN91" s="3">
        <v>178.21378999999999</v>
      </c>
      <c r="CO91" s="3">
        <v>1.102657</v>
      </c>
      <c r="CP91" s="3">
        <v>93.097099</v>
      </c>
      <c r="CQ91" s="3">
        <v>0.50120799999999999</v>
      </c>
      <c r="CR91" s="3">
        <v>402.59468800000002</v>
      </c>
      <c r="CS91" s="3">
        <v>0.93830599999999997</v>
      </c>
      <c r="CT91" s="3">
        <v>72.559318000000005</v>
      </c>
      <c r="CU91" s="3">
        <v>4.0096639999999999</v>
      </c>
      <c r="CV91" s="3">
        <v>59.123438999999998</v>
      </c>
      <c r="CW91" s="3">
        <v>0.80193300000000001</v>
      </c>
      <c r="CX91" s="3">
        <v>88.393799999999999</v>
      </c>
      <c r="CY91" s="3">
        <v>2.50604</v>
      </c>
      <c r="CZ91" s="3">
        <v>36.394784999999999</v>
      </c>
      <c r="DA91" s="3">
        <v>1.2028989999999999</v>
      </c>
      <c r="DB91" s="3">
        <v>61.732132999999997</v>
      </c>
      <c r="DC91" s="3">
        <v>1.002416</v>
      </c>
      <c r="DD91" s="3">
        <v>45.657668000000001</v>
      </c>
      <c r="DE91" s="3">
        <v>5.3128039999999999</v>
      </c>
      <c r="DF91" s="3">
        <v>61.586523</v>
      </c>
      <c r="DG91" s="3">
        <v>8.5470089999999992</v>
      </c>
      <c r="DH91" s="3">
        <v>45.500200999999997</v>
      </c>
      <c r="DI91" s="3">
        <v>2823.5294119999999</v>
      </c>
      <c r="DJ91" s="3">
        <v>355.957021</v>
      </c>
      <c r="DK91" s="3">
        <v>1.804349</v>
      </c>
      <c r="DL91" s="3">
        <v>34.676893</v>
      </c>
      <c r="DM91" s="3">
        <v>9.8522169999999996</v>
      </c>
      <c r="DN91" s="3">
        <v>97.450614000000002</v>
      </c>
      <c r="DO91" s="3">
        <v>5.0433969999999997</v>
      </c>
      <c r="DP91" s="3">
        <v>83.355185000000006</v>
      </c>
      <c r="DQ91" s="3">
        <v>13.488154</v>
      </c>
      <c r="DR91" s="3">
        <v>107.26506999999999</v>
      </c>
      <c r="DS91" s="3">
        <v>7.7410269999999999</v>
      </c>
      <c r="DT91" s="3">
        <v>84.133123999999995</v>
      </c>
      <c r="DU91" s="3">
        <v>0.80193300000000001</v>
      </c>
      <c r="DV91" s="3">
        <v>73.281848999999994</v>
      </c>
      <c r="DW91" s="3">
        <v>6.5943079999999998</v>
      </c>
      <c r="DX91" s="3">
        <v>167.61731599999999</v>
      </c>
      <c r="DY91" s="3">
        <v>89.097167999999996</v>
      </c>
      <c r="DZ91" s="3">
        <v>108.78999</v>
      </c>
      <c r="EA91" s="3">
        <v>117.668676</v>
      </c>
      <c r="EB91" s="3">
        <v>25.162030000000001</v>
      </c>
      <c r="EC91" s="3">
        <v>99.344847000000001</v>
      </c>
      <c r="ED91" s="3">
        <v>9.0051290000000002</v>
      </c>
      <c r="EE91" s="3">
        <v>0</v>
      </c>
      <c r="EF91" s="3">
        <v>0.36949300000000002</v>
      </c>
      <c r="EG91" s="3">
        <v>6.4346759999999996</v>
      </c>
      <c r="EH91" s="3">
        <v>0.30484899999999998</v>
      </c>
      <c r="EI91" s="3">
        <v>1.889024</v>
      </c>
      <c r="EJ91" s="3">
        <v>1.1834089999999999</v>
      </c>
      <c r="EK91" s="3">
        <v>2.5343979999999999</v>
      </c>
      <c r="EL91" s="3">
        <v>0.243696</v>
      </c>
      <c r="EM91" s="3">
        <v>0.78331799999999996</v>
      </c>
      <c r="EN91" s="3">
        <v>13.154700999999999</v>
      </c>
      <c r="EO91" s="3">
        <v>0.40290999999999999</v>
      </c>
      <c r="EP91" s="3">
        <v>69.502955</v>
      </c>
      <c r="EQ91" s="3">
        <v>0</v>
      </c>
      <c r="ER91" s="3">
        <v>18.855948000000001</v>
      </c>
      <c r="ES91" s="3">
        <v>30.823501</v>
      </c>
      <c r="ET91" s="3">
        <v>114.015755</v>
      </c>
      <c r="EU91" s="3">
        <v>93.486489000000006</v>
      </c>
      <c r="EV91" s="3">
        <v>105.099542</v>
      </c>
      <c r="EW91" s="3">
        <v>108.386456</v>
      </c>
      <c r="EX91" s="3">
        <v>120.78166299999999</v>
      </c>
      <c r="EY91" s="3">
        <v>16.045683</v>
      </c>
      <c r="EZ91" s="3">
        <v>99.344847999999999</v>
      </c>
      <c r="FA91" s="3">
        <v>148.84839700000001</v>
      </c>
      <c r="FB91" s="3">
        <v>16.772949000000001</v>
      </c>
      <c r="FC91" s="3">
        <v>204.937704</v>
      </c>
      <c r="FD91" s="3">
        <v>79.421948999999998</v>
      </c>
      <c r="FE91" s="3">
        <v>154.93801199999999</v>
      </c>
      <c r="FF91" s="3">
        <v>125.49828100000001</v>
      </c>
      <c r="FG91" s="3">
        <v>100.069985</v>
      </c>
      <c r="FH91" s="3">
        <v>402.59468800000002</v>
      </c>
      <c r="FI91" s="3">
        <v>144.36832100000001</v>
      </c>
      <c r="FJ91" s="3">
        <v>72.559318000000005</v>
      </c>
      <c r="FK91" s="3">
        <v>62.583278</v>
      </c>
      <c r="FL91" s="3">
        <v>58.929200000000002</v>
      </c>
      <c r="FM91" s="3">
        <v>34.537689999999998</v>
      </c>
      <c r="FN91" s="3">
        <v>46.745738000000003</v>
      </c>
      <c r="FO91" s="3">
        <v>36.723762000000001</v>
      </c>
      <c r="FP91" s="3">
        <v>46.406243000000003</v>
      </c>
      <c r="FQ91" s="3">
        <v>45.500200999999997</v>
      </c>
      <c r="FR91" s="3">
        <v>355.957021</v>
      </c>
      <c r="FS91" s="3">
        <v>54.280092000000003</v>
      </c>
      <c r="FT91" s="3">
        <v>139.409335</v>
      </c>
      <c r="FU91" s="3">
        <v>8526</v>
      </c>
      <c r="FV91" s="3">
        <v>4040</v>
      </c>
      <c r="FW91" s="3">
        <v>34</v>
      </c>
      <c r="FX91" s="3">
        <v>468</v>
      </c>
      <c r="FY91" s="3">
        <v>867.31156199999998</v>
      </c>
      <c r="FZ91" s="3">
        <v>485.20547900000003</v>
      </c>
      <c r="GA91" s="3">
        <v>2997.1804710000001</v>
      </c>
      <c r="GB91" s="3">
        <v>4349.6975119999997</v>
      </c>
      <c r="GC91" s="3">
        <v>9975.8991709999991</v>
      </c>
      <c r="GD91" s="3">
        <v>9250.4020980000005</v>
      </c>
    </row>
    <row r="92" spans="1:186">
      <c r="A92" t="s">
        <v>356</v>
      </c>
      <c r="B92">
        <v>86</v>
      </c>
      <c r="C92" t="s">
        <v>357</v>
      </c>
      <c r="D92" s="9">
        <v>101.677319</v>
      </c>
      <c r="E92" s="3">
        <v>98.118123999999995</v>
      </c>
      <c r="F92" s="3">
        <v>115.161637</v>
      </c>
      <c r="G92" s="3">
        <v>109.70830100000001</v>
      </c>
      <c r="H92" s="9">
        <v>107.66268700000001</v>
      </c>
      <c r="I92" s="3">
        <v>85.900350000000003</v>
      </c>
      <c r="J92" s="3">
        <v>134.90269599999999</v>
      </c>
      <c r="K92" s="9">
        <v>110.401523</v>
      </c>
      <c r="L92" s="3">
        <v>92.849716000000001</v>
      </c>
      <c r="M92" s="3">
        <v>81.085780999999997</v>
      </c>
      <c r="N92" s="9">
        <v>86.967748</v>
      </c>
      <c r="O92" s="3"/>
      <c r="P92" s="3">
        <v>29.339217000000001</v>
      </c>
      <c r="Q92" s="3">
        <v>58.911107999999999</v>
      </c>
      <c r="R92" s="3">
        <v>54.041068000000003</v>
      </c>
      <c r="S92" s="3">
        <v>12.614732</v>
      </c>
      <c r="T92" s="3">
        <v>20.189086</v>
      </c>
      <c r="U92" s="3">
        <v>44.697938999999998</v>
      </c>
      <c r="V92" s="3">
        <v>27.143094000000001</v>
      </c>
      <c r="W92" s="3">
        <v>12.970065</v>
      </c>
      <c r="X92" s="3">
        <v>20.120888000000001</v>
      </c>
      <c r="Y92" s="3">
        <v>16.757778999999999</v>
      </c>
      <c r="Z92" s="3">
        <v>24.175241</v>
      </c>
      <c r="AA92" s="3">
        <v>18.347013</v>
      </c>
      <c r="AB92" s="3">
        <v>55.161904</v>
      </c>
      <c r="AC92" s="3">
        <v>56.686630999999998</v>
      </c>
      <c r="AD92" s="3">
        <v>52.883702999999997</v>
      </c>
      <c r="AE92" s="3">
        <v>24.309284999999999</v>
      </c>
      <c r="AF92" s="3">
        <v>20.592212</v>
      </c>
      <c r="AG92" s="3">
        <v>32.833649000000001</v>
      </c>
      <c r="AH92" s="3">
        <v>17.182964999999999</v>
      </c>
      <c r="AI92" s="3">
        <v>18.586742000000001</v>
      </c>
      <c r="AJ92" s="3">
        <v>33.733851000000001</v>
      </c>
      <c r="AK92" s="3">
        <v>36.578423000000001</v>
      </c>
      <c r="AL92" s="3">
        <v>37.677709999999998</v>
      </c>
      <c r="AM92" s="3">
        <v>11.383604</v>
      </c>
      <c r="AN92" s="3">
        <v>12.837637000000001</v>
      </c>
      <c r="AO92" s="3">
        <v>3.541884</v>
      </c>
      <c r="AP92" s="3">
        <v>21.962159</v>
      </c>
      <c r="AQ92" s="3">
        <v>6.37988</v>
      </c>
      <c r="AR92" s="3">
        <v>22.238879000000001</v>
      </c>
      <c r="AS92" s="3">
        <v>29.535979999999999</v>
      </c>
      <c r="AT92" s="3">
        <v>13.661826</v>
      </c>
      <c r="AU92" s="3">
        <v>16.920753999999999</v>
      </c>
      <c r="AV92" s="3">
        <v>6.8924989999999999</v>
      </c>
      <c r="AW92" s="3">
        <v>1.4783539999999999</v>
      </c>
      <c r="AX92" s="3">
        <v>12.994346999999999</v>
      </c>
      <c r="AY92" s="3">
        <v>0.82816800000000002</v>
      </c>
      <c r="AZ92" s="3">
        <v>5.1318149999999996</v>
      </c>
      <c r="BA92" s="3">
        <v>1.5962019999999999</v>
      </c>
      <c r="BB92" s="3">
        <v>3.4184389999999998</v>
      </c>
      <c r="BC92" s="3">
        <v>0.32870199999999999</v>
      </c>
      <c r="BD92" s="3">
        <v>5.6712259999999999</v>
      </c>
      <c r="BE92" s="3">
        <v>38.841436999999999</v>
      </c>
      <c r="BF92" s="3">
        <v>21.353020999999998</v>
      </c>
      <c r="BG92" s="3">
        <v>1.612058</v>
      </c>
      <c r="BH92" s="3">
        <v>65</v>
      </c>
      <c r="BI92" s="3">
        <v>5</v>
      </c>
      <c r="BJ92" s="3">
        <v>23</v>
      </c>
      <c r="BK92" s="3">
        <v>2</v>
      </c>
      <c r="BL92" s="3">
        <v>2</v>
      </c>
      <c r="BM92" s="3">
        <v>47</v>
      </c>
      <c r="BN92" s="3">
        <v>40</v>
      </c>
      <c r="BO92" s="3">
        <v>5</v>
      </c>
      <c r="BP92" s="3">
        <v>53</v>
      </c>
      <c r="BQ92" s="3">
        <v>4</v>
      </c>
      <c r="BR92" s="3">
        <v>41</v>
      </c>
      <c r="BS92" s="3">
        <v>7</v>
      </c>
      <c r="BT92" s="3">
        <v>22</v>
      </c>
      <c r="BU92" s="3">
        <v>10</v>
      </c>
      <c r="BV92" s="3">
        <v>25</v>
      </c>
      <c r="BW92" s="3">
        <v>12</v>
      </c>
      <c r="BX92" s="3">
        <v>21</v>
      </c>
      <c r="BY92" s="3">
        <v>7</v>
      </c>
      <c r="BZ92" s="3">
        <v>94</v>
      </c>
      <c r="CA92" s="3">
        <v>136</v>
      </c>
      <c r="CB92" s="3">
        <v>47</v>
      </c>
      <c r="CC92" s="3">
        <v>72</v>
      </c>
      <c r="CD92" s="3">
        <v>101</v>
      </c>
      <c r="CE92" s="3">
        <v>12.660693</v>
      </c>
      <c r="CF92" s="3">
        <v>100.96872399999999</v>
      </c>
      <c r="CG92" s="3">
        <v>0.151507</v>
      </c>
      <c r="CH92" s="3">
        <v>46.667903000000003</v>
      </c>
      <c r="CI92" s="3">
        <v>0.37876700000000002</v>
      </c>
      <c r="CJ92" s="3">
        <v>150.04938899999999</v>
      </c>
      <c r="CK92" s="3">
        <v>3.560406</v>
      </c>
      <c r="CL92" s="3">
        <v>107.105396</v>
      </c>
      <c r="CM92" s="3">
        <v>3.030132</v>
      </c>
      <c r="CN92" s="3">
        <v>119.71331600000001</v>
      </c>
      <c r="CO92" s="3">
        <v>1.742326</v>
      </c>
      <c r="CP92" s="3">
        <v>147.10416799999999</v>
      </c>
      <c r="CQ92" s="3">
        <v>0.151507</v>
      </c>
      <c r="CR92" s="3">
        <v>121.697515</v>
      </c>
      <c r="CS92" s="3">
        <v>0.43252600000000002</v>
      </c>
      <c r="CT92" s="3">
        <v>33.447271999999998</v>
      </c>
      <c r="CU92" s="3">
        <v>4.014926</v>
      </c>
      <c r="CV92" s="3">
        <v>59.201028000000001</v>
      </c>
      <c r="CW92" s="3">
        <v>0.75753300000000001</v>
      </c>
      <c r="CX92" s="3">
        <v>83.499810999999994</v>
      </c>
      <c r="CY92" s="3">
        <v>1.8938330000000001</v>
      </c>
      <c r="CZ92" s="3">
        <v>27.503809</v>
      </c>
      <c r="DA92" s="3">
        <v>0.90903999999999996</v>
      </c>
      <c r="DB92" s="3">
        <v>46.651429999999998</v>
      </c>
      <c r="DC92" s="3">
        <v>1.5908199999999999</v>
      </c>
      <c r="DD92" s="3">
        <v>72.458060000000003</v>
      </c>
      <c r="DE92" s="3">
        <v>3.1058859999999999</v>
      </c>
      <c r="DF92" s="3">
        <v>36.003717999999999</v>
      </c>
      <c r="DG92" s="3">
        <v>13.513514000000001</v>
      </c>
      <c r="DH92" s="3">
        <v>71.939507000000006</v>
      </c>
      <c r="DI92" s="3">
        <v>2200</v>
      </c>
      <c r="DJ92" s="3">
        <v>277.34984500000002</v>
      </c>
      <c r="DK92" s="3">
        <v>0.30301299999999998</v>
      </c>
      <c r="DL92" s="3">
        <v>5.8234630000000003</v>
      </c>
      <c r="DM92" s="3">
        <v>6.2283739999999996</v>
      </c>
      <c r="DN92" s="3">
        <v>61.606321999999999</v>
      </c>
      <c r="DO92" s="3">
        <v>4.0657439999999996</v>
      </c>
      <c r="DP92" s="3">
        <v>67.196943000000005</v>
      </c>
      <c r="DQ92" s="3">
        <v>11.764706</v>
      </c>
      <c r="DR92" s="3">
        <v>93.559281999999996</v>
      </c>
      <c r="DS92" s="3">
        <v>8.1314879999999992</v>
      </c>
      <c r="DT92" s="3">
        <v>88.376831999999993</v>
      </c>
      <c r="DU92" s="3">
        <v>0.53027299999999999</v>
      </c>
      <c r="DV92" s="3">
        <v>48.457182000000003</v>
      </c>
      <c r="DW92" s="3">
        <v>8.2024069999999991</v>
      </c>
      <c r="DX92" s="3">
        <v>208.49274700000001</v>
      </c>
      <c r="DY92" s="3">
        <v>71.839312000000007</v>
      </c>
      <c r="DZ92" s="3">
        <v>105.35354599999999</v>
      </c>
      <c r="EA92" s="3">
        <v>99.961387000000002</v>
      </c>
      <c r="EB92" s="3">
        <v>19.342980000000001</v>
      </c>
      <c r="EC92" s="3">
        <v>76.370043999999993</v>
      </c>
      <c r="ED92" s="3">
        <v>8.4265109999999996</v>
      </c>
      <c r="EE92" s="3">
        <v>3.4324539999999999</v>
      </c>
      <c r="EF92" s="3">
        <v>0.73621800000000004</v>
      </c>
      <c r="EG92" s="3">
        <v>6.4711660000000002</v>
      </c>
      <c r="EH92" s="3">
        <v>0.41242600000000001</v>
      </c>
      <c r="EI92" s="3">
        <v>2.5556369999999999</v>
      </c>
      <c r="EJ92" s="3">
        <v>0.794906</v>
      </c>
      <c r="EK92" s="3">
        <v>1.7023779999999999</v>
      </c>
      <c r="EL92" s="3">
        <v>0.16369300000000001</v>
      </c>
      <c r="EM92" s="3">
        <v>2.8242620000000001</v>
      </c>
      <c r="EN92" s="3">
        <v>10.633774000000001</v>
      </c>
      <c r="EO92" s="3">
        <v>0.80280300000000004</v>
      </c>
      <c r="EP92" s="3">
        <v>65.037096000000005</v>
      </c>
      <c r="EQ92" s="3">
        <v>270.72508299999998</v>
      </c>
      <c r="ER92" s="3">
        <v>37.570639</v>
      </c>
      <c r="ES92" s="3">
        <v>30.998297000000001</v>
      </c>
      <c r="ET92" s="3">
        <v>154.250483</v>
      </c>
      <c r="EU92" s="3">
        <v>126.476696</v>
      </c>
      <c r="EV92" s="3">
        <v>70.596320000000006</v>
      </c>
      <c r="EW92" s="3">
        <v>72.804170999999997</v>
      </c>
      <c r="EX92" s="3">
        <v>81.130144000000001</v>
      </c>
      <c r="EY92" s="3">
        <v>57.852868999999998</v>
      </c>
      <c r="EZ92" s="3">
        <v>76.370043999999993</v>
      </c>
      <c r="FA92" s="3">
        <v>120.323536</v>
      </c>
      <c r="FB92" s="3">
        <v>33.420245999999999</v>
      </c>
      <c r="FC92" s="3">
        <v>58.155316999999997</v>
      </c>
      <c r="FD92" s="3">
        <v>150.04938899999999</v>
      </c>
      <c r="FE92" s="3">
        <v>104.07693500000001</v>
      </c>
      <c r="FF92" s="3">
        <v>94.935704000000001</v>
      </c>
      <c r="FG92" s="3">
        <v>149.48627300000001</v>
      </c>
      <c r="FH92" s="3">
        <v>121.697515</v>
      </c>
      <c r="FI92" s="3">
        <v>107.420328</v>
      </c>
      <c r="FJ92" s="3">
        <v>33.447271999999998</v>
      </c>
      <c r="FK92" s="3">
        <v>61.146383999999998</v>
      </c>
      <c r="FL92" s="3">
        <v>145.90823499999999</v>
      </c>
      <c r="FM92" s="3">
        <v>28.668638000000001</v>
      </c>
      <c r="FN92" s="3">
        <v>42.241034999999997</v>
      </c>
      <c r="FO92" s="3">
        <v>60.828919999999997</v>
      </c>
      <c r="FP92" s="3">
        <v>43.286768000000002</v>
      </c>
      <c r="FQ92" s="3">
        <v>71.939507000000006</v>
      </c>
      <c r="FR92" s="3">
        <v>277.34984500000002</v>
      </c>
      <c r="FS92" s="3">
        <v>46.041207999999997</v>
      </c>
      <c r="FT92" s="3">
        <v>200.80378999999999</v>
      </c>
      <c r="FU92" s="3">
        <v>11560</v>
      </c>
      <c r="FV92" s="3">
        <v>5134</v>
      </c>
      <c r="FW92" s="3">
        <v>10</v>
      </c>
      <c r="FX92" s="3">
        <v>518</v>
      </c>
      <c r="FY92" s="3">
        <v>663.26783599999999</v>
      </c>
      <c r="FZ92" s="3">
        <v>0</v>
      </c>
      <c r="GA92" s="3">
        <v>4258.9608019999996</v>
      </c>
      <c r="GB92" s="3">
        <v>4922.2286370000002</v>
      </c>
      <c r="GC92" s="3">
        <v>13200.742878999999</v>
      </c>
      <c r="GD92" s="3">
        <v>12313.459379</v>
      </c>
    </row>
    <row r="93" spans="1:186">
      <c r="A93" t="s">
        <v>358</v>
      </c>
      <c r="B93">
        <v>87</v>
      </c>
      <c r="C93" t="s">
        <v>359</v>
      </c>
      <c r="D93" s="9">
        <v>67.246572</v>
      </c>
      <c r="E93" s="3">
        <v>98.089743999999996</v>
      </c>
      <c r="F93" s="3">
        <v>67.803972999999999</v>
      </c>
      <c r="G93" s="3">
        <v>70.843384</v>
      </c>
      <c r="H93" s="9">
        <v>78.912367000000003</v>
      </c>
      <c r="I93" s="3">
        <v>53.927114000000003</v>
      </c>
      <c r="J93" s="3">
        <v>103.391178</v>
      </c>
      <c r="K93" s="9">
        <v>78.659146000000007</v>
      </c>
      <c r="L93" s="3">
        <v>33.580356999999999</v>
      </c>
      <c r="M93" s="3">
        <v>54.756050000000002</v>
      </c>
      <c r="N93" s="9">
        <v>44.168202999999998</v>
      </c>
      <c r="O93" s="3"/>
      <c r="P93" s="3">
        <v>14.676073000000001</v>
      </c>
      <c r="Q93" s="3">
        <v>49.147010999999999</v>
      </c>
      <c r="R93" s="3">
        <v>64.67868</v>
      </c>
      <c r="S93" s="3">
        <v>6.3202220000000002</v>
      </c>
      <c r="T93" s="3">
        <v>12.582813</v>
      </c>
      <c r="U93" s="3">
        <v>36.481461000000003</v>
      </c>
      <c r="V93" s="3">
        <v>21.463059000000001</v>
      </c>
      <c r="W93" s="3">
        <v>8.2220209999999998</v>
      </c>
      <c r="X93" s="3">
        <v>6.7714109999999996</v>
      </c>
      <c r="Y93" s="3">
        <v>8.1266920000000002</v>
      </c>
      <c r="Z93" s="3">
        <v>11.837961</v>
      </c>
      <c r="AA93" s="3">
        <v>11.303319999999999</v>
      </c>
      <c r="AB93" s="3">
        <v>53.262861000000001</v>
      </c>
      <c r="AC93" s="3">
        <v>55.560692000000003</v>
      </c>
      <c r="AD93" s="3">
        <v>52.868406999999998</v>
      </c>
      <c r="AE93" s="3">
        <v>14.312632000000001</v>
      </c>
      <c r="AF93" s="3">
        <v>13.297280000000001</v>
      </c>
      <c r="AG93" s="3">
        <v>19.184961999999999</v>
      </c>
      <c r="AH93" s="3">
        <v>18.245298999999999</v>
      </c>
      <c r="AI93" s="3">
        <v>8.2452900000000007</v>
      </c>
      <c r="AJ93" s="3">
        <v>37.214463000000002</v>
      </c>
      <c r="AK93" s="3">
        <v>42.794077000000001</v>
      </c>
      <c r="AL93" s="3">
        <v>37.090291000000001</v>
      </c>
      <c r="AM93" s="3">
        <v>3.9077980000000001</v>
      </c>
      <c r="AN93" s="3">
        <v>7.141502</v>
      </c>
      <c r="AO93" s="3">
        <v>2.8445010000000002</v>
      </c>
      <c r="AP93" s="3">
        <v>10.720179</v>
      </c>
      <c r="AQ93" s="3">
        <v>2.7525970000000002</v>
      </c>
      <c r="AR93" s="3">
        <v>21.961193000000002</v>
      </c>
      <c r="AS93" s="3">
        <v>26.960842</v>
      </c>
      <c r="AT93" s="3">
        <v>8.2903610000000008</v>
      </c>
      <c r="AU93" s="3">
        <v>1.468755</v>
      </c>
      <c r="AV93" s="3">
        <v>0</v>
      </c>
      <c r="AW93" s="3">
        <v>0</v>
      </c>
      <c r="AX93" s="3">
        <v>1.073078</v>
      </c>
      <c r="AY93" s="3">
        <v>3.6615000000000002E-2</v>
      </c>
      <c r="AZ93" s="3">
        <v>0.22688700000000001</v>
      </c>
      <c r="BA93" s="3">
        <v>0.12784400000000001</v>
      </c>
      <c r="BB93" s="3">
        <v>0.27379199999999998</v>
      </c>
      <c r="BC93" s="3">
        <v>2.6327E-2</v>
      </c>
      <c r="BD93" s="3">
        <v>1.205257</v>
      </c>
      <c r="BE93" s="3">
        <v>4.6306539999999998</v>
      </c>
      <c r="BF93" s="3">
        <v>1.683805</v>
      </c>
      <c r="BG93" s="3">
        <v>0</v>
      </c>
      <c r="BH93" s="3">
        <v>7</v>
      </c>
      <c r="BI93" s="3">
        <v>0</v>
      </c>
      <c r="BJ93" s="3">
        <v>0</v>
      </c>
      <c r="BK93" s="3">
        <v>0</v>
      </c>
      <c r="BL93" s="3">
        <v>0</v>
      </c>
      <c r="BM93" s="3">
        <v>3</v>
      </c>
      <c r="BN93" s="3">
        <v>3</v>
      </c>
      <c r="BO93" s="3">
        <v>1</v>
      </c>
      <c r="BP93" s="3">
        <v>11</v>
      </c>
      <c r="BQ93" s="3">
        <v>0</v>
      </c>
      <c r="BR93" s="3">
        <v>5</v>
      </c>
      <c r="BS93" s="3">
        <v>4</v>
      </c>
      <c r="BT93" s="3">
        <v>0</v>
      </c>
      <c r="BU93" s="3">
        <v>1</v>
      </c>
      <c r="BV93" s="3">
        <v>2</v>
      </c>
      <c r="BW93" s="3">
        <v>1</v>
      </c>
      <c r="BX93" s="3">
        <v>3</v>
      </c>
      <c r="BY93" s="3">
        <v>0</v>
      </c>
      <c r="BZ93" s="3">
        <v>8</v>
      </c>
      <c r="CA93" s="3">
        <v>15</v>
      </c>
      <c r="CB93" s="3">
        <v>7</v>
      </c>
      <c r="CC93" s="3">
        <v>3</v>
      </c>
      <c r="CD93" s="3">
        <v>8</v>
      </c>
      <c r="CE93" s="3">
        <v>11.182109000000001</v>
      </c>
      <c r="CF93" s="3">
        <v>89.177046000000004</v>
      </c>
      <c r="CG93" s="3">
        <v>0</v>
      </c>
      <c r="CH93" s="3">
        <v>0</v>
      </c>
      <c r="CI93" s="3">
        <v>0</v>
      </c>
      <c r="CJ93" s="3">
        <v>0</v>
      </c>
      <c r="CK93" s="3">
        <v>1.8442730000000001</v>
      </c>
      <c r="CL93" s="3">
        <v>55.480068000000003</v>
      </c>
      <c r="CM93" s="3">
        <v>1.8442730000000001</v>
      </c>
      <c r="CN93" s="3">
        <v>72.862817000000007</v>
      </c>
      <c r="CO93" s="3">
        <v>0</v>
      </c>
      <c r="CP93" s="3">
        <v>0</v>
      </c>
      <c r="CQ93" s="3">
        <v>0</v>
      </c>
      <c r="CR93" s="3">
        <v>0</v>
      </c>
      <c r="CS93" s="3">
        <v>0.67114099999999999</v>
      </c>
      <c r="CT93" s="3">
        <v>51.899391000000001</v>
      </c>
      <c r="CU93" s="3">
        <v>6.7623329999999999</v>
      </c>
      <c r="CV93" s="3">
        <v>99.712198999999998</v>
      </c>
      <c r="CW93" s="3">
        <v>0.61475800000000003</v>
      </c>
      <c r="CX93" s="3">
        <v>67.762236000000001</v>
      </c>
      <c r="CY93" s="3">
        <v>1.2295149999999999</v>
      </c>
      <c r="CZ93" s="3">
        <v>17.856036</v>
      </c>
      <c r="DA93" s="3">
        <v>0.61475800000000003</v>
      </c>
      <c r="DB93" s="3">
        <v>31.549026000000001</v>
      </c>
      <c r="DC93" s="3">
        <v>1.8442730000000001</v>
      </c>
      <c r="DD93" s="3">
        <v>84.002246</v>
      </c>
      <c r="DE93" s="3">
        <v>3.073788</v>
      </c>
      <c r="DF93" s="3">
        <v>35.631633000000001</v>
      </c>
      <c r="DG93" s="3">
        <v>38.095238000000002</v>
      </c>
      <c r="DH93" s="3">
        <v>202.80089599999999</v>
      </c>
      <c r="DI93" s="3">
        <v>0</v>
      </c>
      <c r="DJ93" s="3">
        <v>0</v>
      </c>
      <c r="DK93" s="3">
        <v>0</v>
      </c>
      <c r="DL93" s="3">
        <v>0</v>
      </c>
      <c r="DM93" s="3">
        <v>2.013423</v>
      </c>
      <c r="DN93" s="3">
        <v>19.915243</v>
      </c>
      <c r="DO93" s="3">
        <v>4.6979870000000004</v>
      </c>
      <c r="DP93" s="3">
        <v>77.646388999999999</v>
      </c>
      <c r="DQ93" s="3">
        <v>10.067114</v>
      </c>
      <c r="DR93" s="3">
        <v>80.059117000000001</v>
      </c>
      <c r="DS93" s="3">
        <v>5.3691279999999999</v>
      </c>
      <c r="DT93" s="3">
        <v>58.354201000000003</v>
      </c>
      <c r="DU93" s="3">
        <v>0</v>
      </c>
      <c r="DV93" s="3">
        <v>0</v>
      </c>
      <c r="DW93" s="3">
        <v>5.1166419999999997</v>
      </c>
      <c r="DX93" s="3">
        <v>130.057278</v>
      </c>
      <c r="DY93" s="3">
        <v>47.194989999999997</v>
      </c>
      <c r="DZ93" s="3">
        <v>96.168141000000006</v>
      </c>
      <c r="EA93" s="3">
        <v>60.659236999999997</v>
      </c>
      <c r="EB93" s="3">
        <v>18.167266000000001</v>
      </c>
      <c r="EC93" s="3">
        <v>71.728087000000002</v>
      </c>
      <c r="ED93" s="3">
        <v>5.7623090000000001</v>
      </c>
      <c r="EE93" s="3">
        <v>0</v>
      </c>
      <c r="EF93" s="3">
        <v>0</v>
      </c>
      <c r="EG93" s="3">
        <v>4.2099640000000003</v>
      </c>
      <c r="EH93" s="3">
        <v>0.14365</v>
      </c>
      <c r="EI93" s="3">
        <v>0.89013799999999998</v>
      </c>
      <c r="EJ93" s="3">
        <v>0.50156599999999996</v>
      </c>
      <c r="EK93" s="3">
        <v>1.074157</v>
      </c>
      <c r="EL93" s="3">
        <v>0.103286</v>
      </c>
      <c r="EM93" s="3">
        <v>4.7285389999999996</v>
      </c>
      <c r="EN93" s="3">
        <v>6.6060090000000002</v>
      </c>
      <c r="EO93" s="3">
        <v>0</v>
      </c>
      <c r="EP93" s="3">
        <v>44.474379999999996</v>
      </c>
      <c r="EQ93" s="3">
        <v>0</v>
      </c>
      <c r="ER93" s="3">
        <v>0</v>
      </c>
      <c r="ES93" s="3">
        <v>20.166646</v>
      </c>
      <c r="ET93" s="3">
        <v>53.726047000000001</v>
      </c>
      <c r="EU93" s="3">
        <v>44.052329</v>
      </c>
      <c r="EV93" s="3">
        <v>44.544479000000003</v>
      </c>
      <c r="EW93" s="3">
        <v>45.937576999999997</v>
      </c>
      <c r="EX93" s="3">
        <v>51.191054000000001</v>
      </c>
      <c r="EY93" s="3">
        <v>96.860518999999996</v>
      </c>
      <c r="EZ93" s="3">
        <v>71.728087000000002</v>
      </c>
      <c r="FA93" s="3">
        <v>74.748472000000007</v>
      </c>
      <c r="FB93" s="3">
        <v>0</v>
      </c>
      <c r="FC93" s="3">
        <v>17.063685</v>
      </c>
      <c r="FD93" s="3">
        <v>0</v>
      </c>
      <c r="FE93" s="3">
        <v>63.887737000000001</v>
      </c>
      <c r="FF93" s="3">
        <v>51.834871999999997</v>
      </c>
      <c r="FG93" s="3">
        <v>17.908681999999999</v>
      </c>
      <c r="FH93" s="3">
        <v>0</v>
      </c>
      <c r="FI93" s="3">
        <v>84.367520999999996</v>
      </c>
      <c r="FJ93" s="3">
        <v>51.899391000000001</v>
      </c>
      <c r="FK93" s="3">
        <v>81.299593000000002</v>
      </c>
      <c r="FL93" s="3">
        <v>45.174824000000001</v>
      </c>
      <c r="FM93" s="3">
        <v>18.626239999999999</v>
      </c>
      <c r="FN93" s="3">
        <v>21.032684</v>
      </c>
      <c r="FO93" s="3">
        <v>56.001497000000001</v>
      </c>
      <c r="FP93" s="3">
        <v>56.041262000000003</v>
      </c>
      <c r="FQ93" s="3">
        <v>202.80089599999999</v>
      </c>
      <c r="FR93" s="3">
        <v>0</v>
      </c>
      <c r="FS93" s="3">
        <v>14.68411</v>
      </c>
      <c r="FT93" s="3">
        <v>25.488996</v>
      </c>
      <c r="FU93" s="3">
        <v>1490</v>
      </c>
      <c r="FV93" s="3">
        <v>626</v>
      </c>
      <c r="FW93" s="3">
        <v>2</v>
      </c>
      <c r="FX93" s="3">
        <v>105</v>
      </c>
      <c r="FY93" s="3">
        <v>106.93906800000001</v>
      </c>
      <c r="FZ93" s="3">
        <v>0</v>
      </c>
      <c r="GA93" s="3">
        <v>303.03363300000001</v>
      </c>
      <c r="GB93" s="3">
        <v>409.97270099999997</v>
      </c>
      <c r="GC93" s="3">
        <v>1626.657567</v>
      </c>
      <c r="GD93" s="3">
        <v>1563.52556</v>
      </c>
    </row>
    <row r="94" spans="1:186">
      <c r="A94" t="s">
        <v>360</v>
      </c>
      <c r="B94">
        <v>88</v>
      </c>
      <c r="C94" t="s">
        <v>361</v>
      </c>
      <c r="D94" s="9">
        <v>65.761279000000002</v>
      </c>
      <c r="E94" s="3">
        <v>93.539495000000002</v>
      </c>
      <c r="F94" s="3">
        <v>74.514914000000005</v>
      </c>
      <c r="G94" s="3">
        <v>71.869502999999995</v>
      </c>
      <c r="H94" s="9">
        <v>79.974637000000001</v>
      </c>
      <c r="I94" s="3">
        <v>44.620106999999997</v>
      </c>
      <c r="J94" s="3">
        <v>84.058064000000002</v>
      </c>
      <c r="K94" s="9">
        <v>64.339085999999995</v>
      </c>
      <c r="L94" s="3">
        <v>35.328226999999998</v>
      </c>
      <c r="M94" s="3">
        <v>70.612003999999999</v>
      </c>
      <c r="N94" s="9">
        <v>52.970115</v>
      </c>
      <c r="O94" s="3"/>
      <c r="P94" s="3">
        <v>14.416579</v>
      </c>
      <c r="Q94" s="3">
        <v>53.752676000000001</v>
      </c>
      <c r="R94" s="3">
        <v>55.631225000000001</v>
      </c>
      <c r="S94" s="3">
        <v>9.0895790000000005</v>
      </c>
      <c r="T94" s="3">
        <v>15.848805</v>
      </c>
      <c r="U94" s="3">
        <v>36.422482000000002</v>
      </c>
      <c r="V94" s="3">
        <v>20.758482999999998</v>
      </c>
      <c r="W94" s="3">
        <v>9.5893920000000001</v>
      </c>
      <c r="X94" s="3">
        <v>12.630699</v>
      </c>
      <c r="Y94" s="3">
        <v>4.5220929999999999</v>
      </c>
      <c r="Z94" s="3">
        <v>14.05542</v>
      </c>
      <c r="AA94" s="3">
        <v>10.170009</v>
      </c>
      <c r="AB94" s="3">
        <v>44.771000000000001</v>
      </c>
      <c r="AC94" s="3">
        <v>52.758702</v>
      </c>
      <c r="AD94" s="3">
        <v>50.415913000000003</v>
      </c>
      <c r="AE94" s="3">
        <v>15.729234</v>
      </c>
      <c r="AF94" s="3">
        <v>13.489882</v>
      </c>
      <c r="AG94" s="3">
        <v>16.940524</v>
      </c>
      <c r="AH94" s="3">
        <v>10.603293000000001</v>
      </c>
      <c r="AI94" s="3">
        <v>8.7676680000000005</v>
      </c>
      <c r="AJ94" s="3">
        <v>38.895178999999999</v>
      </c>
      <c r="AK94" s="3">
        <v>29.241887999999999</v>
      </c>
      <c r="AL94" s="3">
        <v>25.966434</v>
      </c>
      <c r="AM94" s="3">
        <v>1.135818</v>
      </c>
      <c r="AN94" s="3">
        <v>2.3943880000000002</v>
      </c>
      <c r="AO94" s="3">
        <v>0</v>
      </c>
      <c r="AP94" s="3">
        <v>7.5053979999999996</v>
      </c>
      <c r="AQ94" s="3">
        <v>3.0732309999999998</v>
      </c>
      <c r="AR94" s="3">
        <v>13.975262000000001</v>
      </c>
      <c r="AS94" s="3">
        <v>21.678291999999999</v>
      </c>
      <c r="AT94" s="3">
        <v>4.6810349999999996</v>
      </c>
      <c r="AU94" s="3">
        <v>6.940105</v>
      </c>
      <c r="AV94" s="3">
        <v>2.9333459999999998</v>
      </c>
      <c r="AW94" s="3">
        <v>0.93245599999999995</v>
      </c>
      <c r="AX94" s="3">
        <v>10.184455</v>
      </c>
      <c r="AY94" s="3">
        <v>8.9511999999999994E-2</v>
      </c>
      <c r="AZ94" s="3">
        <v>0.55467100000000003</v>
      </c>
      <c r="BA94" s="3">
        <v>0.47529399999999999</v>
      </c>
      <c r="BB94" s="3">
        <v>1.017895</v>
      </c>
      <c r="BC94" s="3">
        <v>9.7876000000000005E-2</v>
      </c>
      <c r="BD94" s="3">
        <v>4.9594740000000002</v>
      </c>
      <c r="BE94" s="3">
        <v>22.088470999999998</v>
      </c>
      <c r="BF94" s="3">
        <v>1.4597549999999999</v>
      </c>
      <c r="BG94" s="3">
        <v>1.016788</v>
      </c>
      <c r="BH94" s="3">
        <v>28</v>
      </c>
      <c r="BI94" s="3">
        <v>1</v>
      </c>
      <c r="BJ94" s="3">
        <v>0</v>
      </c>
      <c r="BK94" s="3">
        <v>0</v>
      </c>
      <c r="BL94" s="3">
        <v>1</v>
      </c>
      <c r="BM94" s="3">
        <v>15</v>
      </c>
      <c r="BN94" s="3">
        <v>20</v>
      </c>
      <c r="BO94" s="3">
        <v>13</v>
      </c>
      <c r="BP94" s="3">
        <v>51</v>
      </c>
      <c r="BQ94" s="3">
        <v>2</v>
      </c>
      <c r="BR94" s="3">
        <v>27</v>
      </c>
      <c r="BS94" s="3">
        <v>0</v>
      </c>
      <c r="BT94" s="3">
        <v>1</v>
      </c>
      <c r="BU94" s="3">
        <v>22</v>
      </c>
      <c r="BV94" s="3">
        <v>8</v>
      </c>
      <c r="BW94" s="3">
        <v>12</v>
      </c>
      <c r="BX94" s="3">
        <v>18</v>
      </c>
      <c r="BY94" s="3">
        <v>10</v>
      </c>
      <c r="BZ94" s="3">
        <v>22</v>
      </c>
      <c r="CA94" s="3">
        <v>29</v>
      </c>
      <c r="CB94" s="3">
        <v>35</v>
      </c>
      <c r="CC94" s="3">
        <v>14</v>
      </c>
      <c r="CD94" s="3">
        <v>31</v>
      </c>
      <c r="CE94" s="3">
        <v>8.9171969999999998</v>
      </c>
      <c r="CF94" s="3">
        <v>71.114434000000003</v>
      </c>
      <c r="CG94" s="3">
        <v>0.123526</v>
      </c>
      <c r="CH94" s="3">
        <v>38.049061999999999</v>
      </c>
      <c r="CI94" s="3">
        <v>0.123526</v>
      </c>
      <c r="CJ94" s="3">
        <v>48.935032999999997</v>
      </c>
      <c r="CK94" s="3">
        <v>1.8528849999999999</v>
      </c>
      <c r="CL94" s="3">
        <v>55.739159999999998</v>
      </c>
      <c r="CM94" s="3">
        <v>2.4705140000000001</v>
      </c>
      <c r="CN94" s="3">
        <v>97.604114999999993</v>
      </c>
      <c r="CO94" s="3">
        <v>0</v>
      </c>
      <c r="CP94" s="3">
        <v>0</v>
      </c>
      <c r="CQ94" s="3">
        <v>0</v>
      </c>
      <c r="CR94" s="3">
        <v>0</v>
      </c>
      <c r="CS94" s="3">
        <v>1.775471</v>
      </c>
      <c r="CT94" s="3">
        <v>137.29735199999999</v>
      </c>
      <c r="CU94" s="3">
        <v>6.2998099999999999</v>
      </c>
      <c r="CV94" s="3">
        <v>92.892193000000006</v>
      </c>
      <c r="CW94" s="3">
        <v>2.717565</v>
      </c>
      <c r="CX94" s="3">
        <v>299.54621600000002</v>
      </c>
      <c r="CY94" s="3">
        <v>0.98820600000000003</v>
      </c>
      <c r="CZ94" s="3">
        <v>14.351539000000001</v>
      </c>
      <c r="DA94" s="3">
        <v>1.482308</v>
      </c>
      <c r="DB94" s="3">
        <v>76.071262000000004</v>
      </c>
      <c r="DC94" s="3">
        <v>2.223462</v>
      </c>
      <c r="DD94" s="3">
        <v>101.273443</v>
      </c>
      <c r="DE94" s="3">
        <v>3.335194</v>
      </c>
      <c r="DF94" s="3">
        <v>38.661875999999999</v>
      </c>
      <c r="DG94" s="3">
        <v>0</v>
      </c>
      <c r="DH94" s="3">
        <v>0</v>
      </c>
      <c r="DI94" s="3">
        <v>55.555556000000003</v>
      </c>
      <c r="DJ94" s="3">
        <v>7.0037839999999996</v>
      </c>
      <c r="DK94" s="3">
        <v>0.24705099999999999</v>
      </c>
      <c r="DL94" s="3">
        <v>4.74796</v>
      </c>
      <c r="DM94" s="3">
        <v>1.9120459999999999</v>
      </c>
      <c r="DN94" s="3">
        <v>18.912500000000001</v>
      </c>
      <c r="DO94" s="3">
        <v>4.7801150000000003</v>
      </c>
      <c r="DP94" s="3">
        <v>79.003769000000005</v>
      </c>
      <c r="DQ94" s="3">
        <v>3.9606659999999998</v>
      </c>
      <c r="DR94" s="3">
        <v>31.497354999999999</v>
      </c>
      <c r="DS94" s="3">
        <v>3.0046439999999999</v>
      </c>
      <c r="DT94" s="3">
        <v>32.655878000000001</v>
      </c>
      <c r="DU94" s="3">
        <v>1.235257</v>
      </c>
      <c r="DV94" s="3">
        <v>112.87968100000001</v>
      </c>
      <c r="DW94" s="3">
        <v>4.0218829999999999</v>
      </c>
      <c r="DX94" s="3">
        <v>102.230163</v>
      </c>
      <c r="DY94" s="3">
        <v>54.989835999999997</v>
      </c>
      <c r="DZ94" s="3">
        <v>77.325518000000002</v>
      </c>
      <c r="EA94" s="3">
        <v>34.250377999999998</v>
      </c>
      <c r="EB94" s="3">
        <v>17.200604999999999</v>
      </c>
      <c r="EC94" s="3">
        <v>67.911507999999998</v>
      </c>
      <c r="ED94" s="3">
        <v>5.4043580000000002</v>
      </c>
      <c r="EE94" s="3">
        <v>2.2842380000000002</v>
      </c>
      <c r="EF94" s="3">
        <v>0.72611700000000001</v>
      </c>
      <c r="EG94" s="3">
        <v>7.9307790000000002</v>
      </c>
      <c r="EH94" s="3">
        <v>6.9704000000000002E-2</v>
      </c>
      <c r="EI94" s="3">
        <v>0.43192999999999998</v>
      </c>
      <c r="EJ94" s="3">
        <v>0.37011899999999998</v>
      </c>
      <c r="EK94" s="3">
        <v>0.79264900000000005</v>
      </c>
      <c r="EL94" s="3">
        <v>7.6217999999999994E-2</v>
      </c>
      <c r="EM94" s="3">
        <v>3.862012</v>
      </c>
      <c r="EN94" s="3">
        <v>1.1367309999999999</v>
      </c>
      <c r="EO94" s="3">
        <v>0.79178700000000002</v>
      </c>
      <c r="EP94" s="3">
        <v>41.711654000000003</v>
      </c>
      <c r="EQ94" s="3">
        <v>180.162792</v>
      </c>
      <c r="ER94" s="3">
        <v>37.055131000000003</v>
      </c>
      <c r="ES94" s="3">
        <v>37.990161999999998</v>
      </c>
      <c r="ET94" s="3">
        <v>26.069979</v>
      </c>
      <c r="EU94" s="3">
        <v>21.375912</v>
      </c>
      <c r="EV94" s="3">
        <v>32.870544000000002</v>
      </c>
      <c r="EW94" s="3">
        <v>33.898547000000001</v>
      </c>
      <c r="EX94" s="3">
        <v>37.775226000000004</v>
      </c>
      <c r="EY94" s="3">
        <v>79.110386000000005</v>
      </c>
      <c r="EZ94" s="3">
        <v>67.911507999999998</v>
      </c>
      <c r="FA94" s="3">
        <v>12.862371</v>
      </c>
      <c r="FB94" s="3">
        <v>32.961686</v>
      </c>
      <c r="FC94" s="3">
        <v>37.957782999999999</v>
      </c>
      <c r="FD94" s="3">
        <v>48.935032999999997</v>
      </c>
      <c r="FE94" s="3">
        <v>76.368926000000002</v>
      </c>
      <c r="FF94" s="3">
        <v>48.116287999999997</v>
      </c>
      <c r="FG94" s="3">
        <v>8.6899929999999994</v>
      </c>
      <c r="FH94" s="3">
        <v>0</v>
      </c>
      <c r="FI94" s="3">
        <v>51.69708</v>
      </c>
      <c r="FJ94" s="3">
        <v>137.29735199999999</v>
      </c>
      <c r="FK94" s="3">
        <v>75.832013000000003</v>
      </c>
      <c r="FL94" s="3">
        <v>259.75174099999998</v>
      </c>
      <c r="FM94" s="3">
        <v>22.231079999999999</v>
      </c>
      <c r="FN94" s="3">
        <v>61.701403999999997</v>
      </c>
      <c r="FO94" s="3">
        <v>79.867339000000001</v>
      </c>
      <c r="FP94" s="3">
        <v>52.144711999999998</v>
      </c>
      <c r="FQ94" s="3">
        <v>0</v>
      </c>
      <c r="FR94" s="3">
        <v>7.0037839999999996</v>
      </c>
      <c r="FS94" s="3">
        <v>10.290609999999999</v>
      </c>
      <c r="FT94" s="3">
        <v>128.416832</v>
      </c>
      <c r="FU94" s="3">
        <v>7322</v>
      </c>
      <c r="FV94" s="3">
        <v>3140</v>
      </c>
      <c r="FW94" s="3">
        <v>18</v>
      </c>
      <c r="FX94" s="3">
        <v>577</v>
      </c>
      <c r="FY94" s="3">
        <v>459.73128800000001</v>
      </c>
      <c r="FZ94" s="3">
        <v>0</v>
      </c>
      <c r="GA94" s="3">
        <v>1860.7145989999999</v>
      </c>
      <c r="GB94" s="3">
        <v>2320.445886</v>
      </c>
      <c r="GC94" s="3">
        <v>8095.4819619999998</v>
      </c>
      <c r="GD94" s="3">
        <v>7707.833087</v>
      </c>
    </row>
    <row r="95" spans="1:186">
      <c r="A95" t="s">
        <v>362</v>
      </c>
      <c r="B95">
        <v>89</v>
      </c>
      <c r="C95" t="s">
        <v>363</v>
      </c>
      <c r="D95" s="9">
        <v>81.780208999999999</v>
      </c>
      <c r="E95" s="3">
        <v>88.487826999999996</v>
      </c>
      <c r="F95" s="3">
        <v>94.089162000000002</v>
      </c>
      <c r="G95" s="3">
        <v>88.442615000000004</v>
      </c>
      <c r="H95" s="9">
        <v>90.339867999999996</v>
      </c>
      <c r="I95" s="3">
        <v>78.645854999999997</v>
      </c>
      <c r="J95" s="3">
        <v>92.441203000000002</v>
      </c>
      <c r="K95" s="9">
        <v>85.543529000000007</v>
      </c>
      <c r="L95" s="3">
        <v>52.826545000000003</v>
      </c>
      <c r="M95" s="3">
        <v>86.087917000000004</v>
      </c>
      <c r="N95" s="9">
        <v>69.457230999999993</v>
      </c>
      <c r="O95" s="3"/>
      <c r="P95" s="3">
        <v>15.819832999999999</v>
      </c>
      <c r="Q95" s="3">
        <v>46.865333</v>
      </c>
      <c r="R95" s="3">
        <v>54.626958999999999</v>
      </c>
      <c r="S95" s="3">
        <v>12.394674</v>
      </c>
      <c r="T95" s="3">
        <v>21.141795999999999</v>
      </c>
      <c r="U95" s="3">
        <v>37.220553000000002</v>
      </c>
      <c r="V95" s="3">
        <v>23.476309000000001</v>
      </c>
      <c r="W95" s="3">
        <v>11.497778</v>
      </c>
      <c r="X95" s="3">
        <v>19.542441</v>
      </c>
      <c r="Y95" s="3">
        <v>8.8840780000000006</v>
      </c>
      <c r="Z95" s="3">
        <v>17.031756999999999</v>
      </c>
      <c r="AA95" s="3">
        <v>13.125003</v>
      </c>
      <c r="AB95" s="3">
        <v>46.293185999999999</v>
      </c>
      <c r="AC95" s="3">
        <v>55.059953999999998</v>
      </c>
      <c r="AD95" s="3">
        <v>47.693165999999998</v>
      </c>
      <c r="AE95" s="3">
        <v>19.861129999999999</v>
      </c>
      <c r="AF95" s="3">
        <v>16.600650000000002</v>
      </c>
      <c r="AG95" s="3">
        <v>28.250361000000002</v>
      </c>
      <c r="AH95" s="3">
        <v>7.7187330000000003</v>
      </c>
      <c r="AI95" s="3">
        <v>10.04945</v>
      </c>
      <c r="AJ95" s="3">
        <v>33.990799000000003</v>
      </c>
      <c r="AK95" s="3">
        <v>25.366647</v>
      </c>
      <c r="AL95" s="3">
        <v>28.199458</v>
      </c>
      <c r="AM95" s="3">
        <v>4.0999109999999996</v>
      </c>
      <c r="AN95" s="3">
        <v>4.6326020000000003</v>
      </c>
      <c r="AO95" s="3">
        <v>2.7860119999999999</v>
      </c>
      <c r="AP95" s="3">
        <v>13.700233000000001</v>
      </c>
      <c r="AQ95" s="3">
        <v>2.792087</v>
      </c>
      <c r="AR95" s="3">
        <v>22.026226999999999</v>
      </c>
      <c r="AS95" s="3">
        <v>22.626729000000001</v>
      </c>
      <c r="AT95" s="3">
        <v>8.2777949999999993</v>
      </c>
      <c r="AU95" s="3">
        <v>9.4392589999999998</v>
      </c>
      <c r="AV95" s="3">
        <v>0.36497299999999999</v>
      </c>
      <c r="AW95" s="3">
        <v>3.3130320000000002</v>
      </c>
      <c r="AX95" s="3">
        <v>16.420923999999999</v>
      </c>
      <c r="AY95" s="3">
        <v>8.5335999999999995E-2</v>
      </c>
      <c r="AZ95" s="3">
        <v>0.52879100000000001</v>
      </c>
      <c r="BA95" s="3">
        <v>1.1534530000000001</v>
      </c>
      <c r="BB95" s="3">
        <v>2.470243</v>
      </c>
      <c r="BC95" s="3">
        <v>0.23752699999999999</v>
      </c>
      <c r="BD95" s="3">
        <v>4.3969550000000002</v>
      </c>
      <c r="BE95" s="3">
        <v>30.414773</v>
      </c>
      <c r="BF95" s="3">
        <v>6.7249759999999998</v>
      </c>
      <c r="BG95" s="3">
        <v>3.6126659999999999</v>
      </c>
      <c r="BH95" s="3">
        <v>32</v>
      </c>
      <c r="BI95" s="3">
        <v>2</v>
      </c>
      <c r="BJ95" s="3">
        <v>6</v>
      </c>
      <c r="BK95" s="3">
        <v>1</v>
      </c>
      <c r="BL95" s="3">
        <v>1</v>
      </c>
      <c r="BM95" s="3">
        <v>29</v>
      </c>
      <c r="BN95" s="3">
        <v>29</v>
      </c>
      <c r="BO95" s="3">
        <v>11</v>
      </c>
      <c r="BP95" s="3">
        <v>57</v>
      </c>
      <c r="BQ95" s="3">
        <v>23</v>
      </c>
      <c r="BR95" s="3">
        <v>46</v>
      </c>
      <c r="BS95" s="3">
        <v>6</v>
      </c>
      <c r="BT95" s="3">
        <v>37</v>
      </c>
      <c r="BU95" s="3">
        <v>18</v>
      </c>
      <c r="BV95" s="3">
        <v>60</v>
      </c>
      <c r="BW95" s="3">
        <v>38</v>
      </c>
      <c r="BX95" s="3">
        <v>18</v>
      </c>
      <c r="BY95" s="3">
        <v>16</v>
      </c>
      <c r="BZ95" s="3">
        <v>59</v>
      </c>
      <c r="CA95" s="3">
        <v>114</v>
      </c>
      <c r="CB95" s="3">
        <v>71</v>
      </c>
      <c r="CC95" s="3">
        <v>68</v>
      </c>
      <c r="CD95" s="3">
        <v>49</v>
      </c>
      <c r="CE95" s="3">
        <v>7.8914920000000004</v>
      </c>
      <c r="CF95" s="3">
        <v>62.934457999999999</v>
      </c>
      <c r="CG95" s="3">
        <v>8.8799000000000003E-2</v>
      </c>
      <c r="CH95" s="3">
        <v>27.352408</v>
      </c>
      <c r="CI95" s="3">
        <v>0.17759800000000001</v>
      </c>
      <c r="CJ95" s="3">
        <v>70.356058000000004</v>
      </c>
      <c r="CK95" s="3">
        <v>2.5751759999999999</v>
      </c>
      <c r="CL95" s="3">
        <v>77.467363000000006</v>
      </c>
      <c r="CM95" s="3">
        <v>2.5751759999999999</v>
      </c>
      <c r="CN95" s="3">
        <v>101.73906599999999</v>
      </c>
      <c r="CO95" s="3">
        <v>0.53279500000000002</v>
      </c>
      <c r="CP95" s="3">
        <v>44.983752000000003</v>
      </c>
      <c r="CQ95" s="3">
        <v>8.8799000000000003E-2</v>
      </c>
      <c r="CR95" s="3">
        <v>71.327826999999999</v>
      </c>
      <c r="CS95" s="3">
        <v>1.1466689999999999</v>
      </c>
      <c r="CT95" s="3">
        <v>88.672055</v>
      </c>
      <c r="CU95" s="3">
        <v>5.061553</v>
      </c>
      <c r="CV95" s="3">
        <v>74.633792</v>
      </c>
      <c r="CW95" s="3">
        <v>1.5983849999999999</v>
      </c>
      <c r="CX95" s="3">
        <v>176.18351799999999</v>
      </c>
      <c r="CY95" s="3">
        <v>5.3279500000000004</v>
      </c>
      <c r="CZ95" s="3">
        <v>77.376906000000005</v>
      </c>
      <c r="DA95" s="3">
        <v>3.374368</v>
      </c>
      <c r="DB95" s="3">
        <v>173.170771</v>
      </c>
      <c r="DC95" s="3">
        <v>1.5983849999999999</v>
      </c>
      <c r="DD95" s="3">
        <v>72.802650999999997</v>
      </c>
      <c r="DE95" s="3">
        <v>4.0847619999999996</v>
      </c>
      <c r="DF95" s="3">
        <v>47.350940000000001</v>
      </c>
      <c r="DG95" s="3">
        <v>8.2758620000000001</v>
      </c>
      <c r="DH95" s="3">
        <v>44.056745999999997</v>
      </c>
      <c r="DI95" s="3">
        <v>1275.862069</v>
      </c>
      <c r="DJ95" s="3">
        <v>160.84552199999999</v>
      </c>
      <c r="DK95" s="3">
        <v>2.0423809999999998</v>
      </c>
      <c r="DL95" s="3">
        <v>39.251519000000002</v>
      </c>
      <c r="DM95" s="3">
        <v>7.0885020000000001</v>
      </c>
      <c r="DN95" s="3">
        <v>70.114056000000005</v>
      </c>
      <c r="DO95" s="3">
        <v>7.40123</v>
      </c>
      <c r="DP95" s="3">
        <v>122.324485</v>
      </c>
      <c r="DQ95" s="3">
        <v>11.883665000000001</v>
      </c>
      <c r="DR95" s="3">
        <v>94.505311000000006</v>
      </c>
      <c r="DS95" s="3">
        <v>6.1503180000000004</v>
      </c>
      <c r="DT95" s="3">
        <v>66.844545999999994</v>
      </c>
      <c r="DU95" s="3">
        <v>1.420787</v>
      </c>
      <c r="DV95" s="3">
        <v>129.83368100000001</v>
      </c>
      <c r="DW95" s="3">
        <v>4.6889320000000003</v>
      </c>
      <c r="DX95" s="3">
        <v>119.18554899999999</v>
      </c>
      <c r="DY95" s="3">
        <v>96.724416000000005</v>
      </c>
      <c r="DZ95" s="3">
        <v>80.708551</v>
      </c>
      <c r="EA95" s="3">
        <v>60.567295000000001</v>
      </c>
      <c r="EB95" s="3">
        <v>18.780805999999998</v>
      </c>
      <c r="EC95" s="3">
        <v>74.150468000000004</v>
      </c>
      <c r="ED95" s="3">
        <v>5.8286449999999999</v>
      </c>
      <c r="EE95" s="3">
        <v>0.22536700000000001</v>
      </c>
      <c r="EF95" s="3">
        <v>2.045763</v>
      </c>
      <c r="EG95" s="3">
        <v>10.139749999999999</v>
      </c>
      <c r="EH95" s="3">
        <v>5.2693999999999998E-2</v>
      </c>
      <c r="EI95" s="3">
        <v>0.32652300000000001</v>
      </c>
      <c r="EJ95" s="3">
        <v>0.71224500000000002</v>
      </c>
      <c r="EK95" s="3">
        <v>1.52535</v>
      </c>
      <c r="EL95" s="3">
        <v>0.146671</v>
      </c>
      <c r="EM95" s="3">
        <v>2.715074</v>
      </c>
      <c r="EN95" s="3">
        <v>4.152603</v>
      </c>
      <c r="EO95" s="3">
        <v>2.2307830000000002</v>
      </c>
      <c r="EP95" s="3">
        <v>44.986364999999999</v>
      </c>
      <c r="EQ95" s="3">
        <v>17.775182999999998</v>
      </c>
      <c r="ER95" s="3">
        <v>104.399214</v>
      </c>
      <c r="ES95" s="3">
        <v>48.571612000000002</v>
      </c>
      <c r="ET95" s="3">
        <v>19.707939</v>
      </c>
      <c r="EU95" s="3">
        <v>16.159397999999999</v>
      </c>
      <c r="EV95" s="3">
        <v>63.255087000000003</v>
      </c>
      <c r="EW95" s="3">
        <v>65.233345999999997</v>
      </c>
      <c r="EX95" s="3">
        <v>72.693510000000003</v>
      </c>
      <c r="EY95" s="3">
        <v>55.616228</v>
      </c>
      <c r="EZ95" s="3">
        <v>74.150468000000004</v>
      </c>
      <c r="FA95" s="3">
        <v>46.987631999999998</v>
      </c>
      <c r="FB95" s="3">
        <v>92.866330000000005</v>
      </c>
      <c r="FC95" s="3">
        <v>42.466109000000003</v>
      </c>
      <c r="FD95" s="3">
        <v>70.356058000000004</v>
      </c>
      <c r="FE95" s="3">
        <v>89.570492999999999</v>
      </c>
      <c r="FF95" s="3">
        <v>72.729937000000007</v>
      </c>
      <c r="FG95" s="3">
        <v>36.558481</v>
      </c>
      <c r="FH95" s="3">
        <v>71.327826999999999</v>
      </c>
      <c r="FI95" s="3">
        <v>57.618848999999997</v>
      </c>
      <c r="FJ95" s="3">
        <v>88.672055</v>
      </c>
      <c r="FK95" s="3">
        <v>64.751317</v>
      </c>
      <c r="FL95" s="3">
        <v>123.38074</v>
      </c>
      <c r="FM95" s="3">
        <v>67.775141000000005</v>
      </c>
      <c r="FN95" s="3">
        <v>146.402624</v>
      </c>
      <c r="FO95" s="3">
        <v>83.334838000000005</v>
      </c>
      <c r="FP95" s="3">
        <v>50.106036000000003</v>
      </c>
      <c r="FQ95" s="3">
        <v>44.056745999999997</v>
      </c>
      <c r="FR95" s="3">
        <v>160.84552199999999</v>
      </c>
      <c r="FS95" s="3">
        <v>31.554145999999999</v>
      </c>
      <c r="FT95" s="3">
        <v>161.94604799999999</v>
      </c>
      <c r="FU95" s="3">
        <v>9593</v>
      </c>
      <c r="FV95" s="3">
        <v>4055</v>
      </c>
      <c r="FW95" s="3">
        <v>29</v>
      </c>
      <c r="FX95" s="3">
        <v>725</v>
      </c>
      <c r="FY95" s="3">
        <v>1111.2157810000001</v>
      </c>
      <c r="FZ95" s="3">
        <v>0</v>
      </c>
      <c r="GA95" s="3">
        <v>3893.8837349999999</v>
      </c>
      <c r="GB95" s="3">
        <v>5005.0995160000002</v>
      </c>
      <c r="GC95" s="3">
        <v>11261.366505</v>
      </c>
      <c r="GD95" s="3">
        <v>10450.140727</v>
      </c>
    </row>
    <row r="96" spans="1:186">
      <c r="A96" t="s">
        <v>364</v>
      </c>
      <c r="B96">
        <v>90</v>
      </c>
      <c r="C96" t="s">
        <v>365</v>
      </c>
      <c r="D96" s="9">
        <v>97.053398999999999</v>
      </c>
      <c r="E96" s="3">
        <v>103.94158299999999</v>
      </c>
      <c r="F96" s="3">
        <v>123.713731</v>
      </c>
      <c r="G96" s="3">
        <v>132.71836099999999</v>
      </c>
      <c r="H96" s="9">
        <v>120.12455799999999</v>
      </c>
      <c r="I96" s="3">
        <v>74.119578000000004</v>
      </c>
      <c r="J96" s="3">
        <v>100.471878</v>
      </c>
      <c r="K96" s="9">
        <v>87.295727999999997</v>
      </c>
      <c r="L96" s="3">
        <v>91.602170999999998</v>
      </c>
      <c r="M96" s="3">
        <v>75.877652999999995</v>
      </c>
      <c r="N96" s="9">
        <v>83.739912000000004</v>
      </c>
      <c r="O96" s="3"/>
      <c r="P96" s="3">
        <v>24.534234999999999</v>
      </c>
      <c r="Q96" s="3">
        <v>60.010075999999998</v>
      </c>
      <c r="R96" s="3">
        <v>57.127316999999998</v>
      </c>
      <c r="S96" s="3">
        <v>20.254238000000001</v>
      </c>
      <c r="T96" s="3">
        <v>25.731788000000002</v>
      </c>
      <c r="U96" s="3">
        <v>46.051679999999998</v>
      </c>
      <c r="V96" s="3">
        <v>30.113042</v>
      </c>
      <c r="W96" s="3">
        <v>23.285392000000002</v>
      </c>
      <c r="X96" s="3">
        <v>27.028217999999999</v>
      </c>
      <c r="Y96" s="3">
        <v>13.185223000000001</v>
      </c>
      <c r="Z96" s="3">
        <v>26.81288</v>
      </c>
      <c r="AA96" s="3">
        <v>17.543334999999999</v>
      </c>
      <c r="AB96" s="3">
        <v>52.185281000000003</v>
      </c>
      <c r="AC96" s="3">
        <v>54.038685999999998</v>
      </c>
      <c r="AD96" s="3">
        <v>56.022430999999997</v>
      </c>
      <c r="AE96" s="3">
        <v>26.114533000000002</v>
      </c>
      <c r="AF96" s="3">
        <v>24.911193000000001</v>
      </c>
      <c r="AG96" s="3">
        <v>30.524381000000002</v>
      </c>
      <c r="AH96" s="3">
        <v>16.659511999999999</v>
      </c>
      <c r="AI96" s="3">
        <v>10.562150000000001</v>
      </c>
      <c r="AJ96" s="3">
        <v>39.932394000000002</v>
      </c>
      <c r="AK96" s="3">
        <v>32.322709000000003</v>
      </c>
      <c r="AL96" s="3">
        <v>34.247281999999998</v>
      </c>
      <c r="AM96" s="3">
        <v>5.8529739999999997</v>
      </c>
      <c r="AN96" s="3">
        <v>3.1091869999999999</v>
      </c>
      <c r="AO96" s="3">
        <v>2.2773240000000001</v>
      </c>
      <c r="AP96" s="3">
        <v>14.492793000000001</v>
      </c>
      <c r="AQ96" s="3">
        <v>13.652118</v>
      </c>
      <c r="AR96" s="3">
        <v>18.069365999999999</v>
      </c>
      <c r="AS96" s="3">
        <v>27.331236000000001</v>
      </c>
      <c r="AT96" s="3">
        <v>9.5957930000000005</v>
      </c>
      <c r="AU96" s="3">
        <v>18.093098999999999</v>
      </c>
      <c r="AV96" s="3">
        <v>3.2851409999999999</v>
      </c>
      <c r="AW96" s="3">
        <v>0</v>
      </c>
      <c r="AX96" s="3">
        <v>17.840477</v>
      </c>
      <c r="AY96" s="3">
        <v>0.64240200000000003</v>
      </c>
      <c r="AZ96" s="3">
        <v>3.980702</v>
      </c>
      <c r="BA96" s="3">
        <v>1.058433</v>
      </c>
      <c r="BB96" s="3">
        <v>2.2667489999999999</v>
      </c>
      <c r="BC96" s="3">
        <v>0.21795999999999999</v>
      </c>
      <c r="BD96" s="3">
        <v>5.5841779999999996</v>
      </c>
      <c r="BE96" s="3">
        <v>22.317944000000001</v>
      </c>
      <c r="BF96" s="3">
        <v>5.3376060000000001</v>
      </c>
      <c r="BG96" s="3">
        <v>0</v>
      </c>
      <c r="BH96" s="3">
        <v>73</v>
      </c>
      <c r="BI96" s="3">
        <v>2</v>
      </c>
      <c r="BJ96" s="3">
        <v>14</v>
      </c>
      <c r="BK96" s="3">
        <v>3</v>
      </c>
      <c r="BL96" s="3">
        <v>5</v>
      </c>
      <c r="BM96" s="3">
        <v>36</v>
      </c>
      <c r="BN96" s="3">
        <v>33</v>
      </c>
      <c r="BO96" s="3">
        <v>8</v>
      </c>
      <c r="BP96" s="3">
        <v>93</v>
      </c>
      <c r="BQ96" s="3">
        <v>10</v>
      </c>
      <c r="BR96" s="3">
        <v>57</v>
      </c>
      <c r="BS96" s="3">
        <v>21</v>
      </c>
      <c r="BT96" s="3">
        <v>9</v>
      </c>
      <c r="BU96" s="3">
        <v>15</v>
      </c>
      <c r="BV96" s="3">
        <v>37</v>
      </c>
      <c r="BW96" s="3">
        <v>25</v>
      </c>
      <c r="BX96" s="3">
        <v>30</v>
      </c>
      <c r="BY96" s="3">
        <v>13</v>
      </c>
      <c r="BZ96" s="3">
        <v>75</v>
      </c>
      <c r="CA96" s="3">
        <v>74</v>
      </c>
      <c r="CB96" s="3">
        <v>34</v>
      </c>
      <c r="CC96" s="3">
        <v>75</v>
      </c>
      <c r="CD96" s="3">
        <v>59</v>
      </c>
      <c r="CE96" s="3">
        <v>22.530864000000001</v>
      </c>
      <c r="CF96" s="3">
        <v>179.683098</v>
      </c>
      <c r="CG96" s="3">
        <v>0.37803999999999999</v>
      </c>
      <c r="CH96" s="3">
        <v>116.445973</v>
      </c>
      <c r="CI96" s="3">
        <v>0.15121599999999999</v>
      </c>
      <c r="CJ96" s="3">
        <v>59.904631000000002</v>
      </c>
      <c r="CK96" s="3">
        <v>2.7218879999999999</v>
      </c>
      <c r="CL96" s="3">
        <v>81.880818000000005</v>
      </c>
      <c r="CM96" s="3">
        <v>2.4950640000000002</v>
      </c>
      <c r="CN96" s="3">
        <v>98.574046999999993</v>
      </c>
      <c r="CO96" s="3">
        <v>1.0585119999999999</v>
      </c>
      <c r="CP96" s="3">
        <v>89.369917000000001</v>
      </c>
      <c r="CQ96" s="3">
        <v>0.226824</v>
      </c>
      <c r="CR96" s="3">
        <v>182.19613000000001</v>
      </c>
      <c r="CS96" s="3">
        <v>0.88741000000000003</v>
      </c>
      <c r="CT96" s="3">
        <v>68.623487999999995</v>
      </c>
      <c r="CU96" s="3">
        <v>7.0315450000000004</v>
      </c>
      <c r="CV96" s="3">
        <v>103.681793</v>
      </c>
      <c r="CW96" s="3">
        <v>1.13412</v>
      </c>
      <c r="CX96" s="3">
        <v>125.00947499999999</v>
      </c>
      <c r="CY96" s="3">
        <v>2.7974960000000002</v>
      </c>
      <c r="CZ96" s="3">
        <v>40.627558999999998</v>
      </c>
      <c r="DA96" s="3">
        <v>1.8902000000000001</v>
      </c>
      <c r="DB96" s="3">
        <v>97.004058000000001</v>
      </c>
      <c r="DC96" s="3">
        <v>2.26824</v>
      </c>
      <c r="DD96" s="3">
        <v>103.312968</v>
      </c>
      <c r="DE96" s="3">
        <v>4.3096569999999996</v>
      </c>
      <c r="DF96" s="3">
        <v>49.957940000000001</v>
      </c>
      <c r="DG96" s="3">
        <v>19.534884000000002</v>
      </c>
      <c r="DH96" s="3">
        <v>103.99441299999999</v>
      </c>
      <c r="DI96" s="3">
        <v>321.42857099999998</v>
      </c>
      <c r="DJ96" s="3">
        <v>40.521892999999999</v>
      </c>
      <c r="DK96" s="3">
        <v>0.75607999999999997</v>
      </c>
      <c r="DL96" s="3">
        <v>14.530733</v>
      </c>
      <c r="DM96" s="3">
        <v>8.3194680000000005</v>
      </c>
      <c r="DN96" s="3">
        <v>82.289828</v>
      </c>
      <c r="DO96" s="3">
        <v>3.7714919999999998</v>
      </c>
      <c r="DP96" s="3">
        <v>62.333666999999998</v>
      </c>
      <c r="DQ96" s="3">
        <v>8.2085410000000003</v>
      </c>
      <c r="DR96" s="3">
        <v>65.278745000000001</v>
      </c>
      <c r="DS96" s="3">
        <v>8.3194680000000005</v>
      </c>
      <c r="DT96" s="3">
        <v>90.419882999999999</v>
      </c>
      <c r="DU96" s="3">
        <v>0.982904</v>
      </c>
      <c r="DV96" s="3">
        <v>89.819294999999997</v>
      </c>
      <c r="DW96" s="3">
        <v>4.8661820000000002</v>
      </c>
      <c r="DX96" s="3">
        <v>123.690969</v>
      </c>
      <c r="DY96" s="3">
        <v>78.028283000000002</v>
      </c>
      <c r="DZ96" s="3">
        <v>97.489322000000001</v>
      </c>
      <c r="EA96" s="3">
        <v>70.210873000000007</v>
      </c>
      <c r="EB96" s="3">
        <v>15.951898999999999</v>
      </c>
      <c r="EC96" s="3">
        <v>62.981361999999997</v>
      </c>
      <c r="ED96" s="3">
        <v>12.932162999999999</v>
      </c>
      <c r="EE96" s="3">
        <v>2.3480759999999998</v>
      </c>
      <c r="EF96" s="3">
        <v>0</v>
      </c>
      <c r="EG96" s="3">
        <v>12.751599000000001</v>
      </c>
      <c r="EH96" s="3">
        <v>0.45916099999999999</v>
      </c>
      <c r="EI96" s="3">
        <v>2.8452329999999999</v>
      </c>
      <c r="EJ96" s="3">
        <v>0.75652200000000003</v>
      </c>
      <c r="EK96" s="3">
        <v>1.620174</v>
      </c>
      <c r="EL96" s="3">
        <v>0.15578900000000001</v>
      </c>
      <c r="EM96" s="3">
        <v>3.9913280000000002</v>
      </c>
      <c r="EN96" s="3">
        <v>3.815089</v>
      </c>
      <c r="EO96" s="3">
        <v>0</v>
      </c>
      <c r="EP96" s="3">
        <v>99.812398999999999</v>
      </c>
      <c r="EQ96" s="3">
        <v>185.197855</v>
      </c>
      <c r="ER96" s="3">
        <v>0</v>
      </c>
      <c r="ES96" s="3">
        <v>61.082940999999998</v>
      </c>
      <c r="ET96" s="3">
        <v>171.729647</v>
      </c>
      <c r="EU96" s="3">
        <v>140.80862500000001</v>
      </c>
      <c r="EV96" s="3">
        <v>67.187365999999997</v>
      </c>
      <c r="EW96" s="3">
        <v>69.288604000000007</v>
      </c>
      <c r="EX96" s="3">
        <v>77.212532999999993</v>
      </c>
      <c r="EY96" s="3">
        <v>81.759327999999996</v>
      </c>
      <c r="EZ96" s="3">
        <v>62.981361999999997</v>
      </c>
      <c r="FA96" s="3">
        <v>43.168590999999999</v>
      </c>
      <c r="FB96" s="3">
        <v>0</v>
      </c>
      <c r="FC96" s="3">
        <v>103.36815900000001</v>
      </c>
      <c r="FD96" s="3">
        <v>59.904631000000002</v>
      </c>
      <c r="FE96" s="3">
        <v>88.812233000000006</v>
      </c>
      <c r="FF96" s="3">
        <v>76.983001000000002</v>
      </c>
      <c r="FG96" s="3">
        <v>116.82316</v>
      </c>
      <c r="FH96" s="3">
        <v>182.19613000000001</v>
      </c>
      <c r="FI96" s="3">
        <v>134.17826199999999</v>
      </c>
      <c r="FJ96" s="3">
        <v>68.623487999999995</v>
      </c>
      <c r="FK96" s="3">
        <v>102.39199499999999</v>
      </c>
      <c r="FL96" s="3">
        <v>145.07226800000001</v>
      </c>
      <c r="FM96" s="3">
        <v>47.446019</v>
      </c>
      <c r="FN96" s="3">
        <v>64.669371999999996</v>
      </c>
      <c r="FO96" s="3">
        <v>68.875311999999994</v>
      </c>
      <c r="FP96" s="3">
        <v>60.558402999999998</v>
      </c>
      <c r="FQ96" s="3">
        <v>103.99441299999999</v>
      </c>
      <c r="FR96" s="3">
        <v>40.521892999999999</v>
      </c>
      <c r="FS96" s="3">
        <v>56.623364000000002</v>
      </c>
      <c r="FT96" s="3">
        <v>139.90776099999999</v>
      </c>
      <c r="FU96" s="3">
        <v>9015</v>
      </c>
      <c r="FV96" s="3">
        <v>3240</v>
      </c>
      <c r="FW96" s="3">
        <v>28</v>
      </c>
      <c r="FX96" s="3">
        <v>1075</v>
      </c>
      <c r="FY96" s="3">
        <v>7345.576986</v>
      </c>
      <c r="FZ96" s="3">
        <v>2160.2191779999998</v>
      </c>
      <c r="GA96" s="3">
        <v>3127.5397389999998</v>
      </c>
      <c r="GB96" s="3">
        <v>12633.335902999999</v>
      </c>
      <c r="GC96" s="3">
        <v>13226.111967999999</v>
      </c>
      <c r="GD96" s="3">
        <v>12124.495526999999</v>
      </c>
    </row>
    <row r="97" spans="1:186">
      <c r="A97" t="s">
        <v>366</v>
      </c>
      <c r="B97">
        <v>91</v>
      </c>
      <c r="C97" t="s">
        <v>367</v>
      </c>
      <c r="D97" s="9">
        <v>60.044620999999999</v>
      </c>
      <c r="E97" s="3">
        <v>89.439099999999996</v>
      </c>
      <c r="F97" s="3">
        <v>71.680386999999996</v>
      </c>
      <c r="G97" s="3">
        <v>61.992303999999997</v>
      </c>
      <c r="H97" s="9">
        <v>74.370597000000004</v>
      </c>
      <c r="I97" s="3">
        <v>40.071607</v>
      </c>
      <c r="J97" s="3">
        <v>71.850059000000002</v>
      </c>
      <c r="K97" s="9">
        <v>55.960833000000001</v>
      </c>
      <c r="L97" s="3">
        <v>33.721144000000002</v>
      </c>
      <c r="M97" s="3">
        <v>65.883722000000006</v>
      </c>
      <c r="N97" s="9">
        <v>49.802433000000001</v>
      </c>
      <c r="O97" s="3"/>
      <c r="P97" s="3">
        <v>16.905031000000001</v>
      </c>
      <c r="Q97" s="3">
        <v>46.343587999999997</v>
      </c>
      <c r="R97" s="3">
        <v>58.225700000000003</v>
      </c>
      <c r="S97" s="3">
        <v>7.6654799999999996</v>
      </c>
      <c r="T97" s="3">
        <v>14.214382000000001</v>
      </c>
      <c r="U97" s="3">
        <v>35.689455000000002</v>
      </c>
      <c r="V97" s="3">
        <v>21.959903000000001</v>
      </c>
      <c r="W97" s="3">
        <v>4.896045</v>
      </c>
      <c r="X97" s="3">
        <v>9.0222359999999995</v>
      </c>
      <c r="Y97" s="3">
        <v>6.4174550000000004</v>
      </c>
      <c r="Z97" s="3">
        <v>9.7569929999999996</v>
      </c>
      <c r="AA97" s="3">
        <v>6.4226190000000001</v>
      </c>
      <c r="AB97" s="3">
        <v>42.371639000000002</v>
      </c>
      <c r="AC97" s="3">
        <v>56.154229000000001</v>
      </c>
      <c r="AD97" s="3">
        <v>48.205883</v>
      </c>
      <c r="AE97" s="3">
        <v>15.130898</v>
      </c>
      <c r="AF97" s="3">
        <v>11.635935</v>
      </c>
      <c r="AG97" s="3">
        <v>16.994730000000001</v>
      </c>
      <c r="AH97" s="3">
        <v>5.6731439999999997</v>
      </c>
      <c r="AI97" s="3">
        <v>11.351734</v>
      </c>
      <c r="AJ97" s="3">
        <v>31.006160999999999</v>
      </c>
      <c r="AK97" s="3">
        <v>21.848859000000001</v>
      </c>
      <c r="AL97" s="3">
        <v>19.863523000000001</v>
      </c>
      <c r="AM97" s="3">
        <v>2.0683720000000001</v>
      </c>
      <c r="AN97" s="3">
        <v>2.0630639999999998</v>
      </c>
      <c r="AO97" s="3">
        <v>2.8475239999999999</v>
      </c>
      <c r="AP97" s="3">
        <v>5.4608140000000001</v>
      </c>
      <c r="AQ97" s="3">
        <v>0.57266399999999995</v>
      </c>
      <c r="AR97" s="3">
        <v>10.577645</v>
      </c>
      <c r="AS97" s="3">
        <v>17.781364</v>
      </c>
      <c r="AT97" s="3">
        <v>3.9398610000000001</v>
      </c>
      <c r="AU97" s="3">
        <v>41.210855000000002</v>
      </c>
      <c r="AV97" s="3">
        <v>7.2339409999999997</v>
      </c>
      <c r="AW97" s="3">
        <v>6.5988720000000001</v>
      </c>
      <c r="AX97" s="3">
        <v>37.982593000000001</v>
      </c>
      <c r="AY97" s="3">
        <v>0.230383</v>
      </c>
      <c r="AZ97" s="3">
        <v>1.4275869999999999</v>
      </c>
      <c r="BA97" s="3">
        <v>1.2599389999999999</v>
      </c>
      <c r="BB97" s="3">
        <v>2.698296</v>
      </c>
      <c r="BC97" s="3">
        <v>0.25945600000000002</v>
      </c>
      <c r="BD97" s="3">
        <v>5.2450369999999999</v>
      </c>
      <c r="BE97" s="3">
        <v>54.829324</v>
      </c>
      <c r="BF97" s="3">
        <v>14.71791</v>
      </c>
      <c r="BG97" s="3">
        <v>7.1956800000000003</v>
      </c>
      <c r="BH97" s="3">
        <v>88</v>
      </c>
      <c r="BI97" s="3">
        <v>2</v>
      </c>
      <c r="BJ97" s="3">
        <v>11</v>
      </c>
      <c r="BK97" s="3">
        <v>2</v>
      </c>
      <c r="BL97" s="3">
        <v>7</v>
      </c>
      <c r="BM97" s="3">
        <v>36</v>
      </c>
      <c r="BN97" s="3">
        <v>27</v>
      </c>
      <c r="BO97" s="3">
        <v>23</v>
      </c>
      <c r="BP97" s="3">
        <v>254</v>
      </c>
      <c r="BQ97" s="3">
        <v>122</v>
      </c>
      <c r="BR97" s="3">
        <v>160</v>
      </c>
      <c r="BS97" s="3">
        <v>17</v>
      </c>
      <c r="BT97" s="3">
        <v>95</v>
      </c>
      <c r="BU97" s="3">
        <v>19</v>
      </c>
      <c r="BV97" s="3">
        <v>188</v>
      </c>
      <c r="BW97" s="3">
        <v>31</v>
      </c>
      <c r="BX97" s="3">
        <v>34</v>
      </c>
      <c r="BY97" s="3">
        <v>18</v>
      </c>
      <c r="BZ97" s="3">
        <v>88</v>
      </c>
      <c r="CA97" s="3">
        <v>106</v>
      </c>
      <c r="CB97" s="3">
        <v>108</v>
      </c>
      <c r="CC97" s="3">
        <v>112</v>
      </c>
      <c r="CD97" s="3">
        <v>99</v>
      </c>
      <c r="CE97" s="3">
        <v>8.5828539999999993</v>
      </c>
      <c r="CF97" s="3">
        <v>68.448052000000004</v>
      </c>
      <c r="CG97" s="3">
        <v>0.19178999999999999</v>
      </c>
      <c r="CH97" s="3">
        <v>59.076132999999999</v>
      </c>
      <c r="CI97" s="3">
        <v>5.4796999999999998E-2</v>
      </c>
      <c r="CJ97" s="3">
        <v>21.708006999999998</v>
      </c>
      <c r="CK97" s="3">
        <v>0.98634699999999997</v>
      </c>
      <c r="CL97" s="3">
        <v>29.671652000000002</v>
      </c>
      <c r="CM97" s="3">
        <v>0.73975999999999997</v>
      </c>
      <c r="CN97" s="3">
        <v>29.226174</v>
      </c>
      <c r="CO97" s="3">
        <v>0.30138399999999999</v>
      </c>
      <c r="CP97" s="3">
        <v>25.445767</v>
      </c>
      <c r="CQ97" s="3">
        <v>5.4796999999999998E-2</v>
      </c>
      <c r="CR97" s="3">
        <v>44.015681999999998</v>
      </c>
      <c r="CS97" s="3">
        <v>1.036783</v>
      </c>
      <c r="CT97" s="3">
        <v>80.174547000000004</v>
      </c>
      <c r="CU97" s="3">
        <v>6.9592280000000004</v>
      </c>
      <c r="CV97" s="3">
        <v>102.615465</v>
      </c>
      <c r="CW97" s="3">
        <v>0.52057200000000003</v>
      </c>
      <c r="CX97" s="3">
        <v>57.380564999999997</v>
      </c>
      <c r="CY97" s="3">
        <v>5.150925</v>
      </c>
      <c r="CZ97" s="3">
        <v>74.805994999999996</v>
      </c>
      <c r="DA97" s="3">
        <v>0.84935499999999997</v>
      </c>
      <c r="DB97" s="3">
        <v>43.588420999999997</v>
      </c>
      <c r="DC97" s="3">
        <v>0.93154999999999999</v>
      </c>
      <c r="DD97" s="3">
        <v>42.429904000000001</v>
      </c>
      <c r="DE97" s="3">
        <v>4.3837659999999996</v>
      </c>
      <c r="DF97" s="3">
        <v>50.817020999999997</v>
      </c>
      <c r="DG97" s="3">
        <v>6.9387759999999998</v>
      </c>
      <c r="DH97" s="3">
        <v>36.938735000000001</v>
      </c>
      <c r="DI97" s="3">
        <v>470.29703000000001</v>
      </c>
      <c r="DJ97" s="3">
        <v>59.289458000000003</v>
      </c>
      <c r="DK97" s="3">
        <v>3.3426209999999998</v>
      </c>
      <c r="DL97" s="3">
        <v>64.240204000000006</v>
      </c>
      <c r="DM97" s="3">
        <v>5.0486839999999997</v>
      </c>
      <c r="DN97" s="3">
        <v>49.937728999999997</v>
      </c>
      <c r="DO97" s="3">
        <v>4.8683740000000002</v>
      </c>
      <c r="DP97" s="3">
        <v>80.462475999999995</v>
      </c>
      <c r="DQ97" s="3">
        <v>4.778219</v>
      </c>
      <c r="DR97" s="3">
        <v>37.998969000000002</v>
      </c>
      <c r="DS97" s="3">
        <v>3.9668230000000002</v>
      </c>
      <c r="DT97" s="3">
        <v>43.113295999999998</v>
      </c>
      <c r="DU97" s="3">
        <v>0.493174</v>
      </c>
      <c r="DV97" s="3">
        <v>45.066968000000003</v>
      </c>
      <c r="DW97" s="3">
        <v>3.4369879999999999</v>
      </c>
      <c r="DX97" s="3">
        <v>87.363033999999999</v>
      </c>
      <c r="DY97" s="3">
        <v>51.315888000000001</v>
      </c>
      <c r="DZ97" s="3">
        <v>63.425344000000003</v>
      </c>
      <c r="EA97" s="3">
        <v>28.827327</v>
      </c>
      <c r="EB97" s="3">
        <v>16.741344000000002</v>
      </c>
      <c r="EC97" s="3">
        <v>66.098254999999995</v>
      </c>
      <c r="ED97" s="3">
        <v>12.583140999999999</v>
      </c>
      <c r="EE97" s="3">
        <v>2.20878</v>
      </c>
      <c r="EF97" s="3">
        <v>2.0148709999999999</v>
      </c>
      <c r="EG97" s="3">
        <v>11.597438</v>
      </c>
      <c r="EH97" s="3">
        <v>7.0344000000000004E-2</v>
      </c>
      <c r="EI97" s="3">
        <v>0.43589299999999997</v>
      </c>
      <c r="EJ97" s="3">
        <v>0.38470399999999999</v>
      </c>
      <c r="EK97" s="3">
        <v>0.82388600000000001</v>
      </c>
      <c r="EL97" s="3">
        <v>7.9221E-2</v>
      </c>
      <c r="EM97" s="3">
        <v>1.601496</v>
      </c>
      <c r="EN97" s="3">
        <v>4.4939020000000003</v>
      </c>
      <c r="EO97" s="3">
        <v>2.1970969999999999</v>
      </c>
      <c r="EP97" s="3">
        <v>97.118596999999994</v>
      </c>
      <c r="EQ97" s="3">
        <v>174.21122600000001</v>
      </c>
      <c r="ER97" s="3">
        <v>102.822727</v>
      </c>
      <c r="ES97" s="3">
        <v>55.554257</v>
      </c>
      <c r="ET97" s="3">
        <v>26.309196</v>
      </c>
      <c r="EU97" s="3">
        <v>21.572057000000001</v>
      </c>
      <c r="EV97" s="3">
        <v>34.165917999999998</v>
      </c>
      <c r="EW97" s="3">
        <v>35.234433000000003</v>
      </c>
      <c r="EX97" s="3">
        <v>39.263885999999999</v>
      </c>
      <c r="EY97" s="3">
        <v>32.805436</v>
      </c>
      <c r="EZ97" s="3">
        <v>66.098254999999995</v>
      </c>
      <c r="FA97" s="3">
        <v>50.849507000000003</v>
      </c>
      <c r="FB97" s="3">
        <v>91.463995999999995</v>
      </c>
      <c r="FC97" s="3">
        <v>52.472050000000003</v>
      </c>
      <c r="FD97" s="3">
        <v>21.708006999999998</v>
      </c>
      <c r="FE97" s="3">
        <v>31.228926999999999</v>
      </c>
      <c r="FF97" s="3">
        <v>31.169740000000001</v>
      </c>
      <c r="FG97" s="3">
        <v>25.733577</v>
      </c>
      <c r="FH97" s="3">
        <v>44.015681999999998</v>
      </c>
      <c r="FI97" s="3">
        <v>62.581870000000002</v>
      </c>
      <c r="FJ97" s="3">
        <v>80.174547000000004</v>
      </c>
      <c r="FK97" s="3">
        <v>100.783176</v>
      </c>
      <c r="FL97" s="3">
        <v>96.324118999999996</v>
      </c>
      <c r="FM97" s="3">
        <v>68.388749000000004</v>
      </c>
      <c r="FN97" s="3">
        <v>59.546945999999998</v>
      </c>
      <c r="FO97" s="3">
        <v>62.560845</v>
      </c>
      <c r="FP97" s="3">
        <v>44.813158999999999</v>
      </c>
      <c r="FQ97" s="3">
        <v>36.938735000000001</v>
      </c>
      <c r="FR97" s="3">
        <v>59.289458000000003</v>
      </c>
      <c r="FS97" s="3">
        <v>50.017488</v>
      </c>
      <c r="FT97" s="3">
        <v>327.508488</v>
      </c>
      <c r="FU97" s="3">
        <v>22184</v>
      </c>
      <c r="FV97" s="3">
        <v>10253</v>
      </c>
      <c r="FW97" s="3">
        <v>202</v>
      </c>
      <c r="FX97" s="3">
        <v>2450</v>
      </c>
      <c r="FY97" s="3">
        <v>6011.6416440000003</v>
      </c>
      <c r="FZ97" s="3">
        <v>0</v>
      </c>
      <c r="GA97" s="3">
        <v>36931.261013000003</v>
      </c>
      <c r="GB97" s="3">
        <v>42942.902656999999</v>
      </c>
      <c r="GC97" s="3">
        <v>36498.300885999997</v>
      </c>
      <c r="GD97" s="3">
        <v>28804.288175000002</v>
      </c>
    </row>
    <row r="98" spans="1:186">
      <c r="A98" t="s">
        <v>368</v>
      </c>
      <c r="B98">
        <v>92</v>
      </c>
      <c r="C98" t="s">
        <v>369</v>
      </c>
      <c r="D98" s="9">
        <v>71.144204000000002</v>
      </c>
      <c r="E98" s="3">
        <v>90.050161000000003</v>
      </c>
      <c r="F98" s="3">
        <v>84.433291999999994</v>
      </c>
      <c r="G98" s="3">
        <v>75.229989000000003</v>
      </c>
      <c r="H98" s="9">
        <v>83.237814</v>
      </c>
      <c r="I98" s="3">
        <v>57.782620000000001</v>
      </c>
      <c r="J98" s="3">
        <v>72.612100999999996</v>
      </c>
      <c r="K98" s="9">
        <v>65.197360000000003</v>
      </c>
      <c r="L98" s="3">
        <v>61.636378999999998</v>
      </c>
      <c r="M98" s="3">
        <v>68.358497999999997</v>
      </c>
      <c r="N98" s="9">
        <v>64.997439</v>
      </c>
      <c r="O98" s="3"/>
      <c r="P98" s="3">
        <v>17.325403999999999</v>
      </c>
      <c r="Q98" s="3">
        <v>47.123375000000003</v>
      </c>
      <c r="R98" s="3">
        <v>56.534548000000001</v>
      </c>
      <c r="S98" s="3">
        <v>9.8137629999999998</v>
      </c>
      <c r="T98" s="3">
        <v>15.703434</v>
      </c>
      <c r="U98" s="3">
        <v>36.861711</v>
      </c>
      <c r="V98" s="3">
        <v>18.31549</v>
      </c>
      <c r="W98" s="3">
        <v>11.033884</v>
      </c>
      <c r="X98" s="3">
        <v>15.669015</v>
      </c>
      <c r="Y98" s="3">
        <v>10.708449</v>
      </c>
      <c r="Z98" s="3">
        <v>13.928832999999999</v>
      </c>
      <c r="AA98" s="3">
        <v>7.36294</v>
      </c>
      <c r="AB98" s="3">
        <v>48.355735000000003</v>
      </c>
      <c r="AC98" s="3">
        <v>51.621518999999999</v>
      </c>
      <c r="AD98" s="3">
        <v>48.535232000000001</v>
      </c>
      <c r="AE98" s="3">
        <v>17.822887999999999</v>
      </c>
      <c r="AF98" s="3">
        <v>14.120644</v>
      </c>
      <c r="AG98" s="3">
        <v>31.013698999999999</v>
      </c>
      <c r="AH98" s="3">
        <v>9.8008220000000001</v>
      </c>
      <c r="AI98" s="3">
        <v>11.984591</v>
      </c>
      <c r="AJ98" s="3">
        <v>29.559225999999999</v>
      </c>
      <c r="AK98" s="3">
        <v>30.496572</v>
      </c>
      <c r="AL98" s="3">
        <v>27.45815</v>
      </c>
      <c r="AM98" s="3">
        <v>6.6294040000000001</v>
      </c>
      <c r="AN98" s="3">
        <v>6.2669940000000004</v>
      </c>
      <c r="AO98" s="3">
        <v>1.7494339999999999</v>
      </c>
      <c r="AP98" s="3">
        <v>17.47749</v>
      </c>
      <c r="AQ98" s="3">
        <v>4.405564</v>
      </c>
      <c r="AR98" s="3">
        <v>10.313094</v>
      </c>
      <c r="AS98" s="3">
        <v>23.395319000000001</v>
      </c>
      <c r="AT98" s="3">
        <v>7.985328</v>
      </c>
      <c r="AU98" s="3">
        <v>21.19763</v>
      </c>
      <c r="AV98" s="3">
        <v>0.43423800000000001</v>
      </c>
      <c r="AW98" s="3">
        <v>3.1662319999999999</v>
      </c>
      <c r="AX98" s="3">
        <v>30.316337000000001</v>
      </c>
      <c r="AY98" s="3">
        <v>0.91666700000000001</v>
      </c>
      <c r="AZ98" s="3">
        <v>5.6802109999999999</v>
      </c>
      <c r="BA98" s="3">
        <v>1.8214630000000001</v>
      </c>
      <c r="BB98" s="3">
        <v>3.9008600000000002</v>
      </c>
      <c r="BC98" s="3">
        <v>0.37508900000000001</v>
      </c>
      <c r="BD98" s="3">
        <v>13.900290999999999</v>
      </c>
      <c r="BE98" s="3">
        <v>25.937531</v>
      </c>
      <c r="BF98" s="3">
        <v>17.023595</v>
      </c>
      <c r="BG98" s="3">
        <v>3.4525890000000001</v>
      </c>
      <c r="BH98" s="3">
        <v>64</v>
      </c>
      <c r="BI98" s="3">
        <v>1</v>
      </c>
      <c r="BJ98" s="3">
        <v>3</v>
      </c>
      <c r="BK98" s="3">
        <v>1</v>
      </c>
      <c r="BL98" s="3">
        <v>8</v>
      </c>
      <c r="BM98" s="3">
        <v>24</v>
      </c>
      <c r="BN98" s="3">
        <v>21</v>
      </c>
      <c r="BO98" s="3">
        <v>8</v>
      </c>
      <c r="BP98" s="3">
        <v>106</v>
      </c>
      <c r="BQ98" s="3">
        <v>11</v>
      </c>
      <c r="BR98" s="3">
        <v>63</v>
      </c>
      <c r="BS98" s="3">
        <v>18</v>
      </c>
      <c r="BT98" s="3">
        <v>14</v>
      </c>
      <c r="BU98" s="3">
        <v>19</v>
      </c>
      <c r="BV98" s="3">
        <v>58</v>
      </c>
      <c r="BW98" s="3">
        <v>10</v>
      </c>
      <c r="BX98" s="3">
        <v>25</v>
      </c>
      <c r="BY98" s="3">
        <v>4</v>
      </c>
      <c r="BZ98" s="3">
        <v>57</v>
      </c>
      <c r="CA98" s="3">
        <v>177</v>
      </c>
      <c r="CB98" s="3">
        <v>44</v>
      </c>
      <c r="CC98" s="3">
        <v>84</v>
      </c>
      <c r="CD98" s="3">
        <v>40</v>
      </c>
      <c r="CE98" s="3">
        <v>7.7509990000000002</v>
      </c>
      <c r="CF98" s="3">
        <v>61.814031</v>
      </c>
      <c r="CG98" s="3">
        <v>0.48309999999999997</v>
      </c>
      <c r="CH98" s="3">
        <v>148.806995</v>
      </c>
      <c r="CI98" s="3">
        <v>6.0387000000000003E-2</v>
      </c>
      <c r="CJ98" s="3">
        <v>23.922650000000001</v>
      </c>
      <c r="CK98" s="3">
        <v>1.4492989999999999</v>
      </c>
      <c r="CL98" s="3">
        <v>43.598325000000003</v>
      </c>
      <c r="CM98" s="3">
        <v>1.2681359999999999</v>
      </c>
      <c r="CN98" s="3">
        <v>50.101050999999998</v>
      </c>
      <c r="CO98" s="3">
        <v>0.18116199999999999</v>
      </c>
      <c r="CP98" s="3">
        <v>15.295491999999999</v>
      </c>
      <c r="CQ98" s="3">
        <v>6.0387000000000003E-2</v>
      </c>
      <c r="CR98" s="3">
        <v>48.506146999999999</v>
      </c>
      <c r="CS98" s="3">
        <v>0.58823499999999995</v>
      </c>
      <c r="CT98" s="3">
        <v>45.488289999999999</v>
      </c>
      <c r="CU98" s="3">
        <v>6.4010699999999998</v>
      </c>
      <c r="CV98" s="3">
        <v>94.385289</v>
      </c>
      <c r="CW98" s="3">
        <v>1.147362</v>
      </c>
      <c r="CX98" s="3">
        <v>126.46902300000001</v>
      </c>
      <c r="CY98" s="3">
        <v>3.502472</v>
      </c>
      <c r="CZ98" s="3">
        <v>50.865800999999998</v>
      </c>
      <c r="DA98" s="3">
        <v>0.60387500000000005</v>
      </c>
      <c r="DB98" s="3">
        <v>30.990514000000001</v>
      </c>
      <c r="DC98" s="3">
        <v>1.5096860000000001</v>
      </c>
      <c r="DD98" s="3">
        <v>68.762630999999999</v>
      </c>
      <c r="DE98" s="3">
        <v>3.8044090000000002</v>
      </c>
      <c r="DF98" s="3">
        <v>44.101067999999998</v>
      </c>
      <c r="DG98" s="3">
        <v>16.289593</v>
      </c>
      <c r="DH98" s="3">
        <v>86.718029999999999</v>
      </c>
      <c r="DI98" s="3">
        <v>437.5</v>
      </c>
      <c r="DJ98" s="3">
        <v>55.154798999999997</v>
      </c>
      <c r="DK98" s="3">
        <v>0.66426200000000002</v>
      </c>
      <c r="DL98" s="3">
        <v>12.766126</v>
      </c>
      <c r="DM98" s="3">
        <v>6.1764710000000003</v>
      </c>
      <c r="DN98" s="3">
        <v>61.092936000000002</v>
      </c>
      <c r="DO98" s="3">
        <v>3.2352940000000001</v>
      </c>
      <c r="DP98" s="3">
        <v>53.471609999999998</v>
      </c>
      <c r="DQ98" s="3">
        <v>13.014706</v>
      </c>
      <c r="DR98" s="3">
        <v>103.499956</v>
      </c>
      <c r="DS98" s="3">
        <v>4.1911759999999996</v>
      </c>
      <c r="DT98" s="3">
        <v>45.551676</v>
      </c>
      <c r="DU98" s="3">
        <v>0.24154999999999999</v>
      </c>
      <c r="DV98" s="3">
        <v>22.073193</v>
      </c>
      <c r="DW98" s="3">
        <v>2.5969519999999999</v>
      </c>
      <c r="DX98" s="3">
        <v>66.010582999999997</v>
      </c>
      <c r="DY98" s="3">
        <v>57.137873999999996</v>
      </c>
      <c r="DZ98" s="3">
        <v>83.450076999999993</v>
      </c>
      <c r="EA98" s="3">
        <v>58.427365000000002</v>
      </c>
      <c r="EB98" s="3">
        <v>13.500112</v>
      </c>
      <c r="EC98" s="3">
        <v>53.301206999999998</v>
      </c>
      <c r="ED98" s="3">
        <v>11.033061999999999</v>
      </c>
      <c r="EE98" s="3">
        <v>0.22601499999999999</v>
      </c>
      <c r="EF98" s="3">
        <v>1.6479779999999999</v>
      </c>
      <c r="EG98" s="3">
        <v>15.779216999999999</v>
      </c>
      <c r="EH98" s="3">
        <v>0.47711199999999998</v>
      </c>
      <c r="EI98" s="3">
        <v>2.9564680000000001</v>
      </c>
      <c r="EJ98" s="3">
        <v>0.94804500000000003</v>
      </c>
      <c r="EK98" s="3">
        <v>2.0303420000000001</v>
      </c>
      <c r="EL98" s="3">
        <v>0.19522900000000001</v>
      </c>
      <c r="EM98" s="3">
        <v>7.2349019999999999</v>
      </c>
      <c r="EN98" s="3">
        <v>8.8605370000000008</v>
      </c>
      <c r="EO98" s="3">
        <v>1.797023</v>
      </c>
      <c r="EP98" s="3">
        <v>85.154848000000001</v>
      </c>
      <c r="EQ98" s="3">
        <v>17.826279</v>
      </c>
      <c r="ER98" s="3">
        <v>84.099509999999995</v>
      </c>
      <c r="ES98" s="3">
        <v>75.585893999999996</v>
      </c>
      <c r="ET98" s="3">
        <v>178.443468</v>
      </c>
      <c r="EU98" s="3">
        <v>146.31358</v>
      </c>
      <c r="EV98" s="3">
        <v>84.196730000000002</v>
      </c>
      <c r="EW98" s="3">
        <v>86.829924000000005</v>
      </c>
      <c r="EX98" s="3">
        <v>96.759900000000002</v>
      </c>
      <c r="EY98" s="3">
        <v>148.201459</v>
      </c>
      <c r="EZ98" s="3">
        <v>53.301206999999998</v>
      </c>
      <c r="FA98" s="3">
        <v>100.25895800000001</v>
      </c>
      <c r="FB98" s="3">
        <v>74.809116000000003</v>
      </c>
      <c r="FC98" s="3">
        <v>131.45796300000001</v>
      </c>
      <c r="FD98" s="3">
        <v>23.922650000000001</v>
      </c>
      <c r="FE98" s="3">
        <v>62.344009</v>
      </c>
      <c r="FF98" s="3">
        <v>57.131126999999999</v>
      </c>
      <c r="FG98" s="3">
        <v>69.678151</v>
      </c>
      <c r="FH98" s="3">
        <v>48.506146999999999</v>
      </c>
      <c r="FI98" s="3">
        <v>74.629007000000001</v>
      </c>
      <c r="FJ98" s="3">
        <v>45.488289999999999</v>
      </c>
      <c r="FK98" s="3">
        <v>91.308475000000001</v>
      </c>
      <c r="FL98" s="3">
        <v>90.254774999999995</v>
      </c>
      <c r="FM98" s="3">
        <v>59.105831999999999</v>
      </c>
      <c r="FN98" s="3">
        <v>45.596715000000003</v>
      </c>
      <c r="FO98" s="3">
        <v>73.874923999999993</v>
      </c>
      <c r="FP98" s="3">
        <v>78.801198999999997</v>
      </c>
      <c r="FQ98" s="3">
        <v>86.718029999999999</v>
      </c>
      <c r="FR98" s="3">
        <v>55.154798999999997</v>
      </c>
      <c r="FS98" s="3">
        <v>57.281944000000003</v>
      </c>
      <c r="FT98" s="3">
        <v>192.128265</v>
      </c>
      <c r="FU98" s="3">
        <v>13600</v>
      </c>
      <c r="FV98" s="3">
        <v>8257</v>
      </c>
      <c r="FW98" s="3">
        <v>32</v>
      </c>
      <c r="FX98" s="3">
        <v>1105</v>
      </c>
      <c r="FY98" s="3">
        <v>3325.3102469999999</v>
      </c>
      <c r="FZ98" s="3">
        <v>908.98630100000003</v>
      </c>
      <c r="GA98" s="3">
        <v>4644.8994679999996</v>
      </c>
      <c r="GB98" s="3">
        <v>8879.1960159999999</v>
      </c>
      <c r="GC98" s="3">
        <v>16559.732005000002</v>
      </c>
      <c r="GD98" s="3">
        <v>15402.67247</v>
      </c>
    </row>
    <row r="99" spans="1:186">
      <c r="A99" t="s">
        <v>370</v>
      </c>
      <c r="B99">
        <v>93</v>
      </c>
      <c r="C99" t="s">
        <v>371</v>
      </c>
      <c r="D99" s="9">
        <v>64.353342999999995</v>
      </c>
      <c r="E99" s="3">
        <v>80.673300999999995</v>
      </c>
      <c r="F99" s="3">
        <v>84.630095999999995</v>
      </c>
      <c r="G99" s="3">
        <v>89.941826000000006</v>
      </c>
      <c r="H99" s="9">
        <v>85.081740999999994</v>
      </c>
      <c r="I99" s="3">
        <v>48.070991999999997</v>
      </c>
      <c r="J99" s="3">
        <v>74.624109000000004</v>
      </c>
      <c r="K99" s="9">
        <v>61.347549999999998</v>
      </c>
      <c r="L99" s="3">
        <v>44.961511000000002</v>
      </c>
      <c r="M99" s="3">
        <v>48.299965999999998</v>
      </c>
      <c r="N99" s="9">
        <v>46.630738999999998</v>
      </c>
      <c r="O99" s="3"/>
      <c r="P99" s="3">
        <v>14.134456</v>
      </c>
      <c r="Q99" s="3">
        <v>43.249181999999998</v>
      </c>
      <c r="R99" s="3">
        <v>53.191823999999997</v>
      </c>
      <c r="S99" s="3">
        <v>7.4031469999999997</v>
      </c>
      <c r="T99" s="3">
        <v>15.522444</v>
      </c>
      <c r="U99" s="3">
        <v>37.744908000000002</v>
      </c>
      <c r="V99" s="3">
        <v>24.478738</v>
      </c>
      <c r="W99" s="3">
        <v>9.9642999999999997</v>
      </c>
      <c r="X99" s="3">
        <v>18.588940999999998</v>
      </c>
      <c r="Y99" s="3">
        <v>9.1530869999999993</v>
      </c>
      <c r="Z99" s="3">
        <v>18.791668999999999</v>
      </c>
      <c r="AA99" s="3">
        <v>8.1292469999999994</v>
      </c>
      <c r="AB99" s="3">
        <v>41.984284000000002</v>
      </c>
      <c r="AC99" s="3">
        <v>50.493209999999998</v>
      </c>
      <c r="AD99" s="3">
        <v>43.481293000000001</v>
      </c>
      <c r="AE99" s="3">
        <v>17.864431</v>
      </c>
      <c r="AF99" s="3">
        <v>16.882051000000001</v>
      </c>
      <c r="AG99" s="3">
        <v>26.313699</v>
      </c>
      <c r="AH99" s="3">
        <v>6.0150410000000001</v>
      </c>
      <c r="AI99" s="3">
        <v>13.437938000000001</v>
      </c>
      <c r="AJ99" s="3">
        <v>33.470585</v>
      </c>
      <c r="AK99" s="3">
        <v>25.207515999999998</v>
      </c>
      <c r="AL99" s="3">
        <v>21.714869</v>
      </c>
      <c r="AM99" s="3">
        <v>5.0655619999999999</v>
      </c>
      <c r="AN99" s="3">
        <v>5.6597390000000001</v>
      </c>
      <c r="AO99" s="3">
        <v>0.79514700000000005</v>
      </c>
      <c r="AP99" s="3">
        <v>10.064512000000001</v>
      </c>
      <c r="AQ99" s="3">
        <v>0.33738499999999999</v>
      </c>
      <c r="AR99" s="3">
        <v>14.014067000000001</v>
      </c>
      <c r="AS99" s="3">
        <v>21.244451999999999</v>
      </c>
      <c r="AT99" s="3">
        <v>6.102525</v>
      </c>
      <c r="AU99" s="3">
        <v>4.6382919999999999</v>
      </c>
      <c r="AV99" s="3">
        <v>0</v>
      </c>
      <c r="AW99" s="3">
        <v>0.99942799999999998</v>
      </c>
      <c r="AX99" s="3">
        <v>15.052485000000001</v>
      </c>
      <c r="AY99" s="3">
        <v>0.65955900000000001</v>
      </c>
      <c r="AZ99" s="3">
        <v>4.0870179999999996</v>
      </c>
      <c r="BA99" s="3">
        <v>0.47288999999999998</v>
      </c>
      <c r="BB99" s="3">
        <v>1.012745</v>
      </c>
      <c r="BC99" s="3">
        <v>9.7380999999999995E-2</v>
      </c>
      <c r="BD99" s="3">
        <v>12.743029999999999</v>
      </c>
      <c r="BE99" s="3">
        <v>28.989851999999999</v>
      </c>
      <c r="BF99" s="3">
        <v>20.107538999999999</v>
      </c>
      <c r="BG99" s="3">
        <v>1.089818</v>
      </c>
      <c r="BH99" s="3">
        <v>87</v>
      </c>
      <c r="BI99" s="3">
        <v>1</v>
      </c>
      <c r="BJ99" s="3">
        <v>6</v>
      </c>
      <c r="BK99" s="3">
        <v>0</v>
      </c>
      <c r="BL99" s="3">
        <v>9</v>
      </c>
      <c r="BM99" s="3">
        <v>38</v>
      </c>
      <c r="BN99" s="3">
        <v>39</v>
      </c>
      <c r="BO99" s="3">
        <v>15</v>
      </c>
      <c r="BP99" s="3">
        <v>58</v>
      </c>
      <c r="BQ99" s="3">
        <v>10</v>
      </c>
      <c r="BR99" s="3">
        <v>92</v>
      </c>
      <c r="BS99" s="3">
        <v>23</v>
      </c>
      <c r="BT99" s="3">
        <v>25</v>
      </c>
      <c r="BU99" s="3">
        <v>10</v>
      </c>
      <c r="BV99" s="3">
        <v>81</v>
      </c>
      <c r="BW99" s="3">
        <v>18</v>
      </c>
      <c r="BX99" s="3">
        <v>29</v>
      </c>
      <c r="BY99" s="3">
        <v>9</v>
      </c>
      <c r="BZ99" s="3">
        <v>83</v>
      </c>
      <c r="CA99" s="3">
        <v>89</v>
      </c>
      <c r="CB99" s="3">
        <v>73</v>
      </c>
      <c r="CC99" s="3">
        <v>102</v>
      </c>
      <c r="CD99" s="3">
        <v>71</v>
      </c>
      <c r="CE99" s="3">
        <v>9.4472799999999992</v>
      </c>
      <c r="CF99" s="3">
        <v>75.341828000000007</v>
      </c>
      <c r="CG99" s="3">
        <v>0.38402500000000001</v>
      </c>
      <c r="CH99" s="3">
        <v>118.28948699999999</v>
      </c>
      <c r="CI99" s="3">
        <v>4.2668999999999999E-2</v>
      </c>
      <c r="CJ99" s="3">
        <v>16.903614000000001</v>
      </c>
      <c r="CK99" s="3">
        <v>1.6214390000000001</v>
      </c>
      <c r="CL99" s="3">
        <v>48.776702999999998</v>
      </c>
      <c r="CM99" s="3">
        <v>1.6641079999999999</v>
      </c>
      <c r="CN99" s="3">
        <v>65.744954000000007</v>
      </c>
      <c r="CO99" s="3">
        <v>0.25601699999999999</v>
      </c>
      <c r="CP99" s="3">
        <v>21.615423</v>
      </c>
      <c r="CQ99" s="3">
        <v>0</v>
      </c>
      <c r="CR99" s="3">
        <v>0</v>
      </c>
      <c r="CS99" s="3">
        <v>0.87194099999999997</v>
      </c>
      <c r="CT99" s="3">
        <v>67.427273999999997</v>
      </c>
      <c r="CU99" s="3">
        <v>2.474828</v>
      </c>
      <c r="CV99" s="3">
        <v>36.49192</v>
      </c>
      <c r="CW99" s="3">
        <v>0.42669400000000002</v>
      </c>
      <c r="CX99" s="3">
        <v>47.032800999999999</v>
      </c>
      <c r="CY99" s="3">
        <v>3.4562249999999999</v>
      </c>
      <c r="CZ99" s="3">
        <v>50.194161000000001</v>
      </c>
      <c r="DA99" s="3">
        <v>0.76805000000000001</v>
      </c>
      <c r="DB99" s="3">
        <v>39.415911000000001</v>
      </c>
      <c r="DC99" s="3">
        <v>1.237414</v>
      </c>
      <c r="DD99" s="3">
        <v>56.361268000000003</v>
      </c>
      <c r="DE99" s="3">
        <v>3.925589</v>
      </c>
      <c r="DF99" s="3">
        <v>45.505791000000002</v>
      </c>
      <c r="DG99" s="3">
        <v>14.556962</v>
      </c>
      <c r="DH99" s="3">
        <v>77.494330000000005</v>
      </c>
      <c r="DI99" s="3">
        <v>431.03448300000002</v>
      </c>
      <c r="DJ99" s="3">
        <v>54.339703</v>
      </c>
      <c r="DK99" s="3">
        <v>0.42669400000000002</v>
      </c>
      <c r="DL99" s="3">
        <v>8.2004319999999993</v>
      </c>
      <c r="DM99" s="3">
        <v>5.9291980000000004</v>
      </c>
      <c r="DN99" s="3">
        <v>58.647108000000003</v>
      </c>
      <c r="DO99" s="3">
        <v>4.2434459999999996</v>
      </c>
      <c r="DP99" s="3">
        <v>70.133927999999997</v>
      </c>
      <c r="DQ99" s="3">
        <v>5.1735160000000002</v>
      </c>
      <c r="DR99" s="3">
        <v>41.142589999999998</v>
      </c>
      <c r="DS99" s="3">
        <v>4.8247400000000003</v>
      </c>
      <c r="DT99" s="3">
        <v>52.437539999999998</v>
      </c>
      <c r="DU99" s="3">
        <v>0.38402500000000001</v>
      </c>
      <c r="DV99" s="3">
        <v>35.092796</v>
      </c>
      <c r="DW99" s="3">
        <v>3.3750740000000001</v>
      </c>
      <c r="DX99" s="3">
        <v>85.789264000000003</v>
      </c>
      <c r="DY99" s="3">
        <v>51.490791999999999</v>
      </c>
      <c r="DZ99" s="3">
        <v>75.778029000000004</v>
      </c>
      <c r="EA99" s="3">
        <v>44.651192000000002</v>
      </c>
      <c r="EB99" s="3">
        <v>12.368162</v>
      </c>
      <c r="EC99" s="3">
        <v>48.832037</v>
      </c>
      <c r="ED99" s="3">
        <v>1.9788699999999999</v>
      </c>
      <c r="EE99" s="3">
        <v>0</v>
      </c>
      <c r="EF99" s="3">
        <v>0.426394</v>
      </c>
      <c r="EG99" s="3">
        <v>6.4219569999999999</v>
      </c>
      <c r="EH99" s="3">
        <v>0.281393</v>
      </c>
      <c r="EI99" s="3">
        <v>1.743676</v>
      </c>
      <c r="EJ99" s="3">
        <v>0.20175299999999999</v>
      </c>
      <c r="EK99" s="3">
        <v>0.43207499999999999</v>
      </c>
      <c r="EL99" s="3">
        <v>4.1546E-2</v>
      </c>
      <c r="EM99" s="3">
        <v>5.4366560000000002</v>
      </c>
      <c r="EN99" s="3">
        <v>8.578633</v>
      </c>
      <c r="EO99" s="3">
        <v>0.46495700000000001</v>
      </c>
      <c r="EP99" s="3">
        <v>15.273218999999999</v>
      </c>
      <c r="EQ99" s="3">
        <v>0</v>
      </c>
      <c r="ER99" s="3">
        <v>21.759698</v>
      </c>
      <c r="ES99" s="3">
        <v>30.762574999999998</v>
      </c>
      <c r="ET99" s="3">
        <v>105.242983</v>
      </c>
      <c r="EU99" s="3">
        <v>86.293310000000005</v>
      </c>
      <c r="EV99" s="3">
        <v>17.917821</v>
      </c>
      <c r="EW99" s="3">
        <v>18.478187999999999</v>
      </c>
      <c r="EX99" s="3">
        <v>20.591376</v>
      </c>
      <c r="EY99" s="3">
        <v>111.365771</v>
      </c>
      <c r="EZ99" s="3">
        <v>48.832037</v>
      </c>
      <c r="FA99" s="3">
        <v>97.069158999999999</v>
      </c>
      <c r="FB99" s="3">
        <v>19.355924000000002</v>
      </c>
      <c r="FC99" s="3">
        <v>85.72345</v>
      </c>
      <c r="FD99" s="3">
        <v>16.903614000000001</v>
      </c>
      <c r="FE99" s="3">
        <v>49.989364999999999</v>
      </c>
      <c r="FF99" s="3">
        <v>38.490409</v>
      </c>
      <c r="FG99" s="3">
        <v>49.491275999999999</v>
      </c>
      <c r="FH99" s="3">
        <v>0</v>
      </c>
      <c r="FI99" s="3">
        <v>82.584271999999999</v>
      </c>
      <c r="FJ99" s="3">
        <v>67.427273999999997</v>
      </c>
      <c r="FK99" s="3">
        <v>29.41902</v>
      </c>
      <c r="FL99" s="3">
        <v>31.355201000000001</v>
      </c>
      <c r="FM99" s="3">
        <v>43.716965000000002</v>
      </c>
      <c r="FN99" s="3">
        <v>32.729249000000003</v>
      </c>
      <c r="FO99" s="3">
        <v>44.827410999999998</v>
      </c>
      <c r="FP99" s="3">
        <v>67.459118000000004</v>
      </c>
      <c r="FQ99" s="3">
        <v>77.494330000000005</v>
      </c>
      <c r="FR99" s="3">
        <v>54.339703</v>
      </c>
      <c r="FS99" s="3">
        <v>34.231391000000002</v>
      </c>
      <c r="FT99" s="3">
        <v>234.39093800000001</v>
      </c>
      <c r="FU99" s="3">
        <v>17203</v>
      </c>
      <c r="FV99" s="3">
        <v>9209</v>
      </c>
      <c r="FW99" s="3">
        <v>58</v>
      </c>
      <c r="FX99" s="3">
        <v>1580</v>
      </c>
      <c r="FY99" s="3">
        <v>7181.8126030000003</v>
      </c>
      <c r="FZ99" s="3">
        <v>2899.1780819999999</v>
      </c>
      <c r="GA99" s="3">
        <v>8617.933841</v>
      </c>
      <c r="GB99" s="3">
        <v>18698.924525999999</v>
      </c>
      <c r="GC99" s="3">
        <v>23435.974842</v>
      </c>
      <c r="GD99" s="3">
        <v>21036.576525</v>
      </c>
    </row>
    <row r="100" spans="1:186">
      <c r="A100" t="s">
        <v>372</v>
      </c>
      <c r="B100">
        <v>94</v>
      </c>
      <c r="C100" t="s">
        <v>373</v>
      </c>
      <c r="D100" s="9">
        <v>56.632922000000001</v>
      </c>
      <c r="E100" s="3">
        <v>88.197275000000005</v>
      </c>
      <c r="F100" s="3">
        <v>75.342230999999998</v>
      </c>
      <c r="G100" s="3">
        <v>75.207735</v>
      </c>
      <c r="H100" s="9">
        <v>79.582414</v>
      </c>
      <c r="I100" s="3">
        <v>42.692895</v>
      </c>
      <c r="J100" s="3">
        <v>75.845740000000006</v>
      </c>
      <c r="K100" s="9">
        <v>59.269317999999998</v>
      </c>
      <c r="L100" s="3">
        <v>23.531179999999999</v>
      </c>
      <c r="M100" s="3">
        <v>38.562885999999999</v>
      </c>
      <c r="N100" s="9">
        <v>31.047032999999999</v>
      </c>
      <c r="O100" s="3"/>
      <c r="P100" s="3">
        <v>15.645636</v>
      </c>
      <c r="Q100" s="3">
        <v>47.227198999999999</v>
      </c>
      <c r="R100" s="3">
        <v>53.749518000000002</v>
      </c>
      <c r="S100" s="3">
        <v>6.3423230000000004</v>
      </c>
      <c r="T100" s="3">
        <v>16.914863</v>
      </c>
      <c r="U100" s="3">
        <v>36.314359000000003</v>
      </c>
      <c r="V100" s="3">
        <v>22.634444999999999</v>
      </c>
      <c r="W100" s="3">
        <v>8.3057009999999991</v>
      </c>
      <c r="X100" s="3">
        <v>9.2273230000000002</v>
      </c>
      <c r="Y100" s="3">
        <v>7.0808470000000003</v>
      </c>
      <c r="Z100" s="3">
        <v>10.332829</v>
      </c>
      <c r="AA100" s="3">
        <v>5.9048699999999998</v>
      </c>
      <c r="AB100" s="3">
        <v>44.429721000000001</v>
      </c>
      <c r="AC100" s="3">
        <v>48.192197999999998</v>
      </c>
      <c r="AD100" s="3">
        <v>47.536563999999998</v>
      </c>
      <c r="AE100" s="3">
        <v>15.903871000000001</v>
      </c>
      <c r="AF100" s="3">
        <v>14.116467</v>
      </c>
      <c r="AG100" s="3">
        <v>17.337157999999999</v>
      </c>
      <c r="AH100" s="3">
        <v>12.932726000000001</v>
      </c>
      <c r="AI100" s="3">
        <v>10.30622</v>
      </c>
      <c r="AJ100" s="3">
        <v>34.201740000000001</v>
      </c>
      <c r="AK100" s="3">
        <v>29.335833999999998</v>
      </c>
      <c r="AL100" s="3">
        <v>28.194094</v>
      </c>
      <c r="AM100" s="3">
        <v>4.751665</v>
      </c>
      <c r="AN100" s="3">
        <v>4.3651080000000002</v>
      </c>
      <c r="AO100" s="3">
        <v>1.1869670000000001</v>
      </c>
      <c r="AP100" s="3">
        <v>10.725332999999999</v>
      </c>
      <c r="AQ100" s="3">
        <v>1.2368319999999999</v>
      </c>
      <c r="AR100" s="3">
        <v>14.324049</v>
      </c>
      <c r="AS100" s="3">
        <v>22.265364000000002</v>
      </c>
      <c r="AT100" s="3">
        <v>6.126315</v>
      </c>
      <c r="AU100" s="3">
        <v>28.139120999999999</v>
      </c>
      <c r="AV100" s="3">
        <v>0</v>
      </c>
      <c r="AW100" s="3">
        <v>3.63489</v>
      </c>
      <c r="AX100" s="3">
        <v>12.596527999999999</v>
      </c>
      <c r="AY100" s="3">
        <v>0.24891199999999999</v>
      </c>
      <c r="AZ100" s="3">
        <v>1.5424040000000001</v>
      </c>
      <c r="BA100" s="3">
        <v>0</v>
      </c>
      <c r="BB100" s="3">
        <v>0</v>
      </c>
      <c r="BC100" s="3">
        <v>0</v>
      </c>
      <c r="BD100" s="3">
        <v>7.327877</v>
      </c>
      <c r="BE100" s="3">
        <v>32.661158999999998</v>
      </c>
      <c r="BF100" s="3">
        <v>4.0998650000000003</v>
      </c>
      <c r="BG100" s="3">
        <v>3.9636330000000002</v>
      </c>
      <c r="BH100" s="3">
        <v>51</v>
      </c>
      <c r="BI100" s="3">
        <v>1</v>
      </c>
      <c r="BJ100" s="3">
        <v>0</v>
      </c>
      <c r="BK100" s="3">
        <v>0</v>
      </c>
      <c r="BL100" s="3">
        <v>1</v>
      </c>
      <c r="BM100" s="3">
        <v>23</v>
      </c>
      <c r="BN100" s="3">
        <v>22</v>
      </c>
      <c r="BO100" s="3">
        <v>12</v>
      </c>
      <c r="BP100" s="3">
        <v>42</v>
      </c>
      <c r="BQ100" s="3">
        <v>5</v>
      </c>
      <c r="BR100" s="3">
        <v>14</v>
      </c>
      <c r="BS100" s="3">
        <v>3</v>
      </c>
      <c r="BT100" s="3">
        <v>8</v>
      </c>
      <c r="BU100" s="3">
        <v>4</v>
      </c>
      <c r="BV100" s="3">
        <v>20</v>
      </c>
      <c r="BW100" s="3">
        <v>14</v>
      </c>
      <c r="BX100" s="3">
        <v>9</v>
      </c>
      <c r="BY100" s="3">
        <v>6</v>
      </c>
      <c r="BZ100" s="3">
        <v>39</v>
      </c>
      <c r="CA100" s="3">
        <v>57</v>
      </c>
      <c r="CB100" s="3">
        <v>55</v>
      </c>
      <c r="CC100" s="3">
        <v>38</v>
      </c>
      <c r="CD100" s="3">
        <v>43</v>
      </c>
      <c r="CE100" s="3">
        <v>8.4297520000000006</v>
      </c>
      <c r="CF100" s="3">
        <v>67.227069</v>
      </c>
      <c r="CG100" s="3">
        <v>6.8064E-2</v>
      </c>
      <c r="CH100" s="3">
        <v>20.965337999999999</v>
      </c>
      <c r="CI100" s="3">
        <v>6.8064E-2</v>
      </c>
      <c r="CJ100" s="3">
        <v>26.963595000000002</v>
      </c>
      <c r="CK100" s="3">
        <v>1.565464</v>
      </c>
      <c r="CL100" s="3">
        <v>47.092841999999997</v>
      </c>
      <c r="CM100" s="3">
        <v>1.4974000000000001</v>
      </c>
      <c r="CN100" s="3">
        <v>59.158714000000003</v>
      </c>
      <c r="CO100" s="3">
        <v>0</v>
      </c>
      <c r="CP100" s="3">
        <v>0</v>
      </c>
      <c r="CQ100" s="3">
        <v>0</v>
      </c>
      <c r="CR100" s="3">
        <v>0</v>
      </c>
      <c r="CS100" s="3">
        <v>0.918485</v>
      </c>
      <c r="CT100" s="3">
        <v>71.026492000000005</v>
      </c>
      <c r="CU100" s="3">
        <v>2.858673</v>
      </c>
      <c r="CV100" s="3">
        <v>42.151811000000002</v>
      </c>
      <c r="CW100" s="3">
        <v>0.27225500000000002</v>
      </c>
      <c r="CX100" s="3">
        <v>30.009520999999999</v>
      </c>
      <c r="CY100" s="3">
        <v>1.361273</v>
      </c>
      <c r="CZ100" s="3">
        <v>19.769532000000002</v>
      </c>
      <c r="DA100" s="3">
        <v>0.95289100000000004</v>
      </c>
      <c r="DB100" s="3">
        <v>48.901854</v>
      </c>
      <c r="DC100" s="3">
        <v>0.61257300000000003</v>
      </c>
      <c r="DD100" s="3">
        <v>27.901239</v>
      </c>
      <c r="DE100" s="3">
        <v>0.95289100000000004</v>
      </c>
      <c r="DF100" s="3">
        <v>11.046002</v>
      </c>
      <c r="DG100" s="3">
        <v>3.3222589999999999</v>
      </c>
      <c r="DH100" s="3">
        <v>17.686125000000001</v>
      </c>
      <c r="DI100" s="3">
        <v>320</v>
      </c>
      <c r="DJ100" s="3">
        <v>40.341796000000002</v>
      </c>
      <c r="DK100" s="3">
        <v>0.34031800000000001</v>
      </c>
      <c r="DL100" s="3">
        <v>6.5404090000000004</v>
      </c>
      <c r="DM100" s="3">
        <v>2.908534</v>
      </c>
      <c r="DN100" s="3">
        <v>28.769003000000001</v>
      </c>
      <c r="DO100" s="3">
        <v>4.209721</v>
      </c>
      <c r="DP100" s="3">
        <v>69.576530000000005</v>
      </c>
      <c r="DQ100" s="3">
        <v>4.3628010000000002</v>
      </c>
      <c r="DR100" s="3">
        <v>34.695348000000003</v>
      </c>
      <c r="DS100" s="3">
        <v>2.9850750000000001</v>
      </c>
      <c r="DT100" s="3">
        <v>32.443193999999998</v>
      </c>
      <c r="DU100" s="3">
        <v>0.40838200000000002</v>
      </c>
      <c r="DV100" s="3">
        <v>37.318565</v>
      </c>
      <c r="DW100" s="3">
        <v>3.0861200000000002</v>
      </c>
      <c r="DX100" s="3">
        <v>78.444505000000007</v>
      </c>
      <c r="DY100" s="3">
        <v>40.560527999999998</v>
      </c>
      <c r="DZ100" s="3">
        <v>79.419576000000006</v>
      </c>
      <c r="EA100" s="3">
        <v>44.825262000000002</v>
      </c>
      <c r="EB100" s="3">
        <v>15.178216000000001</v>
      </c>
      <c r="EC100" s="3">
        <v>59.926701999999999</v>
      </c>
      <c r="ED100" s="3">
        <v>13.076745000000001</v>
      </c>
      <c r="EE100" s="3">
        <v>0</v>
      </c>
      <c r="EF100" s="3">
        <v>1.6891970000000001</v>
      </c>
      <c r="EG100" s="3">
        <v>5.853828</v>
      </c>
      <c r="EH100" s="3">
        <v>0.115674</v>
      </c>
      <c r="EI100" s="3">
        <v>0.71678200000000003</v>
      </c>
      <c r="EJ100" s="3">
        <v>0</v>
      </c>
      <c r="EK100" s="3">
        <v>0</v>
      </c>
      <c r="EL100" s="3">
        <v>0</v>
      </c>
      <c r="EM100" s="3">
        <v>3.4053930000000001</v>
      </c>
      <c r="EN100" s="3">
        <v>1.9052789999999999</v>
      </c>
      <c r="EO100" s="3">
        <v>1.8419700000000001</v>
      </c>
      <c r="EP100" s="3">
        <v>100.928308</v>
      </c>
      <c r="EQ100" s="3">
        <v>0</v>
      </c>
      <c r="ER100" s="3">
        <v>86.203001</v>
      </c>
      <c r="ES100" s="3">
        <v>28.041114</v>
      </c>
      <c r="ET100" s="3">
        <v>43.262801000000003</v>
      </c>
      <c r="EU100" s="3">
        <v>35.473056999999997</v>
      </c>
      <c r="EV100" s="3">
        <v>0</v>
      </c>
      <c r="EW100" s="3">
        <v>0</v>
      </c>
      <c r="EX100" s="3">
        <v>0</v>
      </c>
      <c r="EY100" s="3">
        <v>69.756895</v>
      </c>
      <c r="EZ100" s="3">
        <v>59.926701999999999</v>
      </c>
      <c r="FA100" s="3">
        <v>21.558662999999999</v>
      </c>
      <c r="FB100" s="3">
        <v>76.680237000000005</v>
      </c>
      <c r="FC100" s="3">
        <v>13.976891999999999</v>
      </c>
      <c r="FD100" s="3">
        <v>26.963595000000002</v>
      </c>
      <c r="FE100" s="3">
        <v>39.439143000000001</v>
      </c>
      <c r="FF100" s="3">
        <v>31.395227999999999</v>
      </c>
      <c r="FG100" s="3">
        <v>14.420934000000001</v>
      </c>
      <c r="FH100" s="3">
        <v>0</v>
      </c>
      <c r="FI100" s="3">
        <v>52.004266999999999</v>
      </c>
      <c r="FJ100" s="3">
        <v>71.026492000000005</v>
      </c>
      <c r="FK100" s="3">
        <v>61.743977000000001</v>
      </c>
      <c r="FL100" s="3">
        <v>20.006347000000002</v>
      </c>
      <c r="FM100" s="3">
        <v>22.526726</v>
      </c>
      <c r="FN100" s="3">
        <v>58.161315000000002</v>
      </c>
      <c r="FO100" s="3">
        <v>47.335160000000002</v>
      </c>
      <c r="FP100" s="3">
        <v>30.616299000000001</v>
      </c>
      <c r="FQ100" s="3">
        <v>17.686125000000001</v>
      </c>
      <c r="FR100" s="3">
        <v>40.341796000000002</v>
      </c>
      <c r="FS100" s="3">
        <v>16.184625</v>
      </c>
      <c r="FT100" s="3">
        <v>215.18444400000001</v>
      </c>
      <c r="FU100" s="3">
        <v>13065</v>
      </c>
      <c r="FV100" s="3">
        <v>6050</v>
      </c>
      <c r="FW100" s="3">
        <v>25</v>
      </c>
      <c r="FX100" s="3">
        <v>903</v>
      </c>
      <c r="FY100" s="3">
        <v>1239.2497530000001</v>
      </c>
      <c r="FZ100" s="3">
        <v>0</v>
      </c>
      <c r="GA100" s="3">
        <v>3642.144053</v>
      </c>
      <c r="GB100" s="3">
        <v>4881.3938070000004</v>
      </c>
      <c r="GC100" s="3">
        <v>14692.131269</v>
      </c>
      <c r="GD100" s="3">
        <v>13933.351258000001</v>
      </c>
    </row>
    <row r="101" spans="1:186">
      <c r="A101" t="s">
        <v>374</v>
      </c>
      <c r="B101">
        <v>95</v>
      </c>
      <c r="C101" t="s">
        <v>375</v>
      </c>
      <c r="D101" s="9">
        <v>60.445613999999999</v>
      </c>
      <c r="E101" s="3">
        <v>90.770617000000001</v>
      </c>
      <c r="F101" s="3">
        <v>64.648362000000006</v>
      </c>
      <c r="G101" s="3">
        <v>61.138680000000001</v>
      </c>
      <c r="H101" s="9">
        <v>72.185885999999996</v>
      </c>
      <c r="I101" s="3">
        <v>47.731198999999997</v>
      </c>
      <c r="J101" s="3">
        <v>72.406693000000004</v>
      </c>
      <c r="K101" s="9">
        <v>60.068945999999997</v>
      </c>
      <c r="L101" s="3">
        <v>51.448205000000002</v>
      </c>
      <c r="M101" s="3">
        <v>46.715815999999997</v>
      </c>
      <c r="N101" s="9">
        <v>49.082009999999997</v>
      </c>
      <c r="O101" s="3"/>
      <c r="P101" s="3">
        <v>15.774433</v>
      </c>
      <c r="Q101" s="3">
        <v>46.885471000000003</v>
      </c>
      <c r="R101" s="3">
        <v>58.200069999999997</v>
      </c>
      <c r="S101" s="3">
        <v>6.0179429999999998</v>
      </c>
      <c r="T101" s="3">
        <v>10.78009</v>
      </c>
      <c r="U101" s="3">
        <v>35.966441000000003</v>
      </c>
      <c r="V101" s="3">
        <v>18.264551000000001</v>
      </c>
      <c r="W101" s="3">
        <v>7.609</v>
      </c>
      <c r="X101" s="3">
        <v>5.7066910000000002</v>
      </c>
      <c r="Y101" s="3">
        <v>5.2422630000000003</v>
      </c>
      <c r="Z101" s="3">
        <v>10.013278</v>
      </c>
      <c r="AA101" s="3">
        <v>8.7552219999999998</v>
      </c>
      <c r="AB101" s="3">
        <v>45.117272</v>
      </c>
      <c r="AC101" s="3">
        <v>54.665993999999998</v>
      </c>
      <c r="AD101" s="3">
        <v>48.923544</v>
      </c>
      <c r="AE101" s="3">
        <v>13.646519</v>
      </c>
      <c r="AF101" s="3">
        <v>11.475709999999999</v>
      </c>
      <c r="AG101" s="3">
        <v>21.293032</v>
      </c>
      <c r="AH101" s="3">
        <v>8.7921429999999994</v>
      </c>
      <c r="AI101" s="3">
        <v>4.1872749999999996</v>
      </c>
      <c r="AJ101" s="3">
        <v>30.722670999999998</v>
      </c>
      <c r="AK101" s="3">
        <v>25.158259999999999</v>
      </c>
      <c r="AL101" s="3">
        <v>26.554725999999999</v>
      </c>
      <c r="AM101" s="3">
        <v>5.6289999999999996</v>
      </c>
      <c r="AN101" s="3">
        <v>4.8247660000000003</v>
      </c>
      <c r="AO101" s="3">
        <v>1.9040550000000001</v>
      </c>
      <c r="AP101" s="3">
        <v>8.1384089999999993</v>
      </c>
      <c r="AQ101" s="3">
        <v>0.97539600000000004</v>
      </c>
      <c r="AR101" s="3">
        <v>14.095286</v>
      </c>
      <c r="AS101" s="3">
        <v>19.682755</v>
      </c>
      <c r="AT101" s="3">
        <v>5.9804449999999996</v>
      </c>
      <c r="AU101" s="3">
        <v>16.923088</v>
      </c>
      <c r="AV101" s="3">
        <v>12.260540000000001</v>
      </c>
      <c r="AW101" s="3">
        <v>1.805661</v>
      </c>
      <c r="AX101" s="3">
        <v>19.485562999999999</v>
      </c>
      <c r="AY101" s="3">
        <v>0.46631699999999998</v>
      </c>
      <c r="AZ101" s="3">
        <v>2.8895740000000001</v>
      </c>
      <c r="BA101" s="3">
        <v>2.201721</v>
      </c>
      <c r="BB101" s="3">
        <v>4.7152229999999999</v>
      </c>
      <c r="BC101" s="3">
        <v>0.45339499999999999</v>
      </c>
      <c r="BD101" s="3">
        <v>7.7750029999999999</v>
      </c>
      <c r="BE101" s="3">
        <v>37.796577999999997</v>
      </c>
      <c r="BF101" s="3">
        <v>25.631063999999999</v>
      </c>
      <c r="BG101" s="3">
        <v>1.9689669999999999</v>
      </c>
      <c r="BH101" s="3">
        <v>57</v>
      </c>
      <c r="BI101" s="3">
        <v>2</v>
      </c>
      <c r="BJ101" s="3">
        <v>2</v>
      </c>
      <c r="BK101" s="3">
        <v>1</v>
      </c>
      <c r="BL101" s="3">
        <v>9</v>
      </c>
      <c r="BM101" s="3">
        <v>39</v>
      </c>
      <c r="BN101" s="3">
        <v>25</v>
      </c>
      <c r="BO101" s="3">
        <v>16</v>
      </c>
      <c r="BP101" s="3">
        <v>77</v>
      </c>
      <c r="BQ101" s="3">
        <v>10</v>
      </c>
      <c r="BR101" s="3">
        <v>71</v>
      </c>
      <c r="BS101" s="3">
        <v>10</v>
      </c>
      <c r="BT101" s="3">
        <v>8</v>
      </c>
      <c r="BU101" s="3">
        <v>9</v>
      </c>
      <c r="BV101" s="3">
        <v>46</v>
      </c>
      <c r="BW101" s="3">
        <v>10</v>
      </c>
      <c r="BX101" s="3">
        <v>17</v>
      </c>
      <c r="BY101" s="3">
        <v>14</v>
      </c>
      <c r="BZ101" s="3">
        <v>48</v>
      </c>
      <c r="CA101" s="3">
        <v>104</v>
      </c>
      <c r="CB101" s="3">
        <v>111</v>
      </c>
      <c r="CC101" s="3">
        <v>64</v>
      </c>
      <c r="CD101" s="3">
        <v>70</v>
      </c>
      <c r="CE101" s="3">
        <v>7.254677</v>
      </c>
      <c r="CF101" s="3">
        <v>57.855877</v>
      </c>
      <c r="CG101" s="3">
        <v>0.394397</v>
      </c>
      <c r="CH101" s="3">
        <v>121.484436</v>
      </c>
      <c r="CI101" s="3">
        <v>8.7644E-2</v>
      </c>
      <c r="CJ101" s="3">
        <v>34.720346999999997</v>
      </c>
      <c r="CK101" s="3">
        <v>1.709055</v>
      </c>
      <c r="CL101" s="3">
        <v>51.412407999999999</v>
      </c>
      <c r="CM101" s="3">
        <v>1.095548</v>
      </c>
      <c r="CN101" s="3">
        <v>43.282497999999997</v>
      </c>
      <c r="CO101" s="3">
        <v>8.7644E-2</v>
      </c>
      <c r="CP101" s="3">
        <v>7.3997489999999999</v>
      </c>
      <c r="CQ101" s="3">
        <v>4.3822E-2</v>
      </c>
      <c r="CR101" s="3">
        <v>35.199910000000003</v>
      </c>
      <c r="CS101" s="3">
        <v>0.84880599999999995</v>
      </c>
      <c r="CT101" s="3">
        <v>65.638274999999993</v>
      </c>
      <c r="CU101" s="3">
        <v>3.374288</v>
      </c>
      <c r="CV101" s="3">
        <v>49.754680999999998</v>
      </c>
      <c r="CW101" s="3">
        <v>0.394397</v>
      </c>
      <c r="CX101" s="3">
        <v>43.472822999999998</v>
      </c>
      <c r="CY101" s="3">
        <v>2.015809</v>
      </c>
      <c r="CZ101" s="3">
        <v>29.275243</v>
      </c>
      <c r="DA101" s="3">
        <v>0.43821900000000003</v>
      </c>
      <c r="DB101" s="3">
        <v>22.489177000000002</v>
      </c>
      <c r="DC101" s="3">
        <v>0.744973</v>
      </c>
      <c r="DD101" s="3">
        <v>33.931742999999997</v>
      </c>
      <c r="DE101" s="3">
        <v>3.1113569999999999</v>
      </c>
      <c r="DF101" s="3">
        <v>36.067138</v>
      </c>
      <c r="DG101" s="3">
        <v>5.476451</v>
      </c>
      <c r="DH101" s="3">
        <v>29.154017</v>
      </c>
      <c r="DI101" s="3">
        <v>97.560975999999997</v>
      </c>
      <c r="DJ101" s="3">
        <v>12.299327999999999</v>
      </c>
      <c r="DK101" s="3">
        <v>0.43821900000000003</v>
      </c>
      <c r="DL101" s="3">
        <v>8.4219220000000004</v>
      </c>
      <c r="DM101" s="3">
        <v>3.3952249999999999</v>
      </c>
      <c r="DN101" s="3">
        <v>33.582980999999997</v>
      </c>
      <c r="DO101" s="3">
        <v>5.8885940000000003</v>
      </c>
      <c r="DP101" s="3">
        <v>97.324261000000007</v>
      </c>
      <c r="DQ101" s="3">
        <v>5.5172410000000003</v>
      </c>
      <c r="DR101" s="3">
        <v>43.876077000000002</v>
      </c>
      <c r="DS101" s="3">
        <v>2.5464190000000002</v>
      </c>
      <c r="DT101" s="3">
        <v>27.675678999999999</v>
      </c>
      <c r="DU101" s="3">
        <v>0.61350700000000002</v>
      </c>
      <c r="DV101" s="3">
        <v>56.063214000000002</v>
      </c>
      <c r="DW101" s="3">
        <v>3.2875749999999999</v>
      </c>
      <c r="DX101" s="3">
        <v>83.565178000000003</v>
      </c>
      <c r="DY101" s="3">
        <v>51.704442</v>
      </c>
      <c r="DZ101" s="3">
        <v>70.207522999999995</v>
      </c>
      <c r="EA101" s="3">
        <v>43.757956</v>
      </c>
      <c r="EB101" s="3">
        <v>14.357723999999999</v>
      </c>
      <c r="EC101" s="3">
        <v>56.687232999999999</v>
      </c>
      <c r="ED101" s="3">
        <v>6.4285449999999997</v>
      </c>
      <c r="EE101" s="3">
        <v>4.6573909999999996</v>
      </c>
      <c r="EF101" s="3">
        <v>0.68591400000000002</v>
      </c>
      <c r="EG101" s="3">
        <v>7.4019490000000001</v>
      </c>
      <c r="EH101" s="3">
        <v>0.17713899999999999</v>
      </c>
      <c r="EI101" s="3">
        <v>1.097658</v>
      </c>
      <c r="EJ101" s="3">
        <v>0.836364</v>
      </c>
      <c r="EK101" s="3">
        <v>1.791164</v>
      </c>
      <c r="EL101" s="3">
        <v>0.17222999999999999</v>
      </c>
      <c r="EM101" s="3">
        <v>2.953478</v>
      </c>
      <c r="EN101" s="3">
        <v>9.7364300000000004</v>
      </c>
      <c r="EO101" s="3">
        <v>0.74794799999999995</v>
      </c>
      <c r="EP101" s="3">
        <v>49.616491000000003</v>
      </c>
      <c r="EQ101" s="3">
        <v>367.33846899999998</v>
      </c>
      <c r="ER101" s="3">
        <v>35.003492000000001</v>
      </c>
      <c r="ES101" s="3">
        <v>35.456949000000002</v>
      </c>
      <c r="ET101" s="3">
        <v>66.251287000000005</v>
      </c>
      <c r="EU101" s="3">
        <v>54.322319</v>
      </c>
      <c r="EV101" s="3">
        <v>74.278201999999993</v>
      </c>
      <c r="EW101" s="3">
        <v>76.601201000000003</v>
      </c>
      <c r="EX101" s="3">
        <v>85.361407</v>
      </c>
      <c r="EY101" s="3">
        <v>60.499744</v>
      </c>
      <c r="EZ101" s="3">
        <v>56.687232999999999</v>
      </c>
      <c r="FA101" s="3">
        <v>110.169888</v>
      </c>
      <c r="FB101" s="3">
        <v>31.136689000000001</v>
      </c>
      <c r="FC101" s="3">
        <v>109.443427</v>
      </c>
      <c r="FD101" s="3">
        <v>34.720346999999997</v>
      </c>
      <c r="FE101" s="3">
        <v>54.388733000000002</v>
      </c>
      <c r="FF101" s="3">
        <v>59.034339000000003</v>
      </c>
      <c r="FG101" s="3">
        <v>27.016928</v>
      </c>
      <c r="FH101" s="3">
        <v>35.199910000000003</v>
      </c>
      <c r="FI101" s="3">
        <v>75.293880000000001</v>
      </c>
      <c r="FJ101" s="3">
        <v>65.638274999999993</v>
      </c>
      <c r="FK101" s="3">
        <v>49.708616999999997</v>
      </c>
      <c r="FL101" s="3">
        <v>151.42803799999999</v>
      </c>
      <c r="FM101" s="3">
        <v>31.335811</v>
      </c>
      <c r="FN101" s="3">
        <v>25.371680999999999</v>
      </c>
      <c r="FO101" s="3">
        <v>34.288992999999998</v>
      </c>
      <c r="FP101" s="3">
        <v>44.21134</v>
      </c>
      <c r="FQ101" s="3">
        <v>29.154017</v>
      </c>
      <c r="FR101" s="3">
        <v>12.299327999999999</v>
      </c>
      <c r="FS101" s="3">
        <v>23.722054</v>
      </c>
      <c r="FT101" s="3">
        <v>263.24909700000001</v>
      </c>
      <c r="FU101" s="3">
        <v>18850</v>
      </c>
      <c r="FV101" s="3">
        <v>7857</v>
      </c>
      <c r="FW101" s="3">
        <v>82</v>
      </c>
      <c r="FX101" s="3">
        <v>1826</v>
      </c>
      <c r="FY101" s="3">
        <v>4577.6611510000002</v>
      </c>
      <c r="FZ101" s="3">
        <v>633.69862999999998</v>
      </c>
      <c r="GA101" s="3">
        <v>6697.5194579999998</v>
      </c>
      <c r="GB101" s="3">
        <v>11908.879239</v>
      </c>
      <c r="GC101" s="3">
        <v>22819.626413000002</v>
      </c>
      <c r="GD101" s="3">
        <v>21292.289311</v>
      </c>
    </row>
    <row r="102" spans="1:186">
      <c r="A102" t="s">
        <v>376</v>
      </c>
      <c r="B102">
        <v>96</v>
      </c>
      <c r="C102" t="s">
        <v>377</v>
      </c>
      <c r="D102" s="9">
        <v>80.321931000000006</v>
      </c>
      <c r="E102" s="3">
        <v>92.875153999999995</v>
      </c>
      <c r="F102" s="3">
        <v>100.74915900000001</v>
      </c>
      <c r="G102" s="3">
        <v>103.46884799999999</v>
      </c>
      <c r="H102" s="9">
        <v>99.031053999999997</v>
      </c>
      <c r="I102" s="3">
        <v>59.243195999999998</v>
      </c>
      <c r="J102" s="3">
        <v>87.044758999999999</v>
      </c>
      <c r="K102" s="9">
        <v>73.143977000000007</v>
      </c>
      <c r="L102" s="3">
        <v>67.175989999999999</v>
      </c>
      <c r="M102" s="3">
        <v>70.405534000000003</v>
      </c>
      <c r="N102" s="9">
        <v>68.790762000000001</v>
      </c>
      <c r="O102" s="3"/>
      <c r="P102" s="3">
        <v>20.666876999999999</v>
      </c>
      <c r="Q102" s="3">
        <v>50.728318999999999</v>
      </c>
      <c r="R102" s="3">
        <v>51.959978999999997</v>
      </c>
      <c r="S102" s="3">
        <v>10.722896</v>
      </c>
      <c r="T102" s="3">
        <v>20.189885</v>
      </c>
      <c r="U102" s="3">
        <v>40.848720999999998</v>
      </c>
      <c r="V102" s="3">
        <v>24.978705999999999</v>
      </c>
      <c r="W102" s="3">
        <v>19.767347999999998</v>
      </c>
      <c r="X102" s="3">
        <v>21.477677</v>
      </c>
      <c r="Y102" s="3">
        <v>11.671360999999999</v>
      </c>
      <c r="Z102" s="3">
        <v>18.922345</v>
      </c>
      <c r="AA102" s="3">
        <v>12.904778</v>
      </c>
      <c r="AB102" s="3">
        <v>47.022423000000003</v>
      </c>
      <c r="AC102" s="3">
        <v>52.779814999999999</v>
      </c>
      <c r="AD102" s="3">
        <v>50.057847000000002</v>
      </c>
      <c r="AE102" s="3">
        <v>21.266978000000002</v>
      </c>
      <c r="AF102" s="3">
        <v>19.421068999999999</v>
      </c>
      <c r="AG102" s="3">
        <v>20.278748</v>
      </c>
      <c r="AH102" s="3">
        <v>10.199655999999999</v>
      </c>
      <c r="AI102" s="3">
        <v>10.513664</v>
      </c>
      <c r="AJ102" s="3">
        <v>36.076782999999999</v>
      </c>
      <c r="AK102" s="3">
        <v>41.720393000000001</v>
      </c>
      <c r="AL102" s="3">
        <v>32.109962000000003</v>
      </c>
      <c r="AM102" s="3">
        <v>2.7710970000000001</v>
      </c>
      <c r="AN102" s="3">
        <v>3.1072639999999998</v>
      </c>
      <c r="AO102" s="3">
        <v>1.4968589999999999</v>
      </c>
      <c r="AP102" s="3">
        <v>10.760997</v>
      </c>
      <c r="AQ102" s="3">
        <v>4.3412879999999996</v>
      </c>
      <c r="AR102" s="3">
        <v>11.961418999999999</v>
      </c>
      <c r="AS102" s="3">
        <v>25.288101999999999</v>
      </c>
      <c r="AT102" s="3">
        <v>6.106732</v>
      </c>
      <c r="AU102" s="3">
        <v>4.7196030000000002</v>
      </c>
      <c r="AV102" s="3">
        <v>0</v>
      </c>
      <c r="AW102" s="3">
        <v>1.776165</v>
      </c>
      <c r="AX102" s="3">
        <v>3.9675199999999999</v>
      </c>
      <c r="AY102" s="3">
        <v>0.11157300000000001</v>
      </c>
      <c r="AZ102" s="3">
        <v>0.69136900000000001</v>
      </c>
      <c r="BA102" s="3">
        <v>1.03346</v>
      </c>
      <c r="BB102" s="3">
        <v>2.213266</v>
      </c>
      <c r="BC102" s="3">
        <v>0.21281800000000001</v>
      </c>
      <c r="BD102" s="3">
        <v>1.370566</v>
      </c>
      <c r="BE102" s="3">
        <v>11.364015999999999</v>
      </c>
      <c r="BF102" s="3">
        <v>0.41922799999999999</v>
      </c>
      <c r="BG102" s="3">
        <v>1.9368030000000001</v>
      </c>
      <c r="BH102" s="3">
        <v>39</v>
      </c>
      <c r="BI102" s="3">
        <v>0</v>
      </c>
      <c r="BJ102" s="3">
        <v>3</v>
      </c>
      <c r="BK102" s="3">
        <v>1</v>
      </c>
      <c r="BL102" s="3">
        <v>2</v>
      </c>
      <c r="BM102" s="3">
        <v>13</v>
      </c>
      <c r="BN102" s="3">
        <v>13</v>
      </c>
      <c r="BO102" s="3">
        <v>6</v>
      </c>
      <c r="BP102" s="3">
        <v>25</v>
      </c>
      <c r="BQ102" s="3">
        <v>2</v>
      </c>
      <c r="BR102" s="3">
        <v>40</v>
      </c>
      <c r="BS102" s="3">
        <v>7</v>
      </c>
      <c r="BT102" s="3">
        <v>4</v>
      </c>
      <c r="BU102" s="3">
        <v>6</v>
      </c>
      <c r="BV102" s="3">
        <v>32</v>
      </c>
      <c r="BW102" s="3">
        <v>21</v>
      </c>
      <c r="BX102" s="3">
        <v>11</v>
      </c>
      <c r="BY102" s="3">
        <v>10</v>
      </c>
      <c r="BZ102" s="3">
        <v>33</v>
      </c>
      <c r="CA102" s="3">
        <v>37</v>
      </c>
      <c r="CB102" s="3">
        <v>10</v>
      </c>
      <c r="CC102" s="3">
        <v>30</v>
      </c>
      <c r="CD102" s="3">
        <v>22</v>
      </c>
      <c r="CE102" s="3">
        <v>16.666667</v>
      </c>
      <c r="CF102" s="3">
        <v>132.91626400000001</v>
      </c>
      <c r="CG102" s="3">
        <v>0.31168899999999999</v>
      </c>
      <c r="CH102" s="3">
        <v>96.008103000000006</v>
      </c>
      <c r="CI102" s="3">
        <v>0</v>
      </c>
      <c r="CJ102" s="3">
        <v>0</v>
      </c>
      <c r="CK102" s="3">
        <v>2.0259770000000001</v>
      </c>
      <c r="CL102" s="3">
        <v>60.946173999999999</v>
      </c>
      <c r="CM102" s="3">
        <v>2.0259770000000001</v>
      </c>
      <c r="CN102" s="3">
        <v>80.041538000000003</v>
      </c>
      <c r="CO102" s="3">
        <v>0.46753299999999998</v>
      </c>
      <c r="CP102" s="3">
        <v>39.473714999999999</v>
      </c>
      <c r="CQ102" s="3">
        <v>0.15584400000000001</v>
      </c>
      <c r="CR102" s="3">
        <v>125.181836</v>
      </c>
      <c r="CS102" s="3">
        <v>1.2195119999999999</v>
      </c>
      <c r="CT102" s="3">
        <v>94.304991999999999</v>
      </c>
      <c r="CU102" s="3">
        <v>3.8961100000000002</v>
      </c>
      <c r="CV102" s="3">
        <v>57.449067999999997</v>
      </c>
      <c r="CW102" s="3">
        <v>0.93506599999999995</v>
      </c>
      <c r="CX102" s="3">
        <v>103.06859300000001</v>
      </c>
      <c r="CY102" s="3">
        <v>4.9870210000000004</v>
      </c>
      <c r="CZ102" s="3">
        <v>72.425651000000002</v>
      </c>
      <c r="DA102" s="3">
        <v>3.2727330000000001</v>
      </c>
      <c r="DB102" s="3">
        <v>167.95487399999999</v>
      </c>
      <c r="DC102" s="3">
        <v>1.714289</v>
      </c>
      <c r="DD102" s="3">
        <v>78.081778</v>
      </c>
      <c r="DE102" s="3">
        <v>6.2337759999999998</v>
      </c>
      <c r="DF102" s="3">
        <v>72.262517000000003</v>
      </c>
      <c r="DG102" s="3">
        <v>15.250545000000001</v>
      </c>
      <c r="DH102" s="3">
        <v>81.186633</v>
      </c>
      <c r="DI102" s="3">
        <v>333.33333299999998</v>
      </c>
      <c r="DJ102" s="3">
        <v>42.022703999999997</v>
      </c>
      <c r="DK102" s="3">
        <v>0.31168899999999999</v>
      </c>
      <c r="DL102" s="3">
        <v>5.9901949999999999</v>
      </c>
      <c r="DM102" s="3">
        <v>6.0975609999999998</v>
      </c>
      <c r="DN102" s="3">
        <v>60.312423000000003</v>
      </c>
      <c r="DO102" s="3">
        <v>2.0325199999999999</v>
      </c>
      <c r="DP102" s="3">
        <v>33.592660000000002</v>
      </c>
      <c r="DQ102" s="3">
        <v>7.5203249999999997</v>
      </c>
      <c r="DR102" s="3">
        <v>59.805678999999998</v>
      </c>
      <c r="DS102" s="3">
        <v>6.7073169999999998</v>
      </c>
      <c r="DT102" s="3">
        <v>72.898274000000001</v>
      </c>
      <c r="DU102" s="3">
        <v>1.5584439999999999</v>
      </c>
      <c r="DV102" s="3">
        <v>142.413025</v>
      </c>
      <c r="DW102" s="3">
        <v>3.8963049999999999</v>
      </c>
      <c r="DX102" s="3">
        <v>99.038171000000006</v>
      </c>
      <c r="DY102" s="3">
        <v>73.804411999999999</v>
      </c>
      <c r="DZ102" s="3">
        <v>90.201550999999995</v>
      </c>
      <c r="EA102" s="3">
        <v>44.681980000000003</v>
      </c>
      <c r="EB102" s="3">
        <v>13.572639000000001</v>
      </c>
      <c r="EC102" s="3">
        <v>53.587558999999999</v>
      </c>
      <c r="ED102" s="3">
        <v>5.6368689999999999</v>
      </c>
      <c r="EE102" s="3">
        <v>0</v>
      </c>
      <c r="EF102" s="3">
        <v>2.1213669999999998</v>
      </c>
      <c r="EG102" s="3">
        <v>4.7386169999999996</v>
      </c>
      <c r="EH102" s="3">
        <v>0.13325699999999999</v>
      </c>
      <c r="EI102" s="3">
        <v>0.82573799999999997</v>
      </c>
      <c r="EJ102" s="3">
        <v>1.2343150000000001</v>
      </c>
      <c r="EK102" s="3">
        <v>2.6434190000000002</v>
      </c>
      <c r="EL102" s="3">
        <v>0.25417899999999999</v>
      </c>
      <c r="EM102" s="3">
        <v>1.6369389999999999</v>
      </c>
      <c r="EN102" s="3">
        <v>0.50070599999999998</v>
      </c>
      <c r="EO102" s="3">
        <v>2.3132250000000001</v>
      </c>
      <c r="EP102" s="3">
        <v>43.506211999999998</v>
      </c>
      <c r="EQ102" s="3">
        <v>0</v>
      </c>
      <c r="ER102" s="3">
        <v>108.25744299999999</v>
      </c>
      <c r="ES102" s="3">
        <v>22.699010000000001</v>
      </c>
      <c r="ET102" s="3">
        <v>49.839063000000003</v>
      </c>
      <c r="EU102" s="3">
        <v>40.865220999999998</v>
      </c>
      <c r="EV102" s="3">
        <v>109.620588</v>
      </c>
      <c r="EW102" s="3">
        <v>113.048896</v>
      </c>
      <c r="EX102" s="3">
        <v>125.977305</v>
      </c>
      <c r="EY102" s="3">
        <v>33.531449000000002</v>
      </c>
      <c r="EZ102" s="3">
        <v>53.587558999999999</v>
      </c>
      <c r="FA102" s="3">
        <v>5.6655959999999999</v>
      </c>
      <c r="FB102" s="3">
        <v>96.298344999999998</v>
      </c>
      <c r="FC102" s="3">
        <v>105.997837</v>
      </c>
      <c r="FD102" s="3">
        <v>0</v>
      </c>
      <c r="FE102" s="3">
        <v>91.043989999999994</v>
      </c>
      <c r="FF102" s="3">
        <v>77.170979000000003</v>
      </c>
      <c r="FG102" s="3">
        <v>42.928831000000002</v>
      </c>
      <c r="FH102" s="3">
        <v>125.181836</v>
      </c>
      <c r="FI102" s="3">
        <v>90.499375000000001</v>
      </c>
      <c r="FJ102" s="3">
        <v>94.304991999999999</v>
      </c>
      <c r="FK102" s="3">
        <v>52.801448999999998</v>
      </c>
      <c r="FL102" s="3">
        <v>68.712395000000001</v>
      </c>
      <c r="FM102" s="3">
        <v>55.850104000000002</v>
      </c>
      <c r="FN102" s="3">
        <v>144.06936400000001</v>
      </c>
      <c r="FO102" s="3">
        <v>88.140332999999998</v>
      </c>
      <c r="FP102" s="3">
        <v>59.352161000000002</v>
      </c>
      <c r="FQ102" s="3">
        <v>81.186633</v>
      </c>
      <c r="FR102" s="3">
        <v>42.022703999999997</v>
      </c>
      <c r="FS102" s="3">
        <v>17.615203999999999</v>
      </c>
      <c r="FT102" s="3">
        <v>83.727386999999993</v>
      </c>
      <c r="FU102" s="3">
        <v>4920</v>
      </c>
      <c r="FV102" s="3">
        <v>2340</v>
      </c>
      <c r="FW102" s="3">
        <v>12</v>
      </c>
      <c r="FX102" s="3">
        <v>459</v>
      </c>
      <c r="FY102" s="3">
        <v>792.61961599999995</v>
      </c>
      <c r="FZ102" s="3">
        <v>1824</v>
      </c>
      <c r="GA102" s="3">
        <v>1873.3490099999999</v>
      </c>
      <c r="GB102" s="3">
        <v>4489.9686259999999</v>
      </c>
      <c r="GC102" s="3">
        <v>6416.6562089999998</v>
      </c>
      <c r="GD102" s="3">
        <v>5646.3751650000004</v>
      </c>
    </row>
    <row r="103" spans="1:186">
      <c r="A103" t="s">
        <v>378</v>
      </c>
      <c r="B103">
        <v>97</v>
      </c>
      <c r="C103" t="s">
        <v>379</v>
      </c>
      <c r="D103" s="9">
        <v>54.986589000000002</v>
      </c>
      <c r="E103" s="3">
        <v>92.216142000000005</v>
      </c>
      <c r="F103" s="3">
        <v>75.005052000000006</v>
      </c>
      <c r="G103" s="3">
        <v>52.781402999999997</v>
      </c>
      <c r="H103" s="9">
        <v>73.334198999999998</v>
      </c>
      <c r="I103" s="3">
        <v>26.359659000000001</v>
      </c>
      <c r="J103" s="3">
        <v>79.240083999999996</v>
      </c>
      <c r="K103" s="9">
        <v>52.799871000000003</v>
      </c>
      <c r="L103" s="3">
        <v>39.239592999999999</v>
      </c>
      <c r="M103" s="3">
        <v>38.411802999999999</v>
      </c>
      <c r="N103" s="9">
        <v>38.825698000000003</v>
      </c>
      <c r="O103" s="3"/>
      <c r="P103" s="3">
        <v>14.889723999999999</v>
      </c>
      <c r="Q103" s="3">
        <v>46.64387</v>
      </c>
      <c r="R103" s="3">
        <v>58.709432</v>
      </c>
      <c r="S103" s="3">
        <v>7.0771750000000004</v>
      </c>
      <c r="T103" s="3">
        <v>13.956315999999999</v>
      </c>
      <c r="U103" s="3">
        <v>35.633214000000002</v>
      </c>
      <c r="V103" s="3">
        <v>18.630749999999999</v>
      </c>
      <c r="W103" s="3">
        <v>5.0657019999999999</v>
      </c>
      <c r="X103" s="3">
        <v>8.6312169999999995</v>
      </c>
      <c r="Y103" s="3">
        <v>9.390981</v>
      </c>
      <c r="Z103" s="3">
        <v>7.8016550000000002</v>
      </c>
      <c r="AA103" s="3">
        <v>4.3639210000000004</v>
      </c>
      <c r="AB103" s="3">
        <v>42.097033000000003</v>
      </c>
      <c r="AC103" s="3">
        <v>54.57255</v>
      </c>
      <c r="AD103" s="3">
        <v>49.702652999999998</v>
      </c>
      <c r="AE103" s="3">
        <v>15.832696</v>
      </c>
      <c r="AF103" s="3">
        <v>9.9070520000000002</v>
      </c>
      <c r="AG103" s="3">
        <v>13.376814</v>
      </c>
      <c r="AH103" s="3">
        <v>10.435473999999999</v>
      </c>
      <c r="AI103" s="3">
        <v>3.3063720000000001</v>
      </c>
      <c r="AJ103" s="3">
        <v>32.508512000000003</v>
      </c>
      <c r="AK103" s="3">
        <v>33.408437999999997</v>
      </c>
      <c r="AL103" s="3">
        <v>28.295227000000001</v>
      </c>
      <c r="AM103" s="3">
        <v>4.8950399999999998</v>
      </c>
      <c r="AN103" s="3">
        <v>3.7966150000000001</v>
      </c>
      <c r="AO103" s="3">
        <v>4.3183850000000001</v>
      </c>
      <c r="AP103" s="3">
        <v>4.9364670000000004</v>
      </c>
      <c r="AQ103" s="3">
        <v>0</v>
      </c>
      <c r="AR103" s="3">
        <v>10.367556</v>
      </c>
      <c r="AS103" s="3">
        <v>20.874679</v>
      </c>
      <c r="AT103" s="3">
        <v>4.8540390000000002</v>
      </c>
      <c r="AU103" s="3">
        <v>6.4606719999999997</v>
      </c>
      <c r="AV103" s="3">
        <v>1.1022780000000001</v>
      </c>
      <c r="AW103" s="3">
        <v>0.93216299999999996</v>
      </c>
      <c r="AX103" s="3">
        <v>5.117801</v>
      </c>
      <c r="AY103" s="3">
        <v>0.27918399999999999</v>
      </c>
      <c r="AZ103" s="3">
        <v>1.729989</v>
      </c>
      <c r="BA103" s="3">
        <v>1.152363</v>
      </c>
      <c r="BB103" s="3">
        <v>2.4679090000000001</v>
      </c>
      <c r="BC103" s="3">
        <v>0.23730299999999999</v>
      </c>
      <c r="BD103" s="3">
        <v>5.8573190000000004</v>
      </c>
      <c r="BE103" s="3">
        <v>25.481382</v>
      </c>
      <c r="BF103" s="3">
        <v>4.9782770000000003</v>
      </c>
      <c r="BG103" s="3">
        <v>1.0164679999999999</v>
      </c>
      <c r="BH103" s="3">
        <v>45</v>
      </c>
      <c r="BI103" s="3">
        <v>1</v>
      </c>
      <c r="BJ103" s="3">
        <v>2</v>
      </c>
      <c r="BK103" s="3">
        <v>0</v>
      </c>
      <c r="BL103" s="3">
        <v>1</v>
      </c>
      <c r="BM103" s="3">
        <v>9</v>
      </c>
      <c r="BN103" s="3">
        <v>5</v>
      </c>
      <c r="BO103" s="3">
        <v>11</v>
      </c>
      <c r="BP103" s="3">
        <v>24</v>
      </c>
      <c r="BQ103" s="3">
        <v>2</v>
      </c>
      <c r="BR103" s="3">
        <v>12</v>
      </c>
      <c r="BS103" s="3">
        <v>6</v>
      </c>
      <c r="BT103" s="3">
        <v>3</v>
      </c>
      <c r="BU103" s="3">
        <v>3</v>
      </c>
      <c r="BV103" s="3">
        <v>25</v>
      </c>
      <c r="BW103" s="3">
        <v>3</v>
      </c>
      <c r="BX103" s="3">
        <v>10</v>
      </c>
      <c r="BY103" s="3">
        <v>1</v>
      </c>
      <c r="BZ103" s="3">
        <v>13</v>
      </c>
      <c r="CA103" s="3">
        <v>14</v>
      </c>
      <c r="CB103" s="3">
        <v>12</v>
      </c>
      <c r="CC103" s="3">
        <v>19</v>
      </c>
      <c r="CD103" s="3">
        <v>32</v>
      </c>
      <c r="CE103" s="3">
        <v>13.392856999999999</v>
      </c>
      <c r="CF103" s="3">
        <v>106.807712</v>
      </c>
      <c r="CG103" s="3">
        <v>0.104078</v>
      </c>
      <c r="CH103" s="3">
        <v>32.058739000000003</v>
      </c>
      <c r="CI103" s="3">
        <v>0.104078</v>
      </c>
      <c r="CJ103" s="3">
        <v>41.230857</v>
      </c>
      <c r="CK103" s="3">
        <v>0.93670399999999998</v>
      </c>
      <c r="CL103" s="3">
        <v>28.178258</v>
      </c>
      <c r="CM103" s="3">
        <v>0.52039100000000005</v>
      </c>
      <c r="CN103" s="3">
        <v>20.559408999999999</v>
      </c>
      <c r="CO103" s="3">
        <v>0.20815600000000001</v>
      </c>
      <c r="CP103" s="3">
        <v>17.574593</v>
      </c>
      <c r="CQ103" s="3">
        <v>0</v>
      </c>
      <c r="CR103" s="3">
        <v>0</v>
      </c>
      <c r="CS103" s="3">
        <v>1.3172079999999999</v>
      </c>
      <c r="CT103" s="3">
        <v>101.85978</v>
      </c>
      <c r="CU103" s="3">
        <v>2.4978769999999999</v>
      </c>
      <c r="CV103" s="3">
        <v>36.831783999999999</v>
      </c>
      <c r="CW103" s="3">
        <v>0.31223499999999998</v>
      </c>
      <c r="CX103" s="3">
        <v>34.416356</v>
      </c>
      <c r="CY103" s="3">
        <v>2.6019549999999998</v>
      </c>
      <c r="CZ103" s="3">
        <v>37.787745000000001</v>
      </c>
      <c r="DA103" s="3">
        <v>0.31223499999999998</v>
      </c>
      <c r="DB103" s="3">
        <v>16.023710999999999</v>
      </c>
      <c r="DC103" s="3">
        <v>1.0407820000000001</v>
      </c>
      <c r="DD103" s="3">
        <v>47.405152000000001</v>
      </c>
      <c r="DE103" s="3">
        <v>1.2489380000000001</v>
      </c>
      <c r="DF103" s="3">
        <v>14.47781</v>
      </c>
      <c r="DG103" s="3">
        <v>6.637168</v>
      </c>
      <c r="DH103" s="3">
        <v>35.333120999999998</v>
      </c>
      <c r="DI103" s="3">
        <v>75</v>
      </c>
      <c r="DJ103" s="3">
        <v>9.4551079999999992</v>
      </c>
      <c r="DK103" s="3">
        <v>0.20815600000000001</v>
      </c>
      <c r="DL103" s="3">
        <v>4.0004559999999998</v>
      </c>
      <c r="DM103" s="3">
        <v>2.2751769999999998</v>
      </c>
      <c r="DN103" s="3">
        <v>22.504311999999999</v>
      </c>
      <c r="DO103" s="3">
        <v>1.4369540000000001</v>
      </c>
      <c r="DP103" s="3">
        <v>23.749379000000001</v>
      </c>
      <c r="DQ103" s="3">
        <v>1.6764460000000001</v>
      </c>
      <c r="DR103" s="3">
        <v>13.332001999999999</v>
      </c>
      <c r="DS103" s="3">
        <v>1.5567</v>
      </c>
      <c r="DT103" s="3">
        <v>16.918945000000001</v>
      </c>
      <c r="DU103" s="3">
        <v>0.104078</v>
      </c>
      <c r="DV103" s="3">
        <v>9.5108259999999998</v>
      </c>
      <c r="DW103" s="3">
        <v>3.5263520000000002</v>
      </c>
      <c r="DX103" s="3">
        <v>89.634531999999993</v>
      </c>
      <c r="DY103" s="3">
        <v>17.203092999999999</v>
      </c>
      <c r="DZ103" s="3">
        <v>74.459063</v>
      </c>
      <c r="EA103" s="3">
        <v>35.516224999999999</v>
      </c>
      <c r="EB103" s="3">
        <v>18.437303</v>
      </c>
      <c r="EC103" s="3">
        <v>72.794247999999996</v>
      </c>
      <c r="ED103" s="3">
        <v>4.6746829999999999</v>
      </c>
      <c r="EE103" s="3">
        <v>0.79756400000000005</v>
      </c>
      <c r="EF103" s="3">
        <v>0.67447500000000005</v>
      </c>
      <c r="EG103" s="3">
        <v>3.7030349999999999</v>
      </c>
      <c r="EH103" s="3">
        <v>0.20200599999999999</v>
      </c>
      <c r="EI103" s="3">
        <v>1.2517499999999999</v>
      </c>
      <c r="EJ103" s="3">
        <v>0.83380299999999996</v>
      </c>
      <c r="EK103" s="3">
        <v>1.7856799999999999</v>
      </c>
      <c r="EL103" s="3">
        <v>0.17170299999999999</v>
      </c>
      <c r="EM103" s="3">
        <v>4.2381200000000003</v>
      </c>
      <c r="EN103" s="3">
        <v>3.6020810000000001</v>
      </c>
      <c r="EO103" s="3">
        <v>0.73547600000000002</v>
      </c>
      <c r="EP103" s="3">
        <v>36.079912999999998</v>
      </c>
      <c r="EQ103" s="3">
        <v>62.905588999999999</v>
      </c>
      <c r="ER103" s="3">
        <v>34.419784</v>
      </c>
      <c r="ES103" s="3">
        <v>17.738344000000001</v>
      </c>
      <c r="ET103" s="3">
        <v>75.551851999999997</v>
      </c>
      <c r="EU103" s="3">
        <v>61.948258000000003</v>
      </c>
      <c r="EV103" s="3">
        <v>74.050792000000001</v>
      </c>
      <c r="EW103" s="3">
        <v>76.366679000000005</v>
      </c>
      <c r="EX103" s="3">
        <v>85.100065000000001</v>
      </c>
      <c r="EY103" s="3">
        <v>86.814671000000004</v>
      </c>
      <c r="EZ103" s="3">
        <v>72.794247999999996</v>
      </c>
      <c r="FA103" s="3">
        <v>40.758356999999997</v>
      </c>
      <c r="FB103" s="3">
        <v>30.617463000000001</v>
      </c>
      <c r="FC103" s="3">
        <v>49.739181000000002</v>
      </c>
      <c r="FD103" s="3">
        <v>41.230857</v>
      </c>
      <c r="FE103" s="3">
        <v>39.161831999999997</v>
      </c>
      <c r="FF103" s="3">
        <v>43.469102999999997</v>
      </c>
      <c r="FG103" s="3">
        <v>36.900345999999999</v>
      </c>
      <c r="FH103" s="3">
        <v>0</v>
      </c>
      <c r="FI103" s="3">
        <v>84.791259999999994</v>
      </c>
      <c r="FJ103" s="3">
        <v>101.85978</v>
      </c>
      <c r="FK103" s="3">
        <v>36.581159999999997</v>
      </c>
      <c r="FL103" s="3">
        <v>43.912767000000002</v>
      </c>
      <c r="FM103" s="3">
        <v>31.104610999999998</v>
      </c>
      <c r="FN103" s="3">
        <v>20.888294999999999</v>
      </c>
      <c r="FO103" s="3">
        <v>43.076695999999998</v>
      </c>
      <c r="FP103" s="3">
        <v>38.590097</v>
      </c>
      <c r="FQ103" s="3">
        <v>35.333120999999998</v>
      </c>
      <c r="FR103" s="3">
        <v>9.4551079999999992</v>
      </c>
      <c r="FS103" s="3">
        <v>23.316389999999998</v>
      </c>
      <c r="FT103" s="3">
        <v>138.20558</v>
      </c>
      <c r="FU103" s="3">
        <v>8351</v>
      </c>
      <c r="FV103" s="3">
        <v>3360</v>
      </c>
      <c r="FW103" s="3">
        <v>40</v>
      </c>
      <c r="FX103" s="3">
        <v>904</v>
      </c>
      <c r="FY103" s="3">
        <v>1210.0699179999999</v>
      </c>
      <c r="FZ103" s="3">
        <v>0</v>
      </c>
      <c r="GA103" s="3">
        <v>2561.410402</v>
      </c>
      <c r="GB103" s="3">
        <v>3771.4803189999998</v>
      </c>
      <c r="GC103" s="3">
        <v>9608.1601059999994</v>
      </c>
      <c r="GD103" s="3">
        <v>9074.5329390000006</v>
      </c>
    </row>
    <row r="104" spans="1:186">
      <c r="A104" t="s">
        <v>380</v>
      </c>
      <c r="B104">
        <v>98</v>
      </c>
      <c r="C104" t="s">
        <v>381</v>
      </c>
      <c r="D104" s="9">
        <v>73.439102000000005</v>
      </c>
      <c r="E104" s="3">
        <v>94.021327999999997</v>
      </c>
      <c r="F104" s="3">
        <v>74.043481999999997</v>
      </c>
      <c r="G104" s="3">
        <v>71.128287</v>
      </c>
      <c r="H104" s="9">
        <v>79.731031999999999</v>
      </c>
      <c r="I104" s="3">
        <v>66.846142999999998</v>
      </c>
      <c r="J104" s="3">
        <v>115.992514</v>
      </c>
      <c r="K104" s="9">
        <v>91.419327999999993</v>
      </c>
      <c r="L104" s="3">
        <v>59.827277000000002</v>
      </c>
      <c r="M104" s="3">
        <v>38.506613000000002</v>
      </c>
      <c r="N104" s="9">
        <v>49.166944999999998</v>
      </c>
      <c r="O104" s="3"/>
      <c r="P104" s="3">
        <v>14.734576000000001</v>
      </c>
      <c r="Q104" s="3">
        <v>47.288519999999998</v>
      </c>
      <c r="R104" s="3">
        <v>64.130036000000004</v>
      </c>
      <c r="S104" s="3">
        <v>6.4660359999999999</v>
      </c>
      <c r="T104" s="3">
        <v>15.758817000000001</v>
      </c>
      <c r="U104" s="3">
        <v>37.302734000000001</v>
      </c>
      <c r="V104" s="3">
        <v>20.017011</v>
      </c>
      <c r="W104" s="3">
        <v>6.3658299999999999</v>
      </c>
      <c r="X104" s="3">
        <v>9.8867010000000004</v>
      </c>
      <c r="Y104" s="3">
        <v>9.1929750000000006</v>
      </c>
      <c r="Z104" s="3">
        <v>14.514199</v>
      </c>
      <c r="AA104" s="3">
        <v>7.6809000000000003</v>
      </c>
      <c r="AB104" s="3">
        <v>46.893157000000002</v>
      </c>
      <c r="AC104" s="3">
        <v>61.021318999999998</v>
      </c>
      <c r="AD104" s="3">
        <v>50.675612000000001</v>
      </c>
      <c r="AE104" s="3">
        <v>15.629720000000001</v>
      </c>
      <c r="AF104" s="3">
        <v>13.350756000000001</v>
      </c>
      <c r="AG104" s="3">
        <v>22.095939999999999</v>
      </c>
      <c r="AH104" s="3">
        <v>20.23377</v>
      </c>
      <c r="AI104" s="3">
        <v>8.9911539999999999</v>
      </c>
      <c r="AJ104" s="3">
        <v>39.864904000000003</v>
      </c>
      <c r="AK104" s="3">
        <v>36.569485</v>
      </c>
      <c r="AL104" s="3">
        <v>38.288595000000001</v>
      </c>
      <c r="AM104" s="3">
        <v>5.6945610000000002</v>
      </c>
      <c r="AN104" s="3">
        <v>4.6114709999999999</v>
      </c>
      <c r="AO104" s="3">
        <v>3.282559</v>
      </c>
      <c r="AP104" s="3">
        <v>16.753592999999999</v>
      </c>
      <c r="AQ104" s="3">
        <v>3.1809159999999999</v>
      </c>
      <c r="AR104" s="3">
        <v>24.967417000000001</v>
      </c>
      <c r="AS104" s="3">
        <v>28.610088000000001</v>
      </c>
      <c r="AT104" s="3">
        <v>9.99498</v>
      </c>
      <c r="AU104" s="3">
        <v>13.946851000000001</v>
      </c>
      <c r="AV104" s="3">
        <v>0</v>
      </c>
      <c r="AW104" s="3">
        <v>0.77526399999999995</v>
      </c>
      <c r="AX104" s="3">
        <v>11.889975</v>
      </c>
      <c r="AY104" s="3">
        <v>0.26327299999999998</v>
      </c>
      <c r="AZ104" s="3">
        <v>1.6313930000000001</v>
      </c>
      <c r="BA104" s="3">
        <v>1.0784389999999999</v>
      </c>
      <c r="BB104" s="3">
        <v>2.309593</v>
      </c>
      <c r="BC104" s="3">
        <v>0.22208</v>
      </c>
      <c r="BD104" s="3">
        <v>4.3875010000000003</v>
      </c>
      <c r="BE104" s="3">
        <v>33.289718000000001</v>
      </c>
      <c r="BF104" s="3">
        <v>2.4560119999999999</v>
      </c>
      <c r="BG104" s="3">
        <v>0.84537899999999999</v>
      </c>
      <c r="BH104" s="3">
        <v>40</v>
      </c>
      <c r="BI104" s="3">
        <v>4</v>
      </c>
      <c r="BJ104" s="3">
        <v>5</v>
      </c>
      <c r="BK104" s="3">
        <v>3</v>
      </c>
      <c r="BL104" s="3">
        <v>3</v>
      </c>
      <c r="BM104" s="3">
        <v>14</v>
      </c>
      <c r="BN104" s="3">
        <v>13</v>
      </c>
      <c r="BO104" s="3">
        <v>4</v>
      </c>
      <c r="BP104" s="3">
        <v>54</v>
      </c>
      <c r="BQ104" s="3">
        <v>4</v>
      </c>
      <c r="BR104" s="3">
        <v>37</v>
      </c>
      <c r="BS104" s="3">
        <v>13</v>
      </c>
      <c r="BT104" s="3">
        <v>5</v>
      </c>
      <c r="BU104" s="3">
        <v>0</v>
      </c>
      <c r="BV104" s="3">
        <v>50</v>
      </c>
      <c r="BW104" s="3">
        <v>10</v>
      </c>
      <c r="BX104" s="3">
        <v>15</v>
      </c>
      <c r="BY104" s="3">
        <v>6</v>
      </c>
      <c r="BZ104" s="3">
        <v>32</v>
      </c>
      <c r="CA104" s="3">
        <v>50</v>
      </c>
      <c r="CB104" s="3">
        <v>82</v>
      </c>
      <c r="CC104" s="3">
        <v>49</v>
      </c>
      <c r="CD104" s="3">
        <v>70</v>
      </c>
      <c r="CE104" s="3">
        <v>9.1954019999999996</v>
      </c>
      <c r="CF104" s="3">
        <v>73.333111000000002</v>
      </c>
      <c r="CG104" s="3">
        <v>0.23738899999999999</v>
      </c>
      <c r="CH104" s="3">
        <v>73.121943000000002</v>
      </c>
      <c r="CI104" s="3">
        <v>0.31651899999999999</v>
      </c>
      <c r="CJ104" s="3">
        <v>125.389853</v>
      </c>
      <c r="CK104" s="3">
        <v>1.1078170000000001</v>
      </c>
      <c r="CL104" s="3">
        <v>33.325733</v>
      </c>
      <c r="CM104" s="3">
        <v>1.0286869999999999</v>
      </c>
      <c r="CN104" s="3">
        <v>40.640963999999997</v>
      </c>
      <c r="CO104" s="3">
        <v>0.39564899999999997</v>
      </c>
      <c r="CP104" s="3">
        <v>33.404527000000002</v>
      </c>
      <c r="CQ104" s="3">
        <v>0.23738899999999999</v>
      </c>
      <c r="CR104" s="3">
        <v>190.682635</v>
      </c>
      <c r="CS104" s="3">
        <v>0.40136500000000003</v>
      </c>
      <c r="CT104" s="3">
        <v>31.037565000000001</v>
      </c>
      <c r="CU104" s="3">
        <v>4.2730069999999998</v>
      </c>
      <c r="CV104" s="3">
        <v>63.006492999999999</v>
      </c>
      <c r="CW104" s="3">
        <v>0</v>
      </c>
      <c r="CX104" s="3">
        <v>0</v>
      </c>
      <c r="CY104" s="3">
        <v>3.9564879999999998</v>
      </c>
      <c r="CZ104" s="3">
        <v>57.459389999999999</v>
      </c>
      <c r="DA104" s="3">
        <v>0.79129799999999995</v>
      </c>
      <c r="DB104" s="3">
        <v>40.608961999999998</v>
      </c>
      <c r="DC104" s="3">
        <v>1.1869460000000001</v>
      </c>
      <c r="DD104" s="3">
        <v>54.062589000000003</v>
      </c>
      <c r="DE104" s="3">
        <v>2.9278010000000001</v>
      </c>
      <c r="DF104" s="3">
        <v>33.939340000000001</v>
      </c>
      <c r="DG104" s="3">
        <v>14.705882000000001</v>
      </c>
      <c r="DH104" s="3">
        <v>78.287110999999996</v>
      </c>
      <c r="DI104" s="3">
        <v>147.05882399999999</v>
      </c>
      <c r="DJ104" s="3">
        <v>18.539428000000001</v>
      </c>
      <c r="DK104" s="3">
        <v>0.31651899999999999</v>
      </c>
      <c r="DL104" s="3">
        <v>6.083024</v>
      </c>
      <c r="DM104" s="3">
        <v>4.9167170000000002</v>
      </c>
      <c r="DN104" s="3">
        <v>48.632413</v>
      </c>
      <c r="DO104" s="3">
        <v>8.2279750000000007</v>
      </c>
      <c r="DP104" s="3">
        <v>135.988587</v>
      </c>
      <c r="DQ104" s="3">
        <v>5.0170579999999996</v>
      </c>
      <c r="DR104" s="3">
        <v>39.898349000000003</v>
      </c>
      <c r="DS104" s="3">
        <v>3.2109169999999998</v>
      </c>
      <c r="DT104" s="3">
        <v>34.897756000000001</v>
      </c>
      <c r="DU104" s="3">
        <v>0.47477900000000001</v>
      </c>
      <c r="DV104" s="3">
        <v>43.385992000000002</v>
      </c>
      <c r="DW104" s="3">
        <v>6.0199160000000003</v>
      </c>
      <c r="DX104" s="3">
        <v>153.017132</v>
      </c>
      <c r="DY104" s="3">
        <v>60.56062</v>
      </c>
      <c r="DZ104" s="3">
        <v>102.050928</v>
      </c>
      <c r="EA104" s="3">
        <v>73.131665999999996</v>
      </c>
      <c r="EB104" s="3">
        <v>21.216740000000001</v>
      </c>
      <c r="EC104" s="3">
        <v>83.768034</v>
      </c>
      <c r="ED104" s="3">
        <v>8.8888320000000007</v>
      </c>
      <c r="EE104" s="3">
        <v>0</v>
      </c>
      <c r="EF104" s="3">
        <v>0.49410399999999999</v>
      </c>
      <c r="EG104" s="3">
        <v>7.5779110000000003</v>
      </c>
      <c r="EH104" s="3">
        <v>0.167793</v>
      </c>
      <c r="EI104" s="3">
        <v>1.0397460000000001</v>
      </c>
      <c r="EJ104" s="3">
        <v>0.68732800000000005</v>
      </c>
      <c r="EK104" s="3">
        <v>1.4719869999999999</v>
      </c>
      <c r="EL104" s="3">
        <v>0.14154</v>
      </c>
      <c r="EM104" s="3">
        <v>2.796313</v>
      </c>
      <c r="EN104" s="3">
        <v>1.5653049999999999</v>
      </c>
      <c r="EO104" s="3">
        <v>0.53879100000000002</v>
      </c>
      <c r="EP104" s="3">
        <v>68.605359000000007</v>
      </c>
      <c r="EQ104" s="3">
        <v>0</v>
      </c>
      <c r="ER104" s="3">
        <v>25.215062</v>
      </c>
      <c r="ES104" s="3">
        <v>36.299844999999998</v>
      </c>
      <c r="ET104" s="3">
        <v>62.755896999999997</v>
      </c>
      <c r="EU104" s="3">
        <v>51.456296000000002</v>
      </c>
      <c r="EV104" s="3">
        <v>61.042188000000003</v>
      </c>
      <c r="EW104" s="3">
        <v>62.951239999999999</v>
      </c>
      <c r="EX104" s="3">
        <v>70.150419999999997</v>
      </c>
      <c r="EY104" s="3">
        <v>57.280341</v>
      </c>
      <c r="EZ104" s="3">
        <v>83.768034</v>
      </c>
      <c r="FA104" s="3">
        <v>17.711780999999998</v>
      </c>
      <c r="FB104" s="3">
        <v>22.429576999999998</v>
      </c>
      <c r="FC104" s="3">
        <v>72.131434999999996</v>
      </c>
      <c r="FD104" s="3">
        <v>125.389853</v>
      </c>
      <c r="FE104" s="3">
        <v>48.077722999999999</v>
      </c>
      <c r="FF104" s="3">
        <v>42.564551000000002</v>
      </c>
      <c r="FG104" s="3">
        <v>43.188316999999998</v>
      </c>
      <c r="FH104" s="3">
        <v>190.682635</v>
      </c>
      <c r="FI104" s="3">
        <v>54.792667999999999</v>
      </c>
      <c r="FJ104" s="3">
        <v>31.037565000000001</v>
      </c>
      <c r="FK104" s="3">
        <v>64.872782000000001</v>
      </c>
      <c r="FL104" s="3">
        <v>0</v>
      </c>
      <c r="FM104" s="3">
        <v>50.406207999999999</v>
      </c>
      <c r="FN104" s="3">
        <v>34.549166999999997</v>
      </c>
      <c r="FO104" s="3">
        <v>44.446747000000002</v>
      </c>
      <c r="FP104" s="3">
        <v>41.719673999999998</v>
      </c>
      <c r="FQ104" s="3">
        <v>78.287110999999996</v>
      </c>
      <c r="FR104" s="3">
        <v>18.539428000000001</v>
      </c>
      <c r="FS104" s="3">
        <v>21.207447999999999</v>
      </c>
      <c r="FT104" s="3">
        <v>156.903076</v>
      </c>
      <c r="FU104" s="3">
        <v>9966</v>
      </c>
      <c r="FV104" s="3">
        <v>4350</v>
      </c>
      <c r="FW104" s="3">
        <v>34</v>
      </c>
      <c r="FX104" s="3">
        <v>884</v>
      </c>
      <c r="FY104" s="3">
        <v>3169.287452</v>
      </c>
      <c r="FZ104" s="3">
        <v>1590.6301370000001</v>
      </c>
      <c r="GA104" s="3">
        <v>3254.497562</v>
      </c>
      <c r="GB104" s="3">
        <v>8014.4151510000002</v>
      </c>
      <c r="GC104" s="3">
        <v>12637.471717</v>
      </c>
      <c r="GD104" s="3">
        <v>11628.070113</v>
      </c>
    </row>
    <row r="105" spans="1:186">
      <c r="A105" t="s">
        <v>382</v>
      </c>
      <c r="B105">
        <v>99</v>
      </c>
      <c r="C105" t="s">
        <v>383</v>
      </c>
      <c r="D105" s="9">
        <v>73.329856000000007</v>
      </c>
      <c r="E105" s="3">
        <v>99.014869000000004</v>
      </c>
      <c r="F105" s="3">
        <v>92.128299999999996</v>
      </c>
      <c r="G105" s="3">
        <v>84.521423999999996</v>
      </c>
      <c r="H105" s="9">
        <v>91.888198000000003</v>
      </c>
      <c r="I105" s="3">
        <v>73.786102</v>
      </c>
      <c r="J105" s="3">
        <v>110.714902</v>
      </c>
      <c r="K105" s="9">
        <v>92.250501999999997</v>
      </c>
      <c r="L105" s="3">
        <v>29.503326000000001</v>
      </c>
      <c r="M105" s="3">
        <v>42.198408000000001</v>
      </c>
      <c r="N105" s="9">
        <v>35.850867000000001</v>
      </c>
      <c r="O105" s="3"/>
      <c r="P105" s="3">
        <v>19.471996000000001</v>
      </c>
      <c r="Q105" s="3">
        <v>49.958454000000003</v>
      </c>
      <c r="R105" s="3">
        <v>60.874729000000002</v>
      </c>
      <c r="S105" s="3">
        <v>10.836069999999999</v>
      </c>
      <c r="T105" s="3">
        <v>19.806916000000001</v>
      </c>
      <c r="U105" s="3">
        <v>40.104990000000001</v>
      </c>
      <c r="V105" s="3">
        <v>23.117502000000002</v>
      </c>
      <c r="W105" s="3">
        <v>7.8673089999999997</v>
      </c>
      <c r="X105" s="3">
        <v>14.031635</v>
      </c>
      <c r="Y105" s="3">
        <v>10.804945999999999</v>
      </c>
      <c r="Z105" s="3">
        <v>19.130129</v>
      </c>
      <c r="AA105" s="3">
        <v>14.547362</v>
      </c>
      <c r="AB105" s="3">
        <v>50.722431</v>
      </c>
      <c r="AC105" s="3">
        <v>57.106363000000002</v>
      </c>
      <c r="AD105" s="3">
        <v>53.36703</v>
      </c>
      <c r="AE105" s="3">
        <v>19.447215</v>
      </c>
      <c r="AF105" s="3">
        <v>15.864644</v>
      </c>
      <c r="AG105" s="3">
        <v>22.098711999999999</v>
      </c>
      <c r="AH105" s="3">
        <v>16.931332999999999</v>
      </c>
      <c r="AI105" s="3">
        <v>7.9515719999999996</v>
      </c>
      <c r="AJ105" s="3">
        <v>32.723320999999999</v>
      </c>
      <c r="AK105" s="3">
        <v>32.937955000000002</v>
      </c>
      <c r="AL105" s="3">
        <v>33.313814999999998</v>
      </c>
      <c r="AM105" s="3">
        <v>6.8361229999999997</v>
      </c>
      <c r="AN105" s="3">
        <v>5.1891930000000004</v>
      </c>
      <c r="AO105" s="3">
        <v>3.5758730000000001</v>
      </c>
      <c r="AP105" s="3">
        <v>9.1197879999999998</v>
      </c>
      <c r="AQ105" s="3">
        <v>2.8042690000000001</v>
      </c>
      <c r="AR105" s="3">
        <v>23.876249000000001</v>
      </c>
      <c r="AS105" s="3">
        <v>24.400193000000002</v>
      </c>
      <c r="AT105" s="3">
        <v>8.6354179999999996</v>
      </c>
      <c r="AU105" s="3">
        <v>19.361729</v>
      </c>
      <c r="AV105" s="3">
        <v>1.00543</v>
      </c>
      <c r="AW105" s="3">
        <v>0</v>
      </c>
      <c r="AX105" s="3">
        <v>6.0018560000000001</v>
      </c>
      <c r="AY105" s="3">
        <v>0.433035</v>
      </c>
      <c r="AZ105" s="3">
        <v>2.6833390000000001</v>
      </c>
      <c r="BA105" s="3">
        <v>9.2465000000000006E-2</v>
      </c>
      <c r="BB105" s="3">
        <v>0.19802400000000001</v>
      </c>
      <c r="BC105" s="3">
        <v>1.9040999999999999E-2</v>
      </c>
      <c r="BD105" s="3">
        <v>5.0206140000000001</v>
      </c>
      <c r="BE105" s="3">
        <v>38.529161000000002</v>
      </c>
      <c r="BF105" s="3">
        <v>9.0328850000000003</v>
      </c>
      <c r="BG105" s="3">
        <v>0</v>
      </c>
      <c r="BH105" s="3">
        <v>47</v>
      </c>
      <c r="BI105" s="3">
        <v>1</v>
      </c>
      <c r="BJ105" s="3">
        <v>1</v>
      </c>
      <c r="BK105" s="3">
        <v>2</v>
      </c>
      <c r="BL105" s="3">
        <v>0</v>
      </c>
      <c r="BM105" s="3">
        <v>33</v>
      </c>
      <c r="BN105" s="3">
        <v>21</v>
      </c>
      <c r="BO105" s="3">
        <v>13</v>
      </c>
      <c r="BP105" s="3">
        <v>54</v>
      </c>
      <c r="BQ105" s="3">
        <v>8</v>
      </c>
      <c r="BR105" s="3">
        <v>28</v>
      </c>
      <c r="BS105" s="3">
        <v>12</v>
      </c>
      <c r="BT105" s="3">
        <v>26</v>
      </c>
      <c r="BU105" s="3">
        <v>7</v>
      </c>
      <c r="BV105" s="3">
        <v>40</v>
      </c>
      <c r="BW105" s="3">
        <v>18</v>
      </c>
      <c r="BX105" s="3">
        <v>10</v>
      </c>
      <c r="BY105" s="3">
        <v>14</v>
      </c>
      <c r="BZ105" s="3">
        <v>64</v>
      </c>
      <c r="CA105" s="3">
        <v>109</v>
      </c>
      <c r="CB105" s="3">
        <v>168</v>
      </c>
      <c r="CC105" s="3">
        <v>72</v>
      </c>
      <c r="CD105" s="3">
        <v>107</v>
      </c>
      <c r="CE105" s="3">
        <v>7.5139889999999996</v>
      </c>
      <c r="CF105" s="3">
        <v>59.923878999999999</v>
      </c>
      <c r="CG105" s="3">
        <v>0</v>
      </c>
      <c r="CH105" s="3">
        <v>0</v>
      </c>
      <c r="CI105" s="3">
        <v>5.5586000000000003E-2</v>
      </c>
      <c r="CJ105" s="3">
        <v>22.020644999999998</v>
      </c>
      <c r="CK105" s="3">
        <v>1.8343469999999999</v>
      </c>
      <c r="CL105" s="3">
        <v>55.181468000000002</v>
      </c>
      <c r="CM105" s="3">
        <v>1.167311</v>
      </c>
      <c r="CN105" s="3">
        <v>46.117694</v>
      </c>
      <c r="CO105" s="3">
        <v>5.5586000000000003E-2</v>
      </c>
      <c r="CP105" s="3">
        <v>4.6931339999999997</v>
      </c>
      <c r="CQ105" s="3">
        <v>0.11117299999999999</v>
      </c>
      <c r="CR105" s="3">
        <v>89.299190999999993</v>
      </c>
      <c r="CS105" s="3">
        <v>0.90290300000000001</v>
      </c>
      <c r="CT105" s="3">
        <v>69.821586999999994</v>
      </c>
      <c r="CU105" s="3">
        <v>3.0016579999999999</v>
      </c>
      <c r="CV105" s="3">
        <v>44.260157</v>
      </c>
      <c r="CW105" s="3">
        <v>0.38910400000000001</v>
      </c>
      <c r="CX105" s="3">
        <v>42.889339</v>
      </c>
      <c r="CY105" s="3">
        <v>2.2234500000000001</v>
      </c>
      <c r="CZ105" s="3">
        <v>32.290787000000002</v>
      </c>
      <c r="DA105" s="3">
        <v>1.000553</v>
      </c>
      <c r="DB105" s="3">
        <v>51.347822999999998</v>
      </c>
      <c r="DC105" s="3">
        <v>0.555863</v>
      </c>
      <c r="DD105" s="3">
        <v>25.318223</v>
      </c>
      <c r="DE105" s="3">
        <v>1.5564150000000001</v>
      </c>
      <c r="DF105" s="3">
        <v>18.042110999999998</v>
      </c>
      <c r="DG105" s="3">
        <v>17.910447999999999</v>
      </c>
      <c r="DH105" s="3">
        <v>95.346689999999995</v>
      </c>
      <c r="DI105" s="3">
        <v>317.073171</v>
      </c>
      <c r="DJ105" s="3">
        <v>39.972816000000002</v>
      </c>
      <c r="DK105" s="3">
        <v>0.44468999999999997</v>
      </c>
      <c r="DL105" s="3">
        <v>8.5462810000000005</v>
      </c>
      <c r="DM105" s="3">
        <v>5.0006950000000003</v>
      </c>
      <c r="DN105" s="3">
        <v>49.463056000000002</v>
      </c>
      <c r="DO105" s="3">
        <v>11.668286999999999</v>
      </c>
      <c r="DP105" s="3">
        <v>192.84864999999999</v>
      </c>
      <c r="DQ105" s="3">
        <v>7.5704960000000003</v>
      </c>
      <c r="DR105" s="3">
        <v>60.204664000000001</v>
      </c>
      <c r="DS105" s="3">
        <v>4.4450620000000001</v>
      </c>
      <c r="DT105" s="3">
        <v>48.311020999999997</v>
      </c>
      <c r="DU105" s="3">
        <v>0.77820800000000001</v>
      </c>
      <c r="DV105" s="3">
        <v>71.113811999999996</v>
      </c>
      <c r="DW105" s="3">
        <v>6.6861629999999996</v>
      </c>
      <c r="DX105" s="3">
        <v>169.95214100000001</v>
      </c>
      <c r="DY105" s="3">
        <v>84.388240999999994</v>
      </c>
      <c r="DZ105" s="3">
        <v>87.034419</v>
      </c>
      <c r="EA105" s="3">
        <v>63.183964000000003</v>
      </c>
      <c r="EB105" s="3">
        <v>16.028012</v>
      </c>
      <c r="EC105" s="3">
        <v>63.281872999999997</v>
      </c>
      <c r="ED105" s="3">
        <v>8.0544200000000004</v>
      </c>
      <c r="EE105" s="3">
        <v>0.41825600000000002</v>
      </c>
      <c r="EF105" s="3">
        <v>0</v>
      </c>
      <c r="EG105" s="3">
        <v>2.496753</v>
      </c>
      <c r="EH105" s="3">
        <v>0.180141</v>
      </c>
      <c r="EI105" s="3">
        <v>1.1162609999999999</v>
      </c>
      <c r="EJ105" s="3">
        <v>3.8464999999999999E-2</v>
      </c>
      <c r="EK105" s="3">
        <v>8.2377000000000006E-2</v>
      </c>
      <c r="EL105" s="3">
        <v>7.9209999999999992E-3</v>
      </c>
      <c r="EM105" s="3">
        <v>2.0885600000000002</v>
      </c>
      <c r="EN105" s="3">
        <v>3.7576520000000002</v>
      </c>
      <c r="EO105" s="3">
        <v>0</v>
      </c>
      <c r="EP105" s="3">
        <v>62.165236</v>
      </c>
      <c r="EQ105" s="3">
        <v>32.988733000000003</v>
      </c>
      <c r="ER105" s="3">
        <v>0</v>
      </c>
      <c r="ES105" s="3">
        <v>11.959994</v>
      </c>
      <c r="ET105" s="3">
        <v>67.374127999999999</v>
      </c>
      <c r="EU105" s="3">
        <v>55.242984999999997</v>
      </c>
      <c r="EV105" s="3">
        <v>3.4161260000000002</v>
      </c>
      <c r="EW105" s="3">
        <v>3.5229629999999998</v>
      </c>
      <c r="EX105" s="3">
        <v>3.925853</v>
      </c>
      <c r="EY105" s="3">
        <v>42.782561000000001</v>
      </c>
      <c r="EZ105" s="3">
        <v>63.281872999999997</v>
      </c>
      <c r="FA105" s="3">
        <v>42.518676999999997</v>
      </c>
      <c r="FB105" s="3">
        <v>0</v>
      </c>
      <c r="FC105" s="3">
        <v>1.3086180000000001</v>
      </c>
      <c r="FD105" s="3">
        <v>22.020644999999998</v>
      </c>
      <c r="FE105" s="3">
        <v>31.919450000000001</v>
      </c>
      <c r="FF105" s="3">
        <v>37.926354000000003</v>
      </c>
      <c r="FG105" s="3">
        <v>25.586798999999999</v>
      </c>
      <c r="FH105" s="3">
        <v>89.299190999999993</v>
      </c>
      <c r="FI105" s="3">
        <v>54.122145000000003</v>
      </c>
      <c r="FJ105" s="3">
        <v>69.821586999999994</v>
      </c>
      <c r="FK105" s="3">
        <v>50.228516999999997</v>
      </c>
      <c r="FL105" s="3">
        <v>39.589137000000001</v>
      </c>
      <c r="FM105" s="3">
        <v>25.513856000000001</v>
      </c>
      <c r="FN105" s="3">
        <v>34.231881999999999</v>
      </c>
      <c r="FO105" s="3">
        <v>16.878814999999999</v>
      </c>
      <c r="FP105" s="3">
        <v>26.288927000000001</v>
      </c>
      <c r="FQ105" s="3">
        <v>95.346689999999995</v>
      </c>
      <c r="FR105" s="3">
        <v>39.972816000000002</v>
      </c>
      <c r="FS105" s="3">
        <v>24.111848999999999</v>
      </c>
      <c r="FT105" s="3">
        <v>240.38639800000001</v>
      </c>
      <c r="FU105" s="3">
        <v>14398</v>
      </c>
      <c r="FV105" s="3">
        <v>6255</v>
      </c>
      <c r="FW105" s="3">
        <v>82</v>
      </c>
      <c r="FX105" s="3">
        <v>670</v>
      </c>
      <c r="FY105" s="3">
        <v>1239.2497530000001</v>
      </c>
      <c r="FZ105" s="3">
        <v>0</v>
      </c>
      <c r="GA105" s="3">
        <v>9536.9235570000001</v>
      </c>
      <c r="GB105" s="3">
        <v>10776.17331</v>
      </c>
      <c r="GC105" s="3">
        <v>17990.057769999999</v>
      </c>
      <c r="GD105" s="3">
        <v>16003.198695999999</v>
      </c>
    </row>
    <row r="106" spans="1:186">
      <c r="A106" t="s">
        <v>384</v>
      </c>
      <c r="B106">
        <v>100</v>
      </c>
      <c r="C106" t="s">
        <v>385</v>
      </c>
      <c r="D106" s="9">
        <v>52.307412999999997</v>
      </c>
      <c r="E106" s="3">
        <v>79.131399999999999</v>
      </c>
      <c r="F106" s="3">
        <v>60.570638000000002</v>
      </c>
      <c r="G106" s="3">
        <v>48.286572</v>
      </c>
      <c r="H106" s="9">
        <v>62.662869999999998</v>
      </c>
      <c r="I106" s="3">
        <v>27.896509999999999</v>
      </c>
      <c r="J106" s="3">
        <v>72.280145000000005</v>
      </c>
      <c r="K106" s="9">
        <v>50.088327</v>
      </c>
      <c r="L106" s="3">
        <v>35.811194</v>
      </c>
      <c r="M106" s="3">
        <v>52.530890999999997</v>
      </c>
      <c r="N106" s="9">
        <v>44.171042</v>
      </c>
      <c r="O106" s="3"/>
      <c r="P106" s="3">
        <v>10.408016</v>
      </c>
      <c r="Q106" s="3">
        <v>41.368949000000001</v>
      </c>
      <c r="R106" s="3">
        <v>57.093150999999999</v>
      </c>
      <c r="S106" s="3">
        <v>4.4989119999999998</v>
      </c>
      <c r="T106" s="3">
        <v>12.706605</v>
      </c>
      <c r="U106" s="3">
        <v>34.794378999999999</v>
      </c>
      <c r="V106" s="3">
        <v>14.146412</v>
      </c>
      <c r="W106" s="3">
        <v>3.8783120000000002</v>
      </c>
      <c r="X106" s="3">
        <v>3.7078890000000002</v>
      </c>
      <c r="Y106" s="3">
        <v>7.9653780000000003</v>
      </c>
      <c r="Z106" s="3">
        <v>8.8331920000000004</v>
      </c>
      <c r="AA106" s="3">
        <v>3.4844080000000002</v>
      </c>
      <c r="AB106" s="3">
        <v>36.095906999999997</v>
      </c>
      <c r="AC106" s="3">
        <v>49.425713999999999</v>
      </c>
      <c r="AD106" s="3">
        <v>42.650238999999999</v>
      </c>
      <c r="AE106" s="3">
        <v>12.785759000000001</v>
      </c>
      <c r="AF106" s="3">
        <v>9.0633739999999996</v>
      </c>
      <c r="AG106" s="3">
        <v>13.896675999999999</v>
      </c>
      <c r="AH106" s="3">
        <v>5.699344</v>
      </c>
      <c r="AI106" s="3">
        <v>2.6245729999999998</v>
      </c>
      <c r="AJ106" s="3">
        <v>27.292833000000002</v>
      </c>
      <c r="AK106" s="3">
        <v>39.201785999999998</v>
      </c>
      <c r="AL106" s="3">
        <v>34.073050000000002</v>
      </c>
      <c r="AM106" s="3">
        <v>3.488394</v>
      </c>
      <c r="AN106" s="3">
        <v>1.584452</v>
      </c>
      <c r="AO106" s="3">
        <v>1.602403</v>
      </c>
      <c r="AP106" s="3">
        <v>6.7312669999999999</v>
      </c>
      <c r="AQ106" s="3">
        <v>0.25710699999999997</v>
      </c>
      <c r="AR106" s="3">
        <v>7.333717</v>
      </c>
      <c r="AS106" s="3">
        <v>20.45055</v>
      </c>
      <c r="AT106" s="3">
        <v>3.4747720000000002</v>
      </c>
      <c r="AU106" s="3">
        <v>1.403108</v>
      </c>
      <c r="AV106" s="3">
        <v>0</v>
      </c>
      <c r="AW106" s="3">
        <v>0.65810500000000005</v>
      </c>
      <c r="AX106" s="3">
        <v>5.6031750000000002</v>
      </c>
      <c r="AY106" s="3">
        <v>0.14987500000000001</v>
      </c>
      <c r="AZ106" s="3">
        <v>0.92871199999999998</v>
      </c>
      <c r="BA106" s="3">
        <v>0.43625599999999998</v>
      </c>
      <c r="BB106" s="3">
        <v>0.93428800000000001</v>
      </c>
      <c r="BC106" s="3">
        <v>8.9837E-2</v>
      </c>
      <c r="BD106" s="3">
        <v>1.189519</v>
      </c>
      <c r="BE106" s="3">
        <v>8.247026</v>
      </c>
      <c r="BF106" s="3">
        <v>3.204053</v>
      </c>
      <c r="BG106" s="3">
        <v>0.71762400000000004</v>
      </c>
      <c r="BH106" s="3">
        <v>10</v>
      </c>
      <c r="BI106" s="3">
        <v>1</v>
      </c>
      <c r="BJ106" s="3">
        <v>0</v>
      </c>
      <c r="BK106" s="3">
        <v>0</v>
      </c>
      <c r="BL106" s="3">
        <v>1</v>
      </c>
      <c r="BM106" s="3">
        <v>4</v>
      </c>
      <c r="BN106" s="3">
        <v>5</v>
      </c>
      <c r="BO106" s="3">
        <v>10</v>
      </c>
      <c r="BP106" s="3">
        <v>11</v>
      </c>
      <c r="BQ106" s="3">
        <v>0</v>
      </c>
      <c r="BR106" s="3">
        <v>13</v>
      </c>
      <c r="BS106" s="3">
        <v>9</v>
      </c>
      <c r="BT106" s="3">
        <v>0</v>
      </c>
      <c r="BU106" s="3">
        <v>3</v>
      </c>
      <c r="BV106" s="3">
        <v>10</v>
      </c>
      <c r="BW106" s="3">
        <v>1</v>
      </c>
      <c r="BX106" s="3">
        <v>12</v>
      </c>
      <c r="BY106" s="3">
        <v>1</v>
      </c>
      <c r="BZ106" s="3">
        <v>15</v>
      </c>
      <c r="CA106" s="3">
        <v>12</v>
      </c>
      <c r="CB106" s="3">
        <v>8</v>
      </c>
      <c r="CC106" s="3">
        <v>16</v>
      </c>
      <c r="CD106" s="3">
        <v>17</v>
      </c>
      <c r="CE106" s="3">
        <v>6.3492059999999997</v>
      </c>
      <c r="CF106" s="3">
        <v>50.634766999999997</v>
      </c>
      <c r="CG106" s="3">
        <v>0.17987</v>
      </c>
      <c r="CH106" s="3">
        <v>55.404691</v>
      </c>
      <c r="CI106" s="3">
        <v>0.17987</v>
      </c>
      <c r="CJ106" s="3">
        <v>71.256169999999997</v>
      </c>
      <c r="CK106" s="3">
        <v>0.71948199999999995</v>
      </c>
      <c r="CL106" s="3">
        <v>21.643711</v>
      </c>
      <c r="CM106" s="3">
        <v>0.89935200000000004</v>
      </c>
      <c r="CN106" s="3">
        <v>35.531269000000002</v>
      </c>
      <c r="CO106" s="3">
        <v>0</v>
      </c>
      <c r="CP106" s="3">
        <v>0</v>
      </c>
      <c r="CQ106" s="3">
        <v>0</v>
      </c>
      <c r="CR106" s="3">
        <v>0</v>
      </c>
      <c r="CS106" s="3">
        <v>2.4666999999999999</v>
      </c>
      <c r="CT106" s="3">
        <v>190.75010700000001</v>
      </c>
      <c r="CU106" s="3">
        <v>1.978575</v>
      </c>
      <c r="CV106" s="3">
        <v>29.174558999999999</v>
      </c>
      <c r="CW106" s="3">
        <v>0.53961099999999995</v>
      </c>
      <c r="CX106" s="3">
        <v>59.479182999999999</v>
      </c>
      <c r="CY106" s="3">
        <v>1.798705</v>
      </c>
      <c r="CZ106" s="3">
        <v>26.12228</v>
      </c>
      <c r="DA106" s="3">
        <v>0.17987</v>
      </c>
      <c r="DB106" s="3">
        <v>9.2308559999999993</v>
      </c>
      <c r="DC106" s="3">
        <v>2.1584460000000001</v>
      </c>
      <c r="DD106" s="3">
        <v>98.312083000000001</v>
      </c>
      <c r="DE106" s="3">
        <v>2.3383159999999998</v>
      </c>
      <c r="DF106" s="3">
        <v>27.105979000000001</v>
      </c>
      <c r="DG106" s="3">
        <v>15.734266</v>
      </c>
      <c r="DH106" s="3">
        <v>83.761734000000004</v>
      </c>
      <c r="DI106" s="3">
        <v>0</v>
      </c>
      <c r="DJ106" s="3">
        <v>0</v>
      </c>
      <c r="DK106" s="3">
        <v>0</v>
      </c>
      <c r="DL106" s="3">
        <v>0</v>
      </c>
      <c r="DM106" s="3">
        <v>3.9467189999999999</v>
      </c>
      <c r="DN106" s="3">
        <v>39.037936999999999</v>
      </c>
      <c r="DO106" s="3">
        <v>1.97336</v>
      </c>
      <c r="DP106" s="3">
        <v>32.614876000000002</v>
      </c>
      <c r="DQ106" s="3">
        <v>2.9600390000000001</v>
      </c>
      <c r="DR106" s="3">
        <v>23.539829000000001</v>
      </c>
      <c r="DS106" s="3">
        <v>3.7000489999999999</v>
      </c>
      <c r="DT106" s="3">
        <v>40.213875000000002</v>
      </c>
      <c r="DU106" s="3">
        <v>0.17987</v>
      </c>
      <c r="DV106" s="3">
        <v>16.436841000000001</v>
      </c>
      <c r="DW106" s="3">
        <v>3.2789649999999999</v>
      </c>
      <c r="DX106" s="3">
        <v>83.346316000000002</v>
      </c>
      <c r="DY106" s="3">
        <v>30.368672</v>
      </c>
      <c r="DZ106" s="3">
        <v>72.946216000000007</v>
      </c>
      <c r="EA106" s="3">
        <v>25.424347000000001</v>
      </c>
      <c r="EB106" s="3">
        <v>12.195311999999999</v>
      </c>
      <c r="EC106" s="3">
        <v>48.149590000000003</v>
      </c>
      <c r="ED106" s="3">
        <v>2.0748500000000001</v>
      </c>
      <c r="EE106" s="3">
        <v>0</v>
      </c>
      <c r="EF106" s="3">
        <v>0.97317399999999998</v>
      </c>
      <c r="EG106" s="3">
        <v>8.2857099999999999</v>
      </c>
      <c r="EH106" s="3">
        <v>0.22162799999999999</v>
      </c>
      <c r="EI106" s="3">
        <v>1.373335</v>
      </c>
      <c r="EJ106" s="3">
        <v>0.64511399999999997</v>
      </c>
      <c r="EK106" s="3">
        <v>1.3815820000000001</v>
      </c>
      <c r="EL106" s="3">
        <v>0.13284699999999999</v>
      </c>
      <c r="EM106" s="3">
        <v>1.7590049999999999</v>
      </c>
      <c r="EN106" s="3">
        <v>4.7380019999999998</v>
      </c>
      <c r="EO106" s="3">
        <v>1.0611889999999999</v>
      </c>
      <c r="EP106" s="3">
        <v>16.014005000000001</v>
      </c>
      <c r="EQ106" s="3">
        <v>0</v>
      </c>
      <c r="ER106" s="3">
        <v>49.662954999999997</v>
      </c>
      <c r="ES106" s="3">
        <v>39.690359999999998</v>
      </c>
      <c r="ET106" s="3">
        <v>82.890332999999998</v>
      </c>
      <c r="EU106" s="3">
        <v>67.965397999999993</v>
      </c>
      <c r="EV106" s="3">
        <v>57.293135999999997</v>
      </c>
      <c r="EW106" s="3">
        <v>59.084938999999999</v>
      </c>
      <c r="EX106" s="3">
        <v>65.841965000000002</v>
      </c>
      <c r="EY106" s="3">
        <v>36.031872</v>
      </c>
      <c r="EZ106" s="3">
        <v>48.149590000000003</v>
      </c>
      <c r="FA106" s="3">
        <v>53.611559</v>
      </c>
      <c r="FB106" s="3">
        <v>44.176735000000001</v>
      </c>
      <c r="FC106" s="3">
        <v>58.883781999999997</v>
      </c>
      <c r="FD106" s="3">
        <v>71.256169999999997</v>
      </c>
      <c r="FE106" s="3">
        <v>43.382492999999997</v>
      </c>
      <c r="FF106" s="3">
        <v>33.526853000000003</v>
      </c>
      <c r="FG106" s="3">
        <v>27.630110999999999</v>
      </c>
      <c r="FH106" s="3">
        <v>0</v>
      </c>
      <c r="FI106" s="3">
        <v>51.627031000000002</v>
      </c>
      <c r="FJ106" s="3">
        <v>190.75010700000001</v>
      </c>
      <c r="FK106" s="3">
        <v>24.787707999999999</v>
      </c>
      <c r="FL106" s="3">
        <v>39.652788999999999</v>
      </c>
      <c r="FM106" s="3">
        <v>30.644973</v>
      </c>
      <c r="FN106" s="3">
        <v>20.879481999999999</v>
      </c>
      <c r="FO106" s="3">
        <v>82.095707000000004</v>
      </c>
      <c r="FP106" s="3">
        <v>30.081275999999999</v>
      </c>
      <c r="FQ106" s="3">
        <v>83.761734000000004</v>
      </c>
      <c r="FR106" s="3">
        <v>0</v>
      </c>
      <c r="FS106" s="3">
        <v>22.655132999999999</v>
      </c>
      <c r="FT106" s="3">
        <v>67.624556999999996</v>
      </c>
      <c r="FU106" s="3">
        <v>4054</v>
      </c>
      <c r="FV106" s="3">
        <v>1575</v>
      </c>
      <c r="FW106" s="3">
        <v>13</v>
      </c>
      <c r="FX106" s="3">
        <v>572</v>
      </c>
      <c r="FY106" s="3">
        <v>2716.7022470000002</v>
      </c>
      <c r="FZ106" s="3">
        <v>0</v>
      </c>
      <c r="GA106" s="3">
        <v>1799.9663720000001</v>
      </c>
      <c r="GB106" s="3">
        <v>4516.6686179999997</v>
      </c>
      <c r="GC106" s="3">
        <v>5559.5562060000002</v>
      </c>
      <c r="GD106" s="3">
        <v>5184.563212</v>
      </c>
    </row>
    <row r="107" spans="1:186">
      <c r="A107" t="s">
        <v>386</v>
      </c>
      <c r="B107">
        <v>101</v>
      </c>
      <c r="C107" t="s">
        <v>387</v>
      </c>
      <c r="D107" s="9">
        <v>66.987718000000001</v>
      </c>
      <c r="E107" s="3">
        <v>94.007121999999995</v>
      </c>
      <c r="F107" s="3">
        <v>85.932905000000005</v>
      </c>
      <c r="G107" s="3">
        <v>82.789657000000005</v>
      </c>
      <c r="H107" s="9">
        <v>87.576560999999998</v>
      </c>
      <c r="I107" s="3">
        <v>43.463852000000003</v>
      </c>
      <c r="J107" s="3">
        <v>105.69099900000001</v>
      </c>
      <c r="K107" s="9">
        <v>74.577425000000005</v>
      </c>
      <c r="L107" s="3">
        <v>36.288417000000003</v>
      </c>
      <c r="M107" s="3">
        <v>41.329917000000002</v>
      </c>
      <c r="N107" s="9">
        <v>38.809167000000002</v>
      </c>
      <c r="O107" s="3"/>
      <c r="P107" s="3">
        <v>16.705217999999999</v>
      </c>
      <c r="Q107" s="3">
        <v>49.542580999999998</v>
      </c>
      <c r="R107" s="3">
        <v>58.397986000000003</v>
      </c>
      <c r="S107" s="3">
        <v>8.5192779999999999</v>
      </c>
      <c r="T107" s="3">
        <v>16.394755</v>
      </c>
      <c r="U107" s="3">
        <v>38.172578000000001</v>
      </c>
      <c r="V107" s="3">
        <v>23.058292999999999</v>
      </c>
      <c r="W107" s="3">
        <v>6.9455819999999999</v>
      </c>
      <c r="X107" s="3">
        <v>12.045279000000001</v>
      </c>
      <c r="Y107" s="3">
        <v>11.177161999999999</v>
      </c>
      <c r="Z107" s="3">
        <v>16.65795</v>
      </c>
      <c r="AA107" s="3">
        <v>11.662979</v>
      </c>
      <c r="AB107" s="3">
        <v>49.418177999999997</v>
      </c>
      <c r="AC107" s="3">
        <v>50.760756000000001</v>
      </c>
      <c r="AD107" s="3">
        <v>50.667954999999999</v>
      </c>
      <c r="AE107" s="3">
        <v>18.139438999999999</v>
      </c>
      <c r="AF107" s="3">
        <v>15.539592000000001</v>
      </c>
      <c r="AG107" s="3">
        <v>19.040969</v>
      </c>
      <c r="AH107" s="3">
        <v>15.266873</v>
      </c>
      <c r="AI107" s="3">
        <v>9.0872779999999995</v>
      </c>
      <c r="AJ107" s="3">
        <v>49.125200999999997</v>
      </c>
      <c r="AK107" s="3">
        <v>37.570098999999999</v>
      </c>
      <c r="AL107" s="3">
        <v>38.749347</v>
      </c>
      <c r="AM107" s="3">
        <v>4.9020479999999997</v>
      </c>
      <c r="AN107" s="3">
        <v>4.9242549999999996</v>
      </c>
      <c r="AO107" s="3">
        <v>1.6324829999999999</v>
      </c>
      <c r="AP107" s="3">
        <v>7.722785</v>
      </c>
      <c r="AQ107" s="3">
        <v>1.0740369999999999</v>
      </c>
      <c r="AR107" s="3">
        <v>24.076170000000001</v>
      </c>
      <c r="AS107" s="3">
        <v>28.095676000000001</v>
      </c>
      <c r="AT107" s="3">
        <v>7.3252269999999999</v>
      </c>
      <c r="AU107" s="3">
        <v>7.8410789999999997</v>
      </c>
      <c r="AV107" s="3">
        <v>0</v>
      </c>
      <c r="AW107" s="3">
        <v>0.69187600000000005</v>
      </c>
      <c r="AX107" s="3">
        <v>7.6533980000000001</v>
      </c>
      <c r="AY107" s="3">
        <v>0.23589099999999999</v>
      </c>
      <c r="AZ107" s="3">
        <v>1.4617199999999999</v>
      </c>
      <c r="BA107" s="3">
        <v>1.450658</v>
      </c>
      <c r="BB107" s="3">
        <v>3.1067399999999998</v>
      </c>
      <c r="BC107" s="3">
        <v>0.29873</v>
      </c>
      <c r="BD107" s="3">
        <v>6.8680620000000001</v>
      </c>
      <c r="BE107" s="3">
        <v>33.703113000000002</v>
      </c>
      <c r="BF107" s="3">
        <v>0.42088999999999999</v>
      </c>
      <c r="BG107" s="3">
        <v>0.75444999999999995</v>
      </c>
      <c r="BH107" s="3">
        <v>18</v>
      </c>
      <c r="BI107" s="3">
        <v>0</v>
      </c>
      <c r="BJ107" s="3">
        <v>0</v>
      </c>
      <c r="BK107" s="3">
        <v>0</v>
      </c>
      <c r="BL107" s="3">
        <v>3</v>
      </c>
      <c r="BM107" s="3">
        <v>8</v>
      </c>
      <c r="BN107" s="3">
        <v>14</v>
      </c>
      <c r="BO107" s="3">
        <v>10</v>
      </c>
      <c r="BP107" s="3">
        <v>28</v>
      </c>
      <c r="BQ107" s="3">
        <v>0</v>
      </c>
      <c r="BR107" s="3">
        <v>12</v>
      </c>
      <c r="BS107" s="3">
        <v>9</v>
      </c>
      <c r="BT107" s="3">
        <v>1</v>
      </c>
      <c r="BU107" s="3">
        <v>2</v>
      </c>
      <c r="BV107" s="3">
        <v>11</v>
      </c>
      <c r="BW107" s="3">
        <v>3</v>
      </c>
      <c r="BX107" s="3">
        <v>4</v>
      </c>
      <c r="BY107" s="3">
        <v>1</v>
      </c>
      <c r="BZ107" s="3">
        <v>23</v>
      </c>
      <c r="CA107" s="3">
        <v>32</v>
      </c>
      <c r="CB107" s="3">
        <v>46</v>
      </c>
      <c r="CC107" s="3">
        <v>17</v>
      </c>
      <c r="CD107" s="3">
        <v>46</v>
      </c>
      <c r="CE107" s="3">
        <v>5.1355209999999998</v>
      </c>
      <c r="CF107" s="3">
        <v>40.955652999999998</v>
      </c>
      <c r="CG107" s="3">
        <v>0.29835899999999999</v>
      </c>
      <c r="CH107" s="3">
        <v>91.902237999999997</v>
      </c>
      <c r="CI107" s="3">
        <v>0</v>
      </c>
      <c r="CJ107" s="3">
        <v>0</v>
      </c>
      <c r="CK107" s="3">
        <v>0.79562500000000003</v>
      </c>
      <c r="CL107" s="3">
        <v>23.934260999999999</v>
      </c>
      <c r="CM107" s="3">
        <v>1.3923430000000001</v>
      </c>
      <c r="CN107" s="3">
        <v>55.008150999999998</v>
      </c>
      <c r="CO107" s="3">
        <v>0</v>
      </c>
      <c r="CP107" s="3">
        <v>0</v>
      </c>
      <c r="CQ107" s="3">
        <v>0</v>
      </c>
      <c r="CR107" s="3">
        <v>0</v>
      </c>
      <c r="CS107" s="3">
        <v>1.099626</v>
      </c>
      <c r="CT107" s="3">
        <v>85.034191000000007</v>
      </c>
      <c r="CU107" s="3">
        <v>2.7846860000000002</v>
      </c>
      <c r="CV107" s="3">
        <v>41.060851</v>
      </c>
      <c r="CW107" s="3">
        <v>0.198906</v>
      </c>
      <c r="CX107" s="3">
        <v>21.924617999999999</v>
      </c>
      <c r="CY107" s="3">
        <v>1.0939840000000001</v>
      </c>
      <c r="CZ107" s="3">
        <v>15.887738000000001</v>
      </c>
      <c r="DA107" s="3">
        <v>0.29835899999999999</v>
      </c>
      <c r="DB107" s="3">
        <v>15.311633</v>
      </c>
      <c r="DC107" s="3">
        <v>0.397812</v>
      </c>
      <c r="DD107" s="3">
        <v>18.119405</v>
      </c>
      <c r="DE107" s="3">
        <v>1.1934370000000001</v>
      </c>
      <c r="DF107" s="3">
        <v>13.834429999999999</v>
      </c>
      <c r="DG107" s="3">
        <v>28.662420000000001</v>
      </c>
      <c r="DH107" s="3">
        <v>152.585069</v>
      </c>
      <c r="DI107" s="3">
        <v>55.555556000000003</v>
      </c>
      <c r="DJ107" s="3">
        <v>7.0037839999999996</v>
      </c>
      <c r="DK107" s="3">
        <v>0</v>
      </c>
      <c r="DL107" s="3">
        <v>0</v>
      </c>
      <c r="DM107" s="3">
        <v>1.869364</v>
      </c>
      <c r="DN107" s="3">
        <v>18.490327000000001</v>
      </c>
      <c r="DO107" s="3">
        <v>5.0582799999999999</v>
      </c>
      <c r="DP107" s="3">
        <v>83.601173000000003</v>
      </c>
      <c r="DQ107" s="3">
        <v>3.5188039999999998</v>
      </c>
      <c r="DR107" s="3">
        <v>27.983422999999998</v>
      </c>
      <c r="DS107" s="3">
        <v>2.5291399999999999</v>
      </c>
      <c r="DT107" s="3">
        <v>27.487883</v>
      </c>
      <c r="DU107" s="3">
        <v>9.9453E-2</v>
      </c>
      <c r="DV107" s="3">
        <v>9.0881740000000004</v>
      </c>
      <c r="DW107" s="3">
        <v>4.7979789999999998</v>
      </c>
      <c r="DX107" s="3">
        <v>121.957364</v>
      </c>
      <c r="DY107" s="3">
        <v>33.330196000000001</v>
      </c>
      <c r="DZ107" s="3">
        <v>100.216043</v>
      </c>
      <c r="EA107" s="3">
        <v>53.597507</v>
      </c>
      <c r="EB107" s="3">
        <v>22.689588000000001</v>
      </c>
      <c r="EC107" s="3">
        <v>89.583136999999994</v>
      </c>
      <c r="ED107" s="3">
        <v>5.2787660000000001</v>
      </c>
      <c r="EE107" s="3">
        <v>0</v>
      </c>
      <c r="EF107" s="3">
        <v>0.46578399999999998</v>
      </c>
      <c r="EG107" s="3">
        <v>5.1524150000000004</v>
      </c>
      <c r="EH107" s="3">
        <v>0.158806</v>
      </c>
      <c r="EI107" s="3">
        <v>0.98405900000000002</v>
      </c>
      <c r="EJ107" s="3">
        <v>0.97661100000000001</v>
      </c>
      <c r="EK107" s="3">
        <v>2.0915180000000002</v>
      </c>
      <c r="EL107" s="3">
        <v>0.20111100000000001</v>
      </c>
      <c r="EM107" s="3">
        <v>4.6237120000000003</v>
      </c>
      <c r="EN107" s="3">
        <v>0.28335100000000002</v>
      </c>
      <c r="EO107" s="3">
        <v>0.50790999999999997</v>
      </c>
      <c r="EP107" s="3">
        <v>40.742320999999997</v>
      </c>
      <c r="EQ107" s="3">
        <v>0</v>
      </c>
      <c r="ER107" s="3">
        <v>23.769869</v>
      </c>
      <c r="ES107" s="3">
        <v>24.681194000000001</v>
      </c>
      <c r="ET107" s="3">
        <v>59.394792000000002</v>
      </c>
      <c r="EU107" s="3">
        <v>48.700378999999998</v>
      </c>
      <c r="EV107" s="3">
        <v>86.733643999999998</v>
      </c>
      <c r="EW107" s="3">
        <v>89.446178000000003</v>
      </c>
      <c r="EX107" s="3">
        <v>99.675351000000006</v>
      </c>
      <c r="EY107" s="3">
        <v>94.713222000000002</v>
      </c>
      <c r="EZ107" s="3">
        <v>89.583136999999994</v>
      </c>
      <c r="FA107" s="3">
        <v>3.2061799999999998</v>
      </c>
      <c r="FB107" s="3">
        <v>21.144034000000001</v>
      </c>
      <c r="FC107" s="3">
        <v>94.493275999999994</v>
      </c>
      <c r="FD107" s="3">
        <v>0</v>
      </c>
      <c r="FE107" s="3">
        <v>66.487493000000001</v>
      </c>
      <c r="FF107" s="3">
        <v>44.867389000000003</v>
      </c>
      <c r="FG107" s="3">
        <v>19.798264</v>
      </c>
      <c r="FH107" s="3">
        <v>0</v>
      </c>
      <c r="FI107" s="3">
        <v>28.372495000000001</v>
      </c>
      <c r="FJ107" s="3">
        <v>85.034191000000007</v>
      </c>
      <c r="FK107" s="3">
        <v>40.954675000000002</v>
      </c>
      <c r="FL107" s="3">
        <v>14.616412</v>
      </c>
      <c r="FM107" s="3">
        <v>18.81889</v>
      </c>
      <c r="FN107" s="3">
        <v>17.255766999999999</v>
      </c>
      <c r="FO107" s="3">
        <v>20.002893</v>
      </c>
      <c r="FP107" s="3">
        <v>40.794027999999997</v>
      </c>
      <c r="FQ107" s="3">
        <v>152.585069</v>
      </c>
      <c r="FR107" s="3">
        <v>7.0037839999999996</v>
      </c>
      <c r="FS107" s="3">
        <v>16.233460000000001</v>
      </c>
      <c r="FT107" s="3">
        <v>148.53999899999999</v>
      </c>
      <c r="FU107" s="3">
        <v>9094</v>
      </c>
      <c r="FV107" s="3">
        <v>3505</v>
      </c>
      <c r="FW107" s="3">
        <v>18</v>
      </c>
      <c r="FX107" s="3">
        <v>314</v>
      </c>
      <c r="FY107" s="3">
        <v>638.38334199999997</v>
      </c>
      <c r="FZ107" s="3">
        <v>0</v>
      </c>
      <c r="GA107" s="3">
        <v>2244.5995800000001</v>
      </c>
      <c r="GB107" s="3">
        <v>2882.982923</v>
      </c>
      <c r="GC107" s="3">
        <v>10054.994307999999</v>
      </c>
      <c r="GD107" s="3">
        <v>9587.3693949999997</v>
      </c>
    </row>
    <row r="108" spans="1:186">
      <c r="A108" t="s">
        <v>388</v>
      </c>
      <c r="B108">
        <v>102</v>
      </c>
      <c r="C108" t="s">
        <v>389</v>
      </c>
      <c r="D108" s="9">
        <v>72.150379000000001</v>
      </c>
      <c r="E108" s="3">
        <v>85.512594000000007</v>
      </c>
      <c r="F108" s="3">
        <v>72.231729999999999</v>
      </c>
      <c r="G108" s="3">
        <v>62.057983999999998</v>
      </c>
      <c r="H108" s="9">
        <v>73.267436000000004</v>
      </c>
      <c r="I108" s="3">
        <v>55.313133999999998</v>
      </c>
      <c r="J108" s="3">
        <v>126.31314500000001</v>
      </c>
      <c r="K108" s="9">
        <v>90.813139000000007</v>
      </c>
      <c r="L108" s="3">
        <v>38.702215000000002</v>
      </c>
      <c r="M108" s="3">
        <v>66.038905</v>
      </c>
      <c r="N108" s="9">
        <v>52.370559999999998</v>
      </c>
      <c r="O108" s="3"/>
      <c r="P108" s="3">
        <v>15.474742000000001</v>
      </c>
      <c r="Q108" s="3">
        <v>48.556842000000003</v>
      </c>
      <c r="R108" s="3">
        <v>57.644697000000001</v>
      </c>
      <c r="S108" s="3">
        <v>7.5435429999999997</v>
      </c>
      <c r="T108" s="3">
        <v>8.6308199999999999</v>
      </c>
      <c r="U108" s="3">
        <v>34.679502999999997</v>
      </c>
      <c r="V108" s="3">
        <v>18.683548999999999</v>
      </c>
      <c r="W108" s="3">
        <v>3.4170940000000001</v>
      </c>
      <c r="X108" s="3">
        <v>7.476826</v>
      </c>
      <c r="Y108" s="3">
        <v>6.2558100000000003</v>
      </c>
      <c r="Z108" s="3">
        <v>10.749212</v>
      </c>
      <c r="AA108" s="3">
        <v>7.7033300000000002</v>
      </c>
      <c r="AB108" s="3">
        <v>43.663094000000001</v>
      </c>
      <c r="AC108" s="3">
        <v>50.725392999999997</v>
      </c>
      <c r="AD108" s="3">
        <v>46.089575000000004</v>
      </c>
      <c r="AE108" s="3">
        <v>15.24728</v>
      </c>
      <c r="AF108" s="3">
        <v>11.648263</v>
      </c>
      <c r="AG108" s="3">
        <v>13.918915999999999</v>
      </c>
      <c r="AH108" s="3">
        <v>10.373519</v>
      </c>
      <c r="AI108" s="3">
        <v>7.4488060000000003</v>
      </c>
      <c r="AJ108" s="3">
        <v>25.659483000000002</v>
      </c>
      <c r="AK108" s="3">
        <v>37.409905999999999</v>
      </c>
      <c r="AL108" s="3">
        <v>39.180385000000001</v>
      </c>
      <c r="AM108" s="3">
        <v>5.0786290000000003</v>
      </c>
      <c r="AN108" s="3">
        <v>2.4367450000000002</v>
      </c>
      <c r="AO108" s="3">
        <v>4.240348</v>
      </c>
      <c r="AP108" s="3">
        <v>7.7601209999999998</v>
      </c>
      <c r="AQ108" s="3">
        <v>3.94556</v>
      </c>
      <c r="AR108" s="3">
        <v>15.282875000000001</v>
      </c>
      <c r="AS108" s="3">
        <v>24.075251000000002</v>
      </c>
      <c r="AT108" s="3">
        <v>6.4671919999999998</v>
      </c>
      <c r="AU108" s="3">
        <v>1.39364</v>
      </c>
      <c r="AV108" s="3">
        <v>0</v>
      </c>
      <c r="AW108" s="3">
        <v>0</v>
      </c>
      <c r="AX108" s="3">
        <v>0.65860700000000005</v>
      </c>
      <c r="AY108" s="3">
        <v>3.8531000000000003E-2</v>
      </c>
      <c r="AZ108" s="3">
        <v>0.238761</v>
      </c>
      <c r="BA108" s="3">
        <v>7.8773999999999997E-2</v>
      </c>
      <c r="BB108" s="3">
        <v>0.16870199999999999</v>
      </c>
      <c r="BC108" s="3">
        <v>1.6222E-2</v>
      </c>
      <c r="BD108" s="3">
        <v>0.284694</v>
      </c>
      <c r="BE108" s="3">
        <v>2.417986</v>
      </c>
      <c r="BF108" s="3">
        <v>2.840805</v>
      </c>
      <c r="BG108" s="3">
        <v>0</v>
      </c>
      <c r="BH108" s="3">
        <v>6</v>
      </c>
      <c r="BI108" s="3">
        <v>1</v>
      </c>
      <c r="BJ108" s="3">
        <v>1</v>
      </c>
      <c r="BK108" s="3">
        <v>0</v>
      </c>
      <c r="BL108" s="3">
        <v>0</v>
      </c>
      <c r="BM108" s="3">
        <v>9</v>
      </c>
      <c r="BN108" s="3">
        <v>7</v>
      </c>
      <c r="BO108" s="3">
        <v>1</v>
      </c>
      <c r="BP108" s="3">
        <v>14</v>
      </c>
      <c r="BQ108" s="3">
        <v>5</v>
      </c>
      <c r="BR108" s="3">
        <v>19</v>
      </c>
      <c r="BS108" s="3">
        <v>8</v>
      </c>
      <c r="BT108" s="3">
        <v>8</v>
      </c>
      <c r="BU108" s="3">
        <v>1</v>
      </c>
      <c r="BV108" s="3">
        <v>12</v>
      </c>
      <c r="BW108" s="3">
        <v>1</v>
      </c>
      <c r="BX108" s="3">
        <v>4</v>
      </c>
      <c r="BY108" s="3">
        <v>2</v>
      </c>
      <c r="BZ108" s="3">
        <v>10</v>
      </c>
      <c r="CA108" s="3">
        <v>12</v>
      </c>
      <c r="CB108" s="3">
        <v>21</v>
      </c>
      <c r="CC108" s="3">
        <v>10</v>
      </c>
      <c r="CD108" s="3">
        <v>28</v>
      </c>
      <c r="CE108" s="3">
        <v>5.3571429999999998</v>
      </c>
      <c r="CF108" s="3">
        <v>42.723084999999998</v>
      </c>
      <c r="CG108" s="3">
        <v>0</v>
      </c>
      <c r="CH108" s="3">
        <v>0</v>
      </c>
      <c r="CI108" s="3">
        <v>0.30624600000000002</v>
      </c>
      <c r="CJ108" s="3">
        <v>121.320088</v>
      </c>
      <c r="CK108" s="3">
        <v>2.7562120000000001</v>
      </c>
      <c r="CL108" s="3">
        <v>82.913355999999993</v>
      </c>
      <c r="CM108" s="3">
        <v>2.1437200000000001</v>
      </c>
      <c r="CN108" s="3">
        <v>84.693290000000005</v>
      </c>
      <c r="CO108" s="3">
        <v>0.30624600000000002</v>
      </c>
      <c r="CP108" s="3">
        <v>25.856255999999998</v>
      </c>
      <c r="CQ108" s="3">
        <v>0</v>
      </c>
      <c r="CR108" s="3">
        <v>0</v>
      </c>
      <c r="CS108" s="3">
        <v>0.40080199999999999</v>
      </c>
      <c r="CT108" s="3">
        <v>30.994025000000001</v>
      </c>
      <c r="CU108" s="3">
        <v>4.2874410000000003</v>
      </c>
      <c r="CV108" s="3">
        <v>63.219332000000001</v>
      </c>
      <c r="CW108" s="3">
        <v>0.30624600000000002</v>
      </c>
      <c r="CX108" s="3">
        <v>33.756233999999999</v>
      </c>
      <c r="CY108" s="3">
        <v>3.6749489999999998</v>
      </c>
      <c r="CZ108" s="3">
        <v>53.370659000000003</v>
      </c>
      <c r="DA108" s="3">
        <v>0.30624600000000002</v>
      </c>
      <c r="DB108" s="3">
        <v>15.716369</v>
      </c>
      <c r="DC108" s="3">
        <v>1.2249829999999999</v>
      </c>
      <c r="DD108" s="3">
        <v>55.795077999999997</v>
      </c>
      <c r="DE108" s="3">
        <v>5.81867</v>
      </c>
      <c r="DF108" s="3">
        <v>67.450564</v>
      </c>
      <c r="DG108" s="3">
        <v>35.874439000000002</v>
      </c>
      <c r="DH108" s="3">
        <v>190.97842199999999</v>
      </c>
      <c r="DI108" s="3">
        <v>1600</v>
      </c>
      <c r="DJ108" s="3">
        <v>201.708978</v>
      </c>
      <c r="DK108" s="3">
        <v>1.531229</v>
      </c>
      <c r="DL108" s="3">
        <v>29.427938999999999</v>
      </c>
      <c r="DM108" s="3">
        <v>4.0080159999999996</v>
      </c>
      <c r="DN108" s="3">
        <v>39.644238000000001</v>
      </c>
      <c r="DO108" s="3">
        <v>8.4168339999999997</v>
      </c>
      <c r="DP108" s="3">
        <v>139.10996299999999</v>
      </c>
      <c r="DQ108" s="3">
        <v>4.8096189999999996</v>
      </c>
      <c r="DR108" s="3">
        <v>38.248683999999997</v>
      </c>
      <c r="DS108" s="3">
        <v>4.0080159999999996</v>
      </c>
      <c r="DT108" s="3">
        <v>43.561002000000002</v>
      </c>
      <c r="DU108" s="3">
        <v>0.61249200000000004</v>
      </c>
      <c r="DV108" s="3">
        <v>55.970424000000001</v>
      </c>
      <c r="DW108" s="3">
        <v>9.4080309999999994</v>
      </c>
      <c r="DX108" s="3">
        <v>239.137888</v>
      </c>
      <c r="DY108" s="3">
        <v>63.306862000000002</v>
      </c>
      <c r="DZ108" s="3">
        <v>85.875364000000005</v>
      </c>
      <c r="EA108" s="3">
        <v>47.319405000000003</v>
      </c>
      <c r="EB108" s="3">
        <v>5.5663280000000004</v>
      </c>
      <c r="EC108" s="3">
        <v>21.977001999999999</v>
      </c>
      <c r="ED108" s="3">
        <v>3.2082310000000001</v>
      </c>
      <c r="EE108" s="3">
        <v>0</v>
      </c>
      <c r="EF108" s="3">
        <v>0</v>
      </c>
      <c r="EG108" s="3">
        <v>1.5161480000000001</v>
      </c>
      <c r="EH108" s="3">
        <v>8.8700000000000001E-2</v>
      </c>
      <c r="EI108" s="3">
        <v>0.54964000000000002</v>
      </c>
      <c r="EJ108" s="3">
        <v>0.181341</v>
      </c>
      <c r="EK108" s="3">
        <v>0.38836100000000001</v>
      </c>
      <c r="EL108" s="3">
        <v>3.7343000000000001E-2</v>
      </c>
      <c r="EM108" s="3">
        <v>0.65537999999999996</v>
      </c>
      <c r="EN108" s="3">
        <v>6.5396789999999996</v>
      </c>
      <c r="EO108" s="3">
        <v>0</v>
      </c>
      <c r="EP108" s="3">
        <v>24.761617999999999</v>
      </c>
      <c r="EQ108" s="3">
        <v>0</v>
      </c>
      <c r="ER108" s="3">
        <v>0</v>
      </c>
      <c r="ES108" s="3">
        <v>7.2626780000000002</v>
      </c>
      <c r="ET108" s="3">
        <v>33.174577999999997</v>
      </c>
      <c r="EU108" s="3">
        <v>27.201283</v>
      </c>
      <c r="EV108" s="3">
        <v>16.105053999999999</v>
      </c>
      <c r="EW108" s="3">
        <v>16.608729</v>
      </c>
      <c r="EX108" s="3">
        <v>18.508123000000001</v>
      </c>
      <c r="EY108" s="3">
        <v>13.424958</v>
      </c>
      <c r="EZ108" s="3">
        <v>21.977001999999999</v>
      </c>
      <c r="FA108" s="3">
        <v>73.997934999999998</v>
      </c>
      <c r="FB108" s="3">
        <v>0</v>
      </c>
      <c r="FC108" s="3">
        <v>6.1693740000000004</v>
      </c>
      <c r="FD108" s="3">
        <v>121.320088</v>
      </c>
      <c r="FE108" s="3">
        <v>61.998435999999998</v>
      </c>
      <c r="FF108" s="3">
        <v>60.643922000000003</v>
      </c>
      <c r="FG108" s="3">
        <v>28.295697000000001</v>
      </c>
      <c r="FH108" s="3">
        <v>0</v>
      </c>
      <c r="FI108" s="3">
        <v>53.148035</v>
      </c>
      <c r="FJ108" s="3">
        <v>30.994025000000001</v>
      </c>
      <c r="FK108" s="3">
        <v>50.400094000000003</v>
      </c>
      <c r="FL108" s="3">
        <v>22.504155999999998</v>
      </c>
      <c r="FM108" s="3">
        <v>38.001331999999998</v>
      </c>
      <c r="FN108" s="3">
        <v>10.477579</v>
      </c>
      <c r="FO108" s="3">
        <v>37.196719000000002</v>
      </c>
      <c r="FP108" s="3">
        <v>49.442028999999998</v>
      </c>
      <c r="FQ108" s="3">
        <v>190.97842199999999</v>
      </c>
      <c r="FR108" s="3">
        <v>201.708978</v>
      </c>
      <c r="FS108" s="3">
        <v>28.685721000000001</v>
      </c>
      <c r="FT108" s="3">
        <v>43.439517000000002</v>
      </c>
      <c r="FU108" s="3">
        <v>2495</v>
      </c>
      <c r="FV108" s="3">
        <v>1120</v>
      </c>
      <c r="FW108" s="3">
        <v>5</v>
      </c>
      <c r="FX108" s="3">
        <v>223</v>
      </c>
      <c r="FY108" s="3">
        <v>923.035616</v>
      </c>
      <c r="FZ108" s="3">
        <v>0</v>
      </c>
      <c r="GA108" s="3">
        <v>1388.0175999999999</v>
      </c>
      <c r="GB108" s="3">
        <v>2311.0532159999998</v>
      </c>
      <c r="GC108" s="3">
        <v>3265.3510719999999</v>
      </c>
      <c r="GD108" s="3">
        <v>2976.1807389999999</v>
      </c>
    </row>
    <row r="109" spans="1:186">
      <c r="A109" t="s">
        <v>390</v>
      </c>
      <c r="B109">
        <v>103</v>
      </c>
      <c r="C109" t="s">
        <v>391</v>
      </c>
      <c r="D109" s="9">
        <v>53.122992000000004</v>
      </c>
      <c r="E109" s="3">
        <v>92.606375</v>
      </c>
      <c r="F109" s="3">
        <v>77.019022000000007</v>
      </c>
      <c r="G109" s="3">
        <v>51.791120999999997</v>
      </c>
      <c r="H109" s="9">
        <v>73.805505999999994</v>
      </c>
      <c r="I109" s="3">
        <v>26.688094</v>
      </c>
      <c r="J109" s="3">
        <v>69.288854999999998</v>
      </c>
      <c r="K109" s="9">
        <v>47.988473999999997</v>
      </c>
      <c r="L109" s="3">
        <v>40.126564000000002</v>
      </c>
      <c r="M109" s="3">
        <v>35.023429</v>
      </c>
      <c r="N109" s="9">
        <v>37.574995999999999</v>
      </c>
      <c r="O109" s="3"/>
      <c r="P109" s="3">
        <v>17.937615000000001</v>
      </c>
      <c r="Q109" s="3">
        <v>47.772641</v>
      </c>
      <c r="R109" s="3">
        <v>62.034807999999998</v>
      </c>
      <c r="S109" s="3">
        <v>6.9483220000000001</v>
      </c>
      <c r="T109" s="3">
        <v>14.888467</v>
      </c>
      <c r="U109" s="3">
        <v>37.431516000000002</v>
      </c>
      <c r="V109" s="3">
        <v>17.350963</v>
      </c>
      <c r="W109" s="3">
        <v>2.6299800000000002</v>
      </c>
      <c r="X109" s="3">
        <v>5.544753</v>
      </c>
      <c r="Y109" s="3">
        <v>11.995267999999999</v>
      </c>
      <c r="Z109" s="3">
        <v>9.9687359999999998</v>
      </c>
      <c r="AA109" s="3">
        <v>8.3237269999999999</v>
      </c>
      <c r="AB109" s="3">
        <v>42.673940000000002</v>
      </c>
      <c r="AC109" s="3">
        <v>56.054594000000002</v>
      </c>
      <c r="AD109" s="3">
        <v>49.912981000000002</v>
      </c>
      <c r="AE109" s="3">
        <v>16.257822000000001</v>
      </c>
      <c r="AF109" s="3">
        <v>9.7211770000000008</v>
      </c>
      <c r="AG109" s="3">
        <v>18.673123</v>
      </c>
      <c r="AH109" s="3">
        <v>6.0207940000000004</v>
      </c>
      <c r="AI109" s="3">
        <v>3.9593569999999998</v>
      </c>
      <c r="AJ109" s="3">
        <v>39.001268000000003</v>
      </c>
      <c r="AK109" s="3">
        <v>31.397984999999998</v>
      </c>
      <c r="AL109" s="3">
        <v>34.290083000000003</v>
      </c>
      <c r="AM109" s="3">
        <v>3.2209560000000002</v>
      </c>
      <c r="AN109" s="3">
        <v>0.14906800000000001</v>
      </c>
      <c r="AO109" s="3">
        <v>0.64335200000000003</v>
      </c>
      <c r="AP109" s="3">
        <v>3.8030560000000002</v>
      </c>
      <c r="AQ109" s="3">
        <v>0</v>
      </c>
      <c r="AR109" s="3">
        <v>8.5538240000000005</v>
      </c>
      <c r="AS109" s="3">
        <v>21.862669</v>
      </c>
      <c r="AT109" s="3">
        <v>2.7600280000000001</v>
      </c>
      <c r="AU109" s="3">
        <v>2.2647710000000001</v>
      </c>
      <c r="AV109" s="3">
        <v>0</v>
      </c>
      <c r="AW109" s="3">
        <v>0</v>
      </c>
      <c r="AX109" s="3">
        <v>3.224437</v>
      </c>
      <c r="AY109" s="3">
        <v>0.65475399999999995</v>
      </c>
      <c r="AZ109" s="3">
        <v>4.0572439999999999</v>
      </c>
      <c r="BA109" s="3">
        <v>0.606375</v>
      </c>
      <c r="BB109" s="3">
        <v>1.2986180000000001</v>
      </c>
      <c r="BC109" s="3">
        <v>0.12486899999999999</v>
      </c>
      <c r="BD109" s="3">
        <v>3.6304080000000001</v>
      </c>
      <c r="BE109" s="3">
        <v>13.391759</v>
      </c>
      <c r="BF109" s="3">
        <v>2.363057</v>
      </c>
      <c r="BG109" s="3">
        <v>0</v>
      </c>
      <c r="BH109" s="3">
        <v>20</v>
      </c>
      <c r="BI109" s="3">
        <v>1</v>
      </c>
      <c r="BJ109" s="3">
        <v>0</v>
      </c>
      <c r="BK109" s="3">
        <v>1</v>
      </c>
      <c r="BL109" s="3">
        <v>2</v>
      </c>
      <c r="BM109" s="3">
        <v>17</v>
      </c>
      <c r="BN109" s="3">
        <v>19</v>
      </c>
      <c r="BO109" s="3">
        <v>10</v>
      </c>
      <c r="BP109" s="3">
        <v>27</v>
      </c>
      <c r="BQ109" s="3">
        <v>1</v>
      </c>
      <c r="BR109" s="3">
        <v>26</v>
      </c>
      <c r="BS109" s="3">
        <v>10</v>
      </c>
      <c r="BT109" s="3">
        <v>12</v>
      </c>
      <c r="BU109" s="3">
        <v>0</v>
      </c>
      <c r="BV109" s="3">
        <v>38</v>
      </c>
      <c r="BW109" s="3">
        <v>4</v>
      </c>
      <c r="BX109" s="3">
        <v>6</v>
      </c>
      <c r="BY109" s="3">
        <v>6</v>
      </c>
      <c r="BZ109" s="3">
        <v>39</v>
      </c>
      <c r="CA109" s="3">
        <v>24</v>
      </c>
      <c r="CB109" s="3">
        <v>21</v>
      </c>
      <c r="CC109" s="3">
        <v>22</v>
      </c>
      <c r="CD109" s="3">
        <v>33</v>
      </c>
      <c r="CE109" s="3">
        <v>5.3120849999999997</v>
      </c>
      <c r="CF109" s="3">
        <v>42.363750000000003</v>
      </c>
      <c r="CG109" s="3">
        <v>0.16614000000000001</v>
      </c>
      <c r="CH109" s="3">
        <v>51.175476000000003</v>
      </c>
      <c r="CI109" s="3">
        <v>8.3070000000000005E-2</v>
      </c>
      <c r="CJ109" s="3">
        <v>32.908479999999997</v>
      </c>
      <c r="CK109" s="3">
        <v>1.412193</v>
      </c>
      <c r="CL109" s="3">
        <v>42.482104</v>
      </c>
      <c r="CM109" s="3">
        <v>1.5783339999999999</v>
      </c>
      <c r="CN109" s="3">
        <v>62.356205000000003</v>
      </c>
      <c r="CO109" s="3">
        <v>0</v>
      </c>
      <c r="CP109" s="3">
        <v>0</v>
      </c>
      <c r="CQ109" s="3">
        <v>8.3070000000000005E-2</v>
      </c>
      <c r="CR109" s="3">
        <v>66.726034999999996</v>
      </c>
      <c r="CS109" s="3">
        <v>1.0205120000000001</v>
      </c>
      <c r="CT109" s="3">
        <v>78.916310999999993</v>
      </c>
      <c r="CU109" s="3">
        <v>2.2428949999999999</v>
      </c>
      <c r="CV109" s="3">
        <v>33.072021999999997</v>
      </c>
      <c r="CW109" s="3">
        <v>0</v>
      </c>
      <c r="CX109" s="3">
        <v>0</v>
      </c>
      <c r="CY109" s="3">
        <v>3.1566670000000001</v>
      </c>
      <c r="CZ109" s="3">
        <v>45.843738999999999</v>
      </c>
      <c r="DA109" s="3">
        <v>0.33228099999999999</v>
      </c>
      <c r="DB109" s="3">
        <v>17.052471000000001</v>
      </c>
      <c r="DC109" s="3">
        <v>0.498421</v>
      </c>
      <c r="DD109" s="3">
        <v>22.701903000000001</v>
      </c>
      <c r="DE109" s="3">
        <v>2.1598250000000001</v>
      </c>
      <c r="DF109" s="3">
        <v>25.036894</v>
      </c>
      <c r="DG109" s="3">
        <v>10.976948</v>
      </c>
      <c r="DH109" s="3">
        <v>58.436042999999998</v>
      </c>
      <c r="DI109" s="3">
        <v>375</v>
      </c>
      <c r="DJ109" s="3">
        <v>47.275542000000002</v>
      </c>
      <c r="DK109" s="3">
        <v>8.3070000000000005E-2</v>
      </c>
      <c r="DL109" s="3">
        <v>1.5964849999999999</v>
      </c>
      <c r="DM109" s="3">
        <v>2.2451270000000001</v>
      </c>
      <c r="DN109" s="3">
        <v>22.207083999999998</v>
      </c>
      <c r="DO109" s="3">
        <v>2.1430760000000002</v>
      </c>
      <c r="DP109" s="3">
        <v>35.419874999999998</v>
      </c>
      <c r="DQ109" s="3">
        <v>2.44923</v>
      </c>
      <c r="DR109" s="3">
        <v>19.477592999999999</v>
      </c>
      <c r="DS109" s="3">
        <v>3.9799980000000001</v>
      </c>
      <c r="DT109" s="3">
        <v>43.256487999999997</v>
      </c>
      <c r="DU109" s="3">
        <v>0.498421</v>
      </c>
      <c r="DV109" s="3">
        <v>45.546495</v>
      </c>
      <c r="DW109" s="3">
        <v>2.8796599999999999</v>
      </c>
      <c r="DX109" s="3">
        <v>73.196605000000005</v>
      </c>
      <c r="DY109" s="3">
        <v>33.181507000000003</v>
      </c>
      <c r="DZ109" s="3">
        <v>77.983181000000002</v>
      </c>
      <c r="EA109" s="3">
        <v>20.194680000000002</v>
      </c>
      <c r="EB109" s="3">
        <v>8.9636639999999996</v>
      </c>
      <c r="EC109" s="3">
        <v>35.390379000000003</v>
      </c>
      <c r="ED109" s="3">
        <v>1.515906</v>
      </c>
      <c r="EE109" s="3">
        <v>0</v>
      </c>
      <c r="EF109" s="3">
        <v>0</v>
      </c>
      <c r="EG109" s="3">
        <v>2.1582499999999998</v>
      </c>
      <c r="EH109" s="3">
        <v>0.43825399999999998</v>
      </c>
      <c r="EI109" s="3">
        <v>2.7156829999999998</v>
      </c>
      <c r="EJ109" s="3">
        <v>0.40587200000000001</v>
      </c>
      <c r="EK109" s="3">
        <v>0.86921899999999996</v>
      </c>
      <c r="EL109" s="3">
        <v>8.3580000000000002E-2</v>
      </c>
      <c r="EM109" s="3">
        <v>2.4299840000000001</v>
      </c>
      <c r="EN109" s="3">
        <v>1.581693</v>
      </c>
      <c r="EO109" s="3">
        <v>0</v>
      </c>
      <c r="EP109" s="3">
        <v>11.699994</v>
      </c>
      <c r="EQ109" s="3">
        <v>0</v>
      </c>
      <c r="ER109" s="3">
        <v>0</v>
      </c>
      <c r="ES109" s="3">
        <v>10.338488999999999</v>
      </c>
      <c r="ET109" s="3">
        <v>163.910416</v>
      </c>
      <c r="EU109" s="3">
        <v>134.39729700000001</v>
      </c>
      <c r="EV109" s="3">
        <v>36.045864000000002</v>
      </c>
      <c r="EW109" s="3">
        <v>37.173174000000003</v>
      </c>
      <c r="EX109" s="3">
        <v>41.424343</v>
      </c>
      <c r="EY109" s="3">
        <v>49.776364000000001</v>
      </c>
      <c r="EZ109" s="3">
        <v>35.390379000000003</v>
      </c>
      <c r="FA109" s="3">
        <v>17.897209</v>
      </c>
      <c r="FB109" s="3">
        <v>0</v>
      </c>
      <c r="FC109" s="3">
        <v>47.925097999999998</v>
      </c>
      <c r="FD109" s="3">
        <v>32.908479999999997</v>
      </c>
      <c r="FE109" s="3">
        <v>53.961860999999999</v>
      </c>
      <c r="FF109" s="3">
        <v>40.336691000000002</v>
      </c>
      <c r="FG109" s="3">
        <v>54.636805000000003</v>
      </c>
      <c r="FH109" s="3">
        <v>66.726034999999996</v>
      </c>
      <c r="FI109" s="3">
        <v>34.208235999999999</v>
      </c>
      <c r="FJ109" s="3">
        <v>78.916310999999993</v>
      </c>
      <c r="FK109" s="3">
        <v>25.948013</v>
      </c>
      <c r="FL109" s="3">
        <v>0</v>
      </c>
      <c r="FM109" s="3">
        <v>34.008654999999997</v>
      </c>
      <c r="FN109" s="3">
        <v>11.368314</v>
      </c>
      <c r="FO109" s="3">
        <v>15.134601999999999</v>
      </c>
      <c r="FP109" s="3">
        <v>33.283383999999998</v>
      </c>
      <c r="FQ109" s="3">
        <v>58.436042999999998</v>
      </c>
      <c r="FR109" s="3">
        <v>47.275542000000002</v>
      </c>
      <c r="FS109" s="3">
        <v>45.863422</v>
      </c>
      <c r="FT109" s="3">
        <v>149.40050600000001</v>
      </c>
      <c r="FU109" s="3">
        <v>9799</v>
      </c>
      <c r="FV109" s="3">
        <v>3765</v>
      </c>
      <c r="FW109" s="3">
        <v>32</v>
      </c>
      <c r="FX109" s="3">
        <v>911</v>
      </c>
      <c r="FY109" s="3">
        <v>3941.0643289999998</v>
      </c>
      <c r="FZ109" s="3">
        <v>0</v>
      </c>
      <c r="GA109" s="3">
        <v>2775.9714130000002</v>
      </c>
      <c r="GB109" s="3">
        <v>6717.035742</v>
      </c>
      <c r="GC109" s="3">
        <v>12038.011914000001</v>
      </c>
      <c r="GD109" s="3">
        <v>11459.684536000001</v>
      </c>
    </row>
    <row r="110" spans="1:186">
      <c r="A110" t="s">
        <v>392</v>
      </c>
      <c r="B110">
        <v>104</v>
      </c>
      <c r="C110" t="s">
        <v>393</v>
      </c>
      <c r="D110" s="9">
        <v>66.807657000000006</v>
      </c>
      <c r="E110" s="3">
        <v>87.340722999999997</v>
      </c>
      <c r="F110" s="3">
        <v>66.305543999999998</v>
      </c>
      <c r="G110" s="3">
        <v>55.053618</v>
      </c>
      <c r="H110" s="9">
        <v>69.566629000000006</v>
      </c>
      <c r="I110" s="3">
        <v>57.803429999999999</v>
      </c>
      <c r="J110" s="3">
        <v>109.396674</v>
      </c>
      <c r="K110" s="9">
        <v>83.600052000000005</v>
      </c>
      <c r="L110" s="3">
        <v>45.781975000000003</v>
      </c>
      <c r="M110" s="3">
        <v>48.730609000000001</v>
      </c>
      <c r="N110" s="9">
        <v>47.256292000000002</v>
      </c>
      <c r="O110" s="3"/>
      <c r="P110" s="3">
        <v>11.043284</v>
      </c>
      <c r="Q110" s="3">
        <v>42.430396000000002</v>
      </c>
      <c r="R110" s="3">
        <v>59.539155000000001</v>
      </c>
      <c r="S110" s="3">
        <v>4.7773849999999998</v>
      </c>
      <c r="T110" s="3">
        <v>12.332359</v>
      </c>
      <c r="U110" s="3">
        <v>36.009447999999999</v>
      </c>
      <c r="V110" s="3">
        <v>14.130915</v>
      </c>
      <c r="W110" s="3">
        <v>4.9455270000000002</v>
      </c>
      <c r="X110" s="3">
        <v>10.709974000000001</v>
      </c>
      <c r="Y110" s="3">
        <v>7.6463549999999998</v>
      </c>
      <c r="Z110" s="3">
        <v>10.759725</v>
      </c>
      <c r="AA110" s="3">
        <v>7.7152890000000003</v>
      </c>
      <c r="AB110" s="3">
        <v>40.118940000000002</v>
      </c>
      <c r="AC110" s="3">
        <v>54.404899</v>
      </c>
      <c r="AD110" s="3">
        <v>47.0749</v>
      </c>
      <c r="AE110" s="3">
        <v>13.996331</v>
      </c>
      <c r="AF110" s="3">
        <v>10.333546</v>
      </c>
      <c r="AG110" s="3">
        <v>22.338128000000001</v>
      </c>
      <c r="AH110" s="3">
        <v>16.027187999999999</v>
      </c>
      <c r="AI110" s="3">
        <v>9.1622459999999997</v>
      </c>
      <c r="AJ110" s="3">
        <v>33.659517999999998</v>
      </c>
      <c r="AK110" s="3">
        <v>42.395482999999999</v>
      </c>
      <c r="AL110" s="3">
        <v>39.174351000000001</v>
      </c>
      <c r="AM110" s="3">
        <v>14.444385</v>
      </c>
      <c r="AN110" s="3">
        <v>4.3436810000000001</v>
      </c>
      <c r="AO110" s="3">
        <v>5.9395340000000001</v>
      </c>
      <c r="AP110" s="3">
        <v>4.9195479999999998</v>
      </c>
      <c r="AQ110" s="3">
        <v>0.32191399999999998</v>
      </c>
      <c r="AR110" s="3">
        <v>11.058991000000001</v>
      </c>
      <c r="AS110" s="3">
        <v>27.032624999999999</v>
      </c>
      <c r="AT110" s="3">
        <v>6.89072</v>
      </c>
      <c r="AU110" s="3">
        <v>5.9883179999999996</v>
      </c>
      <c r="AV110" s="3">
        <v>0</v>
      </c>
      <c r="AW110" s="3">
        <v>0.67910499999999996</v>
      </c>
      <c r="AX110" s="3">
        <v>3.799083</v>
      </c>
      <c r="AY110" s="3">
        <v>0.25591900000000001</v>
      </c>
      <c r="AZ110" s="3">
        <v>1.585828</v>
      </c>
      <c r="BA110" s="3">
        <v>0.73409500000000005</v>
      </c>
      <c r="BB110" s="3">
        <v>1.572144</v>
      </c>
      <c r="BC110" s="3">
        <v>0.15117</v>
      </c>
      <c r="BD110" s="3">
        <v>8.0489770000000007</v>
      </c>
      <c r="BE110" s="3">
        <v>28.619094</v>
      </c>
      <c r="BF110" s="3">
        <v>3.7437019999999999</v>
      </c>
      <c r="BG110" s="3">
        <v>0.74052399999999996</v>
      </c>
      <c r="BH110" s="3">
        <v>39</v>
      </c>
      <c r="BI110" s="3">
        <v>0</v>
      </c>
      <c r="BJ110" s="3">
        <v>1</v>
      </c>
      <c r="BK110" s="3">
        <v>1</v>
      </c>
      <c r="BL110" s="3">
        <v>4</v>
      </c>
      <c r="BM110" s="3">
        <v>28</v>
      </c>
      <c r="BN110" s="3">
        <v>19</v>
      </c>
      <c r="BO110" s="3">
        <v>15</v>
      </c>
      <c r="BP110" s="3">
        <v>24</v>
      </c>
      <c r="BQ110" s="3">
        <v>6</v>
      </c>
      <c r="BR110" s="3">
        <v>41</v>
      </c>
      <c r="BS110" s="3">
        <v>10</v>
      </c>
      <c r="BT110" s="3">
        <v>12</v>
      </c>
      <c r="BU110" s="3">
        <v>5</v>
      </c>
      <c r="BV110" s="3">
        <v>26</v>
      </c>
      <c r="BW110" s="3">
        <v>4</v>
      </c>
      <c r="BX110" s="3">
        <v>30</v>
      </c>
      <c r="BY110" s="3">
        <v>12</v>
      </c>
      <c r="BZ110" s="3">
        <v>36</v>
      </c>
      <c r="CA110" s="3">
        <v>51</v>
      </c>
      <c r="CB110" s="3">
        <v>68</v>
      </c>
      <c r="CC110" s="3">
        <v>33</v>
      </c>
      <c r="CD110" s="3">
        <v>63</v>
      </c>
      <c r="CE110" s="3">
        <v>11.386861</v>
      </c>
      <c r="CF110" s="3">
        <v>90.809944000000002</v>
      </c>
      <c r="CG110" s="3">
        <v>0.31423800000000002</v>
      </c>
      <c r="CH110" s="3">
        <v>96.793166999999997</v>
      </c>
      <c r="CI110" s="3">
        <v>0</v>
      </c>
      <c r="CJ110" s="3">
        <v>0</v>
      </c>
      <c r="CK110" s="3">
        <v>2.1996630000000001</v>
      </c>
      <c r="CL110" s="3">
        <v>66.171037999999996</v>
      </c>
      <c r="CM110" s="3">
        <v>1.4926280000000001</v>
      </c>
      <c r="CN110" s="3">
        <v>58.970185000000001</v>
      </c>
      <c r="CO110" s="3">
        <v>7.8559000000000004E-2</v>
      </c>
      <c r="CP110" s="3">
        <v>6.6327489999999996</v>
      </c>
      <c r="CQ110" s="3">
        <v>7.8559000000000004E-2</v>
      </c>
      <c r="CR110" s="3">
        <v>63.102727999999999</v>
      </c>
      <c r="CS110" s="3">
        <v>1.6006830000000001</v>
      </c>
      <c r="CT110" s="3">
        <v>123.780963</v>
      </c>
      <c r="CU110" s="3">
        <v>1.8854249999999999</v>
      </c>
      <c r="CV110" s="3">
        <v>27.80104</v>
      </c>
      <c r="CW110" s="3">
        <v>0.39279700000000001</v>
      </c>
      <c r="CX110" s="3">
        <v>43.296413000000001</v>
      </c>
      <c r="CY110" s="3">
        <v>2.0425439999999999</v>
      </c>
      <c r="CZ110" s="3">
        <v>29.663513999999999</v>
      </c>
      <c r="DA110" s="3">
        <v>0.31423800000000002</v>
      </c>
      <c r="DB110" s="3">
        <v>16.1265</v>
      </c>
      <c r="DC110" s="3">
        <v>2.3567809999999998</v>
      </c>
      <c r="DD110" s="3">
        <v>107.345806</v>
      </c>
      <c r="DE110" s="3">
        <v>3.2209349999999999</v>
      </c>
      <c r="DF110" s="3">
        <v>37.337373999999997</v>
      </c>
      <c r="DG110" s="3">
        <v>15.625</v>
      </c>
      <c r="DH110" s="3">
        <v>83.180054999999996</v>
      </c>
      <c r="DI110" s="3">
        <v>141.17647099999999</v>
      </c>
      <c r="DJ110" s="3">
        <v>17.797851000000001</v>
      </c>
      <c r="DK110" s="3">
        <v>0.471356</v>
      </c>
      <c r="DL110" s="3">
        <v>9.0587660000000003</v>
      </c>
      <c r="DM110" s="3">
        <v>3.521503</v>
      </c>
      <c r="DN110" s="3">
        <v>34.832017</v>
      </c>
      <c r="DO110" s="3">
        <v>7.2564289999999998</v>
      </c>
      <c r="DP110" s="3">
        <v>119.931279</v>
      </c>
      <c r="DQ110" s="3">
        <v>5.4423219999999999</v>
      </c>
      <c r="DR110" s="3">
        <v>43.280278000000003</v>
      </c>
      <c r="DS110" s="3">
        <v>3.8416389999999998</v>
      </c>
      <c r="DT110" s="3">
        <v>41.752738999999998</v>
      </c>
      <c r="DU110" s="3">
        <v>0.94271300000000002</v>
      </c>
      <c r="DV110" s="3">
        <v>86.146527000000006</v>
      </c>
      <c r="DW110" s="3">
        <v>5.7541169999999999</v>
      </c>
      <c r="DX110" s="3">
        <v>146.26093800000001</v>
      </c>
      <c r="DY110" s="3">
        <v>65.188568000000004</v>
      </c>
      <c r="DZ110" s="3">
        <v>96.424187000000003</v>
      </c>
      <c r="EA110" s="3">
        <v>50.418292000000001</v>
      </c>
      <c r="EB110" s="3">
        <v>18.891019</v>
      </c>
      <c r="EC110" s="3">
        <v>74.585609000000005</v>
      </c>
      <c r="ED110" s="3">
        <v>3.9527950000000001</v>
      </c>
      <c r="EE110" s="3">
        <v>0</v>
      </c>
      <c r="EF110" s="3">
        <v>0.44826700000000003</v>
      </c>
      <c r="EG110" s="3">
        <v>2.5077150000000001</v>
      </c>
      <c r="EH110" s="3">
        <v>0.16892799999999999</v>
      </c>
      <c r="EI110" s="3">
        <v>1.04678</v>
      </c>
      <c r="EJ110" s="3">
        <v>0.48456500000000002</v>
      </c>
      <c r="EK110" s="3">
        <v>1.0377479999999999</v>
      </c>
      <c r="EL110" s="3">
        <v>9.9784999999999999E-2</v>
      </c>
      <c r="EM110" s="3">
        <v>5.3130040000000003</v>
      </c>
      <c r="EN110" s="3">
        <v>2.4711590000000001</v>
      </c>
      <c r="EO110" s="3">
        <v>0.48880899999999999</v>
      </c>
      <c r="EP110" s="3">
        <v>30.508275999999999</v>
      </c>
      <c r="EQ110" s="3">
        <v>0</v>
      </c>
      <c r="ER110" s="3">
        <v>22.875926</v>
      </c>
      <c r="ES110" s="3">
        <v>12.012504</v>
      </c>
      <c r="ET110" s="3">
        <v>63.180478999999998</v>
      </c>
      <c r="EU110" s="3">
        <v>51.804428999999999</v>
      </c>
      <c r="EV110" s="3">
        <v>43.034615000000002</v>
      </c>
      <c r="EW110" s="3">
        <v>44.380493000000001</v>
      </c>
      <c r="EX110" s="3">
        <v>49.4559</v>
      </c>
      <c r="EY110" s="3">
        <v>108.832853</v>
      </c>
      <c r="EZ110" s="3">
        <v>74.585609000000005</v>
      </c>
      <c r="FA110" s="3">
        <v>27.96172</v>
      </c>
      <c r="FB110" s="3">
        <v>20.348842999999999</v>
      </c>
      <c r="FC110" s="3">
        <v>81.014077999999998</v>
      </c>
      <c r="FD110" s="3">
        <v>0</v>
      </c>
      <c r="FE110" s="3">
        <v>54.106954000000002</v>
      </c>
      <c r="FF110" s="3">
        <v>58.458897</v>
      </c>
      <c r="FG110" s="3">
        <v>25.481992000000002</v>
      </c>
      <c r="FH110" s="3">
        <v>63.102727999999999</v>
      </c>
      <c r="FI110" s="3">
        <v>69.860535999999996</v>
      </c>
      <c r="FJ110" s="3">
        <v>123.780963</v>
      </c>
      <c r="FK110" s="3">
        <v>28.703451999999999</v>
      </c>
      <c r="FL110" s="3">
        <v>28.864274999999999</v>
      </c>
      <c r="FM110" s="3">
        <v>23.779844000000001</v>
      </c>
      <c r="FN110" s="3">
        <v>17.533947999999999</v>
      </c>
      <c r="FO110" s="3">
        <v>79.189178999999996</v>
      </c>
      <c r="FP110" s="3">
        <v>61.169199999999996</v>
      </c>
      <c r="FQ110" s="3">
        <v>83.180054999999996</v>
      </c>
      <c r="FR110" s="3">
        <v>17.797851000000001</v>
      </c>
      <c r="FS110" s="3">
        <v>23.307320000000001</v>
      </c>
      <c r="FT110" s="3">
        <v>151.49576999999999</v>
      </c>
      <c r="FU110" s="3">
        <v>9371</v>
      </c>
      <c r="FV110" s="3">
        <v>3425</v>
      </c>
      <c r="FW110" s="3">
        <v>85</v>
      </c>
      <c r="FX110" s="3">
        <v>640</v>
      </c>
      <c r="FY110" s="3">
        <v>1528.070575</v>
      </c>
      <c r="FZ110" s="3">
        <v>528</v>
      </c>
      <c r="GA110" s="3">
        <v>8018.6035259999999</v>
      </c>
      <c r="GB110" s="3">
        <v>10074.674101000001</v>
      </c>
      <c r="GC110" s="3">
        <v>12729.224700000001</v>
      </c>
      <c r="GD110" s="3">
        <v>10948.682299</v>
      </c>
    </row>
    <row r="118" spans="1:1">
      <c r="A118" t="s">
        <v>394</v>
      </c>
    </row>
    <row r="119" spans="1:1">
      <c r="A119" t="s">
        <v>395</v>
      </c>
    </row>
    <row r="120" spans="1:1">
      <c r="A120" t="s">
        <v>396</v>
      </c>
    </row>
    <row r="121" spans="1:1">
      <c r="A121" t="s">
        <v>397</v>
      </c>
    </row>
    <row r="122" spans="1:1">
      <c r="A122" t="s">
        <v>398</v>
      </c>
    </row>
    <row r="123" spans="1:1">
      <c r="A123" t="s">
        <v>399</v>
      </c>
    </row>
    <row r="124" spans="1:1">
      <c r="A124" t="s">
        <v>400</v>
      </c>
    </row>
    <row r="125" spans="1:1">
      <c r="A125" t="s">
        <v>401</v>
      </c>
    </row>
    <row r="126" spans="1:1">
      <c r="A126" t="s">
        <v>402</v>
      </c>
    </row>
    <row r="127" spans="1:1">
      <c r="A127" t="s">
        <v>403</v>
      </c>
    </row>
    <row r="128" spans="1:1">
      <c r="A128" t="s">
        <v>404</v>
      </c>
    </row>
    <row r="129" spans="1:1">
      <c r="A129" t="s">
        <v>405</v>
      </c>
    </row>
    <row r="130" spans="1:1">
      <c r="A130" t="s">
        <v>406</v>
      </c>
    </row>
    <row r="131" spans="1:1">
      <c r="A131" t="s">
        <v>407</v>
      </c>
    </row>
    <row r="132" spans="1:1">
      <c r="A132" t="s">
        <v>408</v>
      </c>
    </row>
    <row r="133" spans="1:1">
      <c r="A133" t="s">
        <v>409</v>
      </c>
    </row>
    <row r="134" spans="1:1">
      <c r="A134" t="s">
        <v>410</v>
      </c>
    </row>
    <row r="135" spans="1:1">
      <c r="A135" t="s">
        <v>411</v>
      </c>
    </row>
    <row r="136" spans="1:1">
      <c r="A136" t="s">
        <v>412</v>
      </c>
    </row>
    <row r="137" spans="1:1">
      <c r="A137" t="s">
        <v>413</v>
      </c>
    </row>
    <row r="138" spans="1:1">
      <c r="A138" t="s">
        <v>414</v>
      </c>
    </row>
    <row r="139" spans="1:1">
      <c r="A139" t="s">
        <v>415</v>
      </c>
    </row>
    <row r="140" spans="1:1">
      <c r="A140" t="s">
        <v>416</v>
      </c>
    </row>
    <row r="141" spans="1:1">
      <c r="A141" t="s">
        <v>417</v>
      </c>
    </row>
    <row r="142" spans="1:1">
      <c r="A142" t="s">
        <v>418</v>
      </c>
    </row>
    <row r="143" spans="1:1">
      <c r="A143" t="s">
        <v>419</v>
      </c>
    </row>
    <row r="144" spans="1:1">
      <c r="A144" t="s">
        <v>409</v>
      </c>
    </row>
    <row r="145" spans="1:1">
      <c r="A145" t="s">
        <v>420</v>
      </c>
    </row>
    <row r="146" spans="1:1">
      <c r="A146" t="s">
        <v>421</v>
      </c>
    </row>
    <row r="147" spans="1:1">
      <c r="A147" t="s">
        <v>422</v>
      </c>
    </row>
    <row r="148" spans="1:1">
      <c r="A148" t="s">
        <v>423</v>
      </c>
    </row>
    <row r="149" spans="1:1">
      <c r="A149" t="s">
        <v>424</v>
      </c>
    </row>
    <row r="150" spans="1:1">
      <c r="A150" t="s">
        <v>425</v>
      </c>
    </row>
    <row r="151" spans="1:1">
      <c r="A151" t="s">
        <v>426</v>
      </c>
    </row>
    <row r="152" spans="1:1">
      <c r="A152" t="s">
        <v>427</v>
      </c>
    </row>
    <row r="153" spans="1:1">
      <c r="A153" t="s">
        <v>428</v>
      </c>
    </row>
    <row r="154" spans="1:1">
      <c r="A154" t="s">
        <v>429</v>
      </c>
    </row>
    <row r="155" spans="1:1">
      <c r="A155" t="s">
        <v>430</v>
      </c>
    </row>
    <row r="156" spans="1:1">
      <c r="A156" t="s">
        <v>431</v>
      </c>
    </row>
    <row r="157" spans="1:1">
      <c r="A157" t="s">
        <v>432</v>
      </c>
    </row>
    <row r="158" spans="1:1">
      <c r="A158" t="s">
        <v>433</v>
      </c>
    </row>
    <row r="159" spans="1:1">
      <c r="A159" t="s">
        <v>434</v>
      </c>
    </row>
    <row r="160" spans="1:1">
      <c r="A160" t="s">
        <v>435</v>
      </c>
    </row>
    <row r="161" spans="1:1">
      <c r="A161" t="s">
        <v>436</v>
      </c>
    </row>
    <row r="162" spans="1:1">
      <c r="A162" t="s">
        <v>437</v>
      </c>
    </row>
    <row r="163" spans="1:1">
      <c r="A163" t="s">
        <v>438</v>
      </c>
    </row>
    <row r="164" spans="1:1">
      <c r="A164" t="s">
        <v>439</v>
      </c>
    </row>
    <row r="165" spans="1:1">
      <c r="A165" t="s">
        <v>440</v>
      </c>
    </row>
    <row r="166" spans="1:1">
      <c r="A166" t="s">
        <v>441</v>
      </c>
    </row>
    <row r="167" spans="1:1">
      <c r="A167" t="s">
        <v>442</v>
      </c>
    </row>
    <row r="168" spans="1:1">
      <c r="A168" t="s">
        <v>443</v>
      </c>
    </row>
    <row r="169" spans="1:1">
      <c r="A169" t="s">
        <v>444</v>
      </c>
    </row>
    <row r="170" spans="1:1">
      <c r="A170" t="s">
        <v>445</v>
      </c>
    </row>
    <row r="171" spans="1:1">
      <c r="A171" t="s">
        <v>446</v>
      </c>
    </row>
    <row r="172" spans="1:1">
      <c r="A172" t="s">
        <v>447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451</v>
      </c>
    </row>
    <row r="177" spans="1:1">
      <c r="A177" t="s">
        <v>452</v>
      </c>
    </row>
    <row r="178" spans="1:1">
      <c r="A178" t="s">
        <v>453</v>
      </c>
    </row>
    <row r="179" spans="1:1">
      <c r="A179" t="s">
        <v>454</v>
      </c>
    </row>
    <row r="180" spans="1:1">
      <c r="A180" t="s">
        <v>455</v>
      </c>
    </row>
    <row r="181" spans="1:1">
      <c r="A181" t="s">
        <v>456</v>
      </c>
    </row>
    <row r="182" spans="1:1">
      <c r="A182" t="s">
        <v>457</v>
      </c>
    </row>
    <row r="183" spans="1:1">
      <c r="A183" t="s">
        <v>458</v>
      </c>
    </row>
    <row r="184" spans="1:1">
      <c r="A184" t="s">
        <v>459</v>
      </c>
    </row>
    <row r="185" spans="1:1">
      <c r="A185" t="s">
        <v>460</v>
      </c>
    </row>
    <row r="186" spans="1:1">
      <c r="A186" t="s">
        <v>461</v>
      </c>
    </row>
    <row r="187" spans="1:1">
      <c r="A187" t="s">
        <v>462</v>
      </c>
    </row>
    <row r="188" spans="1:1">
      <c r="A188" t="s">
        <v>463</v>
      </c>
    </row>
    <row r="189" spans="1:1">
      <c r="A189" t="s">
        <v>464</v>
      </c>
    </row>
    <row r="190" spans="1:1">
      <c r="A190" t="s">
        <v>465</v>
      </c>
    </row>
    <row r="191" spans="1:1">
      <c r="A191" t="s">
        <v>466</v>
      </c>
    </row>
    <row r="192" spans="1:1">
      <c r="A192" t="s">
        <v>467</v>
      </c>
    </row>
    <row r="193" spans="1:1">
      <c r="A193" t="s">
        <v>468</v>
      </c>
    </row>
    <row r="194" spans="1:1">
      <c r="A194" t="s">
        <v>469</v>
      </c>
    </row>
    <row r="195" spans="1:1">
      <c r="A195" t="s">
        <v>470</v>
      </c>
    </row>
    <row r="196" spans="1:1">
      <c r="A196" t="s">
        <v>471</v>
      </c>
    </row>
    <row r="197" spans="1:1">
      <c r="A197" t="s">
        <v>472</v>
      </c>
    </row>
    <row r="198" spans="1:1">
      <c r="A198" t="s">
        <v>473</v>
      </c>
    </row>
    <row r="199" spans="1:1">
      <c r="A199" t="s">
        <v>474</v>
      </c>
    </row>
    <row r="200" spans="1:1">
      <c r="A200" t="s">
        <v>475</v>
      </c>
    </row>
    <row r="201" spans="1:1">
      <c r="A201" t="s">
        <v>476</v>
      </c>
    </row>
    <row r="202" spans="1:1">
      <c r="A202" t="s">
        <v>477</v>
      </c>
    </row>
    <row r="203" spans="1:1">
      <c r="A203" t="s">
        <v>478</v>
      </c>
    </row>
    <row r="204" spans="1:1">
      <c r="A204" t="s">
        <v>479</v>
      </c>
    </row>
    <row r="205" spans="1:1">
      <c r="A205" t="s">
        <v>480</v>
      </c>
    </row>
    <row r="206" spans="1:1">
      <c r="A206" t="s">
        <v>481</v>
      </c>
    </row>
    <row r="207" spans="1:1">
      <c r="A207" t="s">
        <v>482</v>
      </c>
    </row>
    <row r="208" spans="1:1">
      <c r="A208" t="s">
        <v>483</v>
      </c>
    </row>
    <row r="209" spans="1:1">
      <c r="A209" t="s">
        <v>484</v>
      </c>
    </row>
    <row r="210" spans="1:1">
      <c r="A210" t="s">
        <v>485</v>
      </c>
    </row>
    <row r="211" spans="1:1">
      <c r="A211" t="s">
        <v>486</v>
      </c>
    </row>
    <row r="212" spans="1:1">
      <c r="A212" t="s">
        <v>487</v>
      </c>
    </row>
    <row r="213" spans="1:1">
      <c r="A213" t="s">
        <v>488</v>
      </c>
    </row>
    <row r="214" spans="1:1">
      <c r="A214" t="s">
        <v>489</v>
      </c>
    </row>
    <row r="215" spans="1:1">
      <c r="A215" t="s">
        <v>490</v>
      </c>
    </row>
    <row r="216" spans="1:1">
      <c r="A216" t="s">
        <v>491</v>
      </c>
    </row>
    <row r="217" spans="1:1">
      <c r="A217" t="s">
        <v>492</v>
      </c>
    </row>
    <row r="218" spans="1:1">
      <c r="A218" t="s">
        <v>493</v>
      </c>
    </row>
    <row r="219" spans="1:1">
      <c r="A219" t="s">
        <v>494</v>
      </c>
    </row>
    <row r="220" spans="1:1">
      <c r="A220" t="s">
        <v>495</v>
      </c>
    </row>
    <row r="221" spans="1:1">
      <c r="A221" t="s">
        <v>496</v>
      </c>
    </row>
    <row r="222" spans="1:1">
      <c r="A222" t="s">
        <v>497</v>
      </c>
    </row>
    <row r="223" spans="1:1">
      <c r="A223" t="s">
        <v>498</v>
      </c>
    </row>
    <row r="224" spans="1:1">
      <c r="A224" t="s">
        <v>499</v>
      </c>
    </row>
    <row r="225" spans="1:1">
      <c r="A225" t="s">
        <v>500</v>
      </c>
    </row>
    <row r="226" spans="1:1">
      <c r="A226" t="s">
        <v>501</v>
      </c>
    </row>
    <row r="227" spans="1:1">
      <c r="A227" t="s">
        <v>502</v>
      </c>
    </row>
    <row r="228" spans="1:1">
      <c r="A228" t="s">
        <v>503</v>
      </c>
    </row>
    <row r="229" spans="1:1">
      <c r="A229" t="s">
        <v>504</v>
      </c>
    </row>
    <row r="230" spans="1:1">
      <c r="A230" t="s">
        <v>505</v>
      </c>
    </row>
    <row r="231" spans="1:1">
      <c r="A231" t="s">
        <v>506</v>
      </c>
    </row>
    <row r="232" spans="1:1">
      <c r="A232" t="s">
        <v>507</v>
      </c>
    </row>
    <row r="233" spans="1:1">
      <c r="A233" t="s">
        <v>508</v>
      </c>
    </row>
    <row r="234" spans="1:1">
      <c r="A234" t="s">
        <v>509</v>
      </c>
    </row>
    <row r="235" spans="1:1">
      <c r="A235" t="s">
        <v>510</v>
      </c>
    </row>
    <row r="236" spans="1:1">
      <c r="A236" t="s">
        <v>511</v>
      </c>
    </row>
    <row r="237" spans="1:1">
      <c r="A237" t="s">
        <v>512</v>
      </c>
    </row>
    <row r="238" spans="1:1">
      <c r="A238" t="s">
        <v>513</v>
      </c>
    </row>
    <row r="239" spans="1:1">
      <c r="A239" t="s">
        <v>514</v>
      </c>
    </row>
    <row r="240" spans="1:1">
      <c r="A240" t="s">
        <v>515</v>
      </c>
    </row>
    <row r="241" spans="1:1">
      <c r="A241" t="s">
        <v>516</v>
      </c>
    </row>
    <row r="242" spans="1:1">
      <c r="A242" t="s">
        <v>517</v>
      </c>
    </row>
    <row r="243" spans="1:1">
      <c r="A243" t="s">
        <v>518</v>
      </c>
    </row>
    <row r="244" spans="1:1">
      <c r="A244" t="s">
        <v>519</v>
      </c>
    </row>
    <row r="245" spans="1:1">
      <c r="A245" t="s">
        <v>520</v>
      </c>
    </row>
    <row r="246" spans="1:1">
      <c r="A246" t="s">
        <v>521</v>
      </c>
    </row>
    <row r="247" spans="1:1">
      <c r="A247" t="s">
        <v>522</v>
      </c>
    </row>
    <row r="248" spans="1:1">
      <c r="A248" t="s">
        <v>523</v>
      </c>
    </row>
    <row r="249" spans="1:1">
      <c r="A249" t="s">
        <v>524</v>
      </c>
    </row>
    <row r="250" spans="1:1">
      <c r="A250" t="s">
        <v>525</v>
      </c>
    </row>
    <row r="251" spans="1:1">
      <c r="A251" t="s">
        <v>526</v>
      </c>
    </row>
    <row r="252" spans="1:1">
      <c r="A252" t="s">
        <v>527</v>
      </c>
    </row>
    <row r="253" spans="1:1">
      <c r="A253" t="s">
        <v>528</v>
      </c>
    </row>
    <row r="254" spans="1:1">
      <c r="A254" t="s">
        <v>529</v>
      </c>
    </row>
    <row r="255" spans="1:1">
      <c r="A255" t="s">
        <v>530</v>
      </c>
    </row>
    <row r="256" spans="1:1">
      <c r="A256" t="s">
        <v>531</v>
      </c>
    </row>
    <row r="257" spans="1:1">
      <c r="A257" t="s">
        <v>532</v>
      </c>
    </row>
    <row r="258" spans="1:1">
      <c r="A258" t="s">
        <v>533</v>
      </c>
    </row>
    <row r="259" spans="1:1">
      <c r="A259" t="s">
        <v>534</v>
      </c>
    </row>
    <row r="260" spans="1:1">
      <c r="A260" t="s">
        <v>535</v>
      </c>
    </row>
    <row r="261" spans="1:1">
      <c r="A261" t="s">
        <v>536</v>
      </c>
    </row>
    <row r="262" spans="1:1">
      <c r="A262" t="s">
        <v>537</v>
      </c>
    </row>
    <row r="263" spans="1:1">
      <c r="A263" t="s">
        <v>538</v>
      </c>
    </row>
    <row r="264" spans="1:1">
      <c r="A264" t="s">
        <v>539</v>
      </c>
    </row>
    <row r="265" spans="1:1">
      <c r="A265" t="s">
        <v>540</v>
      </c>
    </row>
    <row r="266" spans="1:1">
      <c r="A266" t="s">
        <v>541</v>
      </c>
    </row>
    <row r="267" spans="1:1">
      <c r="A267" t="s">
        <v>542</v>
      </c>
    </row>
    <row r="268" spans="1:1">
      <c r="A268" t="s">
        <v>543</v>
      </c>
    </row>
    <row r="269" spans="1:1">
      <c r="A269" t="s">
        <v>544</v>
      </c>
    </row>
    <row r="270" spans="1:1">
      <c r="A270" t="s">
        <v>545</v>
      </c>
    </row>
    <row r="271" spans="1:1">
      <c r="A271" t="s">
        <v>546</v>
      </c>
    </row>
    <row r="272" spans="1:1">
      <c r="A272" t="s">
        <v>547</v>
      </c>
    </row>
    <row r="273" spans="1:1">
      <c r="A273" t="s">
        <v>548</v>
      </c>
    </row>
    <row r="274" spans="1:1">
      <c r="A274" t="s">
        <v>549</v>
      </c>
    </row>
    <row r="275" spans="1:1">
      <c r="A275" t="s">
        <v>550</v>
      </c>
    </row>
    <row r="276" spans="1:1">
      <c r="A276" t="s">
        <v>551</v>
      </c>
    </row>
    <row r="277" spans="1:1">
      <c r="A277" t="s">
        <v>552</v>
      </c>
    </row>
    <row r="278" spans="1:1">
      <c r="A278" t="s">
        <v>553</v>
      </c>
    </row>
    <row r="279" spans="1:1">
      <c r="A279" t="s">
        <v>554</v>
      </c>
    </row>
    <row r="280" spans="1:1">
      <c r="A280" t="s">
        <v>555</v>
      </c>
    </row>
    <row r="281" spans="1:1">
      <c r="A281" t="s">
        <v>556</v>
      </c>
    </row>
    <row r="282" spans="1:1">
      <c r="A282" t="s">
        <v>557</v>
      </c>
    </row>
    <row r="283" spans="1:1">
      <c r="A283" t="s">
        <v>558</v>
      </c>
    </row>
    <row r="284" spans="1:1">
      <c r="A284" t="s">
        <v>559</v>
      </c>
    </row>
    <row r="285" spans="1:1">
      <c r="A285" t="s">
        <v>560</v>
      </c>
    </row>
    <row r="286" spans="1:1">
      <c r="A286" t="s">
        <v>561</v>
      </c>
    </row>
    <row r="287" spans="1:1">
      <c r="A287" t="s">
        <v>562</v>
      </c>
    </row>
    <row r="288" spans="1:1">
      <c r="A288" t="s">
        <v>563</v>
      </c>
    </row>
    <row r="289" spans="1:1">
      <c r="A289" t="s">
        <v>564</v>
      </c>
    </row>
    <row r="290" spans="1:1">
      <c r="A290" t="s">
        <v>565</v>
      </c>
    </row>
    <row r="291" spans="1:1">
      <c r="A291" t="s">
        <v>566</v>
      </c>
    </row>
    <row r="292" spans="1:1">
      <c r="A292" t="s">
        <v>421</v>
      </c>
    </row>
    <row r="293" spans="1:1">
      <c r="A293" t="s">
        <v>567</v>
      </c>
    </row>
    <row r="294" spans="1:1">
      <c r="A294" t="s">
        <v>568</v>
      </c>
    </row>
    <row r="295" spans="1:1">
      <c r="A295" t="s">
        <v>569</v>
      </c>
    </row>
    <row r="296" spans="1:1">
      <c r="A296" t="s">
        <v>570</v>
      </c>
    </row>
    <row r="297" spans="1:1">
      <c r="A297" t="s">
        <v>571</v>
      </c>
    </row>
    <row r="298" spans="1:1">
      <c r="A298" t="s">
        <v>572</v>
      </c>
    </row>
    <row r="299" spans="1:1">
      <c r="A299" t="s">
        <v>573</v>
      </c>
    </row>
    <row r="300" spans="1:1">
      <c r="A300" t="s">
        <v>574</v>
      </c>
    </row>
    <row r="301" spans="1:1">
      <c r="A301" t="s">
        <v>575</v>
      </c>
    </row>
    <row r="302" spans="1:1">
      <c r="A302" t="s">
        <v>576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0"/>
  <sheetViews>
    <sheetView topLeftCell="A3" workbookViewId="0">
      <selection activeCell="C35" sqref="C35"/>
    </sheetView>
  </sheetViews>
  <sheetFormatPr baseColWidth="10" defaultColWidth="8.83203125" defaultRowHeight="14" x14ac:dyDescent="0"/>
  <cols>
    <col min="1" max="1" width="26.5" customWidth="1"/>
    <col min="2" max="2" width="20.1640625" customWidth="1"/>
    <col min="3" max="3" width="49.1640625" customWidth="1"/>
    <col min="4" max="7" width="18.1640625" customWidth="1"/>
    <col min="8" max="14" width="18.6640625" customWidth="1"/>
    <col min="15" max="15" width="6.83203125" customWidth="1"/>
    <col min="16" max="186" width="18.6640625" customWidth="1"/>
  </cols>
  <sheetData>
    <row r="1" spans="1:186">
      <c r="A1" s="2" t="s">
        <v>838</v>
      </c>
    </row>
    <row r="2" spans="1:186">
      <c r="D2" s="5" t="s">
        <v>579</v>
      </c>
      <c r="P2" s="5" t="s">
        <v>578</v>
      </c>
    </row>
    <row r="3" spans="1:186" ht="201" customHeight="1">
      <c r="A3" s="1" t="s">
        <v>394</v>
      </c>
      <c r="B3" s="1" t="s">
        <v>395</v>
      </c>
      <c r="C3" s="1" t="s">
        <v>396</v>
      </c>
      <c r="D3" s="4" t="s">
        <v>576</v>
      </c>
      <c r="E3" s="1" t="s">
        <v>421</v>
      </c>
      <c r="F3" s="1" t="s">
        <v>779</v>
      </c>
      <c r="G3" s="1" t="s">
        <v>568</v>
      </c>
      <c r="H3" s="4" t="s">
        <v>780</v>
      </c>
      <c r="I3" s="1" t="s">
        <v>570</v>
      </c>
      <c r="J3" s="1" t="s">
        <v>571</v>
      </c>
      <c r="K3" s="4" t="s">
        <v>572</v>
      </c>
      <c r="L3" s="1" t="s">
        <v>782</v>
      </c>
      <c r="M3" s="1" t="s">
        <v>783</v>
      </c>
      <c r="N3" s="4" t="s">
        <v>575</v>
      </c>
      <c r="O3" s="1"/>
      <c r="P3" s="1" t="s">
        <v>784</v>
      </c>
      <c r="Q3" s="1" t="s">
        <v>785</v>
      </c>
      <c r="R3" s="1" t="s">
        <v>410</v>
      </c>
      <c r="S3" s="1" t="s">
        <v>786</v>
      </c>
      <c r="T3" s="1" t="s">
        <v>787</v>
      </c>
      <c r="U3" s="1" t="s">
        <v>413</v>
      </c>
      <c r="V3" s="1" t="s">
        <v>788</v>
      </c>
      <c r="W3" s="1" t="s">
        <v>789</v>
      </c>
      <c r="X3" s="1" t="s">
        <v>790</v>
      </c>
      <c r="Y3" s="1" t="s">
        <v>791</v>
      </c>
      <c r="Z3" s="1" t="s">
        <v>792</v>
      </c>
      <c r="AA3" s="1" t="s">
        <v>419</v>
      </c>
      <c r="AB3" s="1" t="s">
        <v>785</v>
      </c>
      <c r="AC3" s="1" t="s">
        <v>420</v>
      </c>
      <c r="AD3" s="1" t="s">
        <v>421</v>
      </c>
      <c r="AE3" s="1" t="s">
        <v>793</v>
      </c>
      <c r="AF3" s="1" t="s">
        <v>794</v>
      </c>
      <c r="AG3" s="1" t="s">
        <v>795</v>
      </c>
      <c r="AH3" s="1" t="s">
        <v>796</v>
      </c>
      <c r="AI3" s="1" t="s">
        <v>797</v>
      </c>
      <c r="AJ3" s="1" t="s">
        <v>798</v>
      </c>
      <c r="AK3" s="1" t="s">
        <v>799</v>
      </c>
      <c r="AL3" s="1" t="s">
        <v>800</v>
      </c>
      <c r="AM3" s="1" t="s">
        <v>801</v>
      </c>
      <c r="AN3" s="1" t="s">
        <v>802</v>
      </c>
      <c r="AO3" s="1" t="s">
        <v>803</v>
      </c>
      <c r="AP3" s="1" t="s">
        <v>804</v>
      </c>
      <c r="AQ3" s="1" t="s">
        <v>805</v>
      </c>
      <c r="AR3" s="1" t="s">
        <v>806</v>
      </c>
      <c r="AS3" s="1" t="s">
        <v>807</v>
      </c>
      <c r="AT3" s="1" t="s">
        <v>808</v>
      </c>
      <c r="AU3" s="1" t="s">
        <v>438</v>
      </c>
      <c r="AV3" s="1" t="s">
        <v>439</v>
      </c>
      <c r="AW3" s="1" t="s">
        <v>440</v>
      </c>
      <c r="AX3" s="1" t="s">
        <v>441</v>
      </c>
      <c r="AY3" s="1" t="s">
        <v>442</v>
      </c>
      <c r="AZ3" s="1" t="s">
        <v>443</v>
      </c>
      <c r="BA3" s="1" t="s">
        <v>444</v>
      </c>
      <c r="BB3" s="1" t="s">
        <v>445</v>
      </c>
      <c r="BC3" s="1" t="s">
        <v>446</v>
      </c>
      <c r="BD3" s="1" t="s">
        <v>447</v>
      </c>
      <c r="BE3" s="1" t="s">
        <v>448</v>
      </c>
      <c r="BF3" s="1" t="s">
        <v>449</v>
      </c>
      <c r="BG3" s="1" t="s">
        <v>450</v>
      </c>
      <c r="BH3" s="1" t="s">
        <v>451</v>
      </c>
      <c r="BI3" s="1" t="s">
        <v>452</v>
      </c>
      <c r="BJ3" s="1" t="s">
        <v>453</v>
      </c>
      <c r="BK3" s="1" t="s">
        <v>454</v>
      </c>
      <c r="BL3" s="1" t="s">
        <v>455</v>
      </c>
      <c r="BM3" s="1" t="s">
        <v>456</v>
      </c>
      <c r="BN3" s="1" t="s">
        <v>457</v>
      </c>
      <c r="BO3" s="1" t="s">
        <v>458</v>
      </c>
      <c r="BP3" s="1" t="s">
        <v>459</v>
      </c>
      <c r="BQ3" s="1" t="s">
        <v>460</v>
      </c>
      <c r="BR3" s="1" t="s">
        <v>461</v>
      </c>
      <c r="BS3" s="1" t="s">
        <v>462</v>
      </c>
      <c r="BT3" s="1" t="s">
        <v>463</v>
      </c>
      <c r="BU3" s="1" t="s">
        <v>464</v>
      </c>
      <c r="BV3" s="1" t="s">
        <v>465</v>
      </c>
      <c r="BW3" s="1" t="s">
        <v>814</v>
      </c>
      <c r="BX3" s="1" t="s">
        <v>815</v>
      </c>
      <c r="BY3" s="1" t="s">
        <v>468</v>
      </c>
      <c r="BZ3" s="1" t="s">
        <v>469</v>
      </c>
      <c r="CA3" s="1" t="s">
        <v>470</v>
      </c>
      <c r="CB3" s="1" t="s">
        <v>471</v>
      </c>
      <c r="CC3" s="1" t="s">
        <v>472</v>
      </c>
      <c r="CD3" s="1" t="s">
        <v>473</v>
      </c>
      <c r="CE3" s="1" t="s">
        <v>474</v>
      </c>
      <c r="CF3" s="1" t="s">
        <v>475</v>
      </c>
      <c r="CG3" s="1" t="s">
        <v>476</v>
      </c>
      <c r="CH3" s="1" t="s">
        <v>477</v>
      </c>
      <c r="CI3" s="1" t="s">
        <v>478</v>
      </c>
      <c r="CJ3" s="1" t="s">
        <v>479</v>
      </c>
      <c r="CK3" s="1" t="s">
        <v>480</v>
      </c>
      <c r="CL3" s="1" t="s">
        <v>481</v>
      </c>
      <c r="CM3" s="1" t="s">
        <v>482</v>
      </c>
      <c r="CN3" s="1" t="s">
        <v>483</v>
      </c>
      <c r="CO3" s="1" t="s">
        <v>484</v>
      </c>
      <c r="CP3" s="1" t="s">
        <v>485</v>
      </c>
      <c r="CQ3" s="1" t="s">
        <v>486</v>
      </c>
      <c r="CR3" s="1" t="s">
        <v>487</v>
      </c>
      <c r="CS3" s="1" t="s">
        <v>820</v>
      </c>
      <c r="CT3" s="1" t="s">
        <v>489</v>
      </c>
      <c r="CU3" s="1" t="s">
        <v>490</v>
      </c>
      <c r="CV3" s="1" t="s">
        <v>491</v>
      </c>
      <c r="CW3" s="1" t="s">
        <v>492</v>
      </c>
      <c r="CX3" s="1" t="s">
        <v>493</v>
      </c>
      <c r="CY3" s="1" t="s">
        <v>494</v>
      </c>
      <c r="CZ3" s="1" t="s">
        <v>495</v>
      </c>
      <c r="DA3" s="1" t="s">
        <v>496</v>
      </c>
      <c r="DB3" s="1" t="s">
        <v>497</v>
      </c>
      <c r="DC3" s="1" t="s">
        <v>498</v>
      </c>
      <c r="DD3" s="1" t="s">
        <v>499</v>
      </c>
      <c r="DE3" s="1" t="s">
        <v>500</v>
      </c>
      <c r="DF3" s="1" t="s">
        <v>501</v>
      </c>
      <c r="DG3" s="1" t="s">
        <v>502</v>
      </c>
      <c r="DH3" s="1" t="s">
        <v>503</v>
      </c>
      <c r="DI3" s="1" t="s">
        <v>504</v>
      </c>
      <c r="DJ3" s="1" t="s">
        <v>505</v>
      </c>
      <c r="DK3" s="1" t="s">
        <v>506</v>
      </c>
      <c r="DL3" s="1" t="s">
        <v>507</v>
      </c>
      <c r="DM3" s="1" t="s">
        <v>508</v>
      </c>
      <c r="DN3" s="1" t="s">
        <v>509</v>
      </c>
      <c r="DO3" s="1" t="s">
        <v>510</v>
      </c>
      <c r="DP3" s="1" t="s">
        <v>511</v>
      </c>
      <c r="DQ3" s="1" t="s">
        <v>512</v>
      </c>
      <c r="DR3" s="1" t="s">
        <v>513</v>
      </c>
      <c r="DS3" s="1" t="s">
        <v>514</v>
      </c>
      <c r="DT3" s="1" t="s">
        <v>515</v>
      </c>
      <c r="DU3" s="1" t="s">
        <v>822</v>
      </c>
      <c r="DV3" s="1" t="s">
        <v>823</v>
      </c>
      <c r="DW3" s="1" t="s">
        <v>518</v>
      </c>
      <c r="DX3" s="1" t="s">
        <v>519</v>
      </c>
      <c r="DY3" s="1" t="s">
        <v>520</v>
      </c>
      <c r="DZ3" s="1" t="s">
        <v>521</v>
      </c>
      <c r="EA3" s="1" t="s">
        <v>522</v>
      </c>
      <c r="EB3" s="1" t="s">
        <v>523</v>
      </c>
      <c r="EC3" s="1" t="s">
        <v>524</v>
      </c>
      <c r="ED3" s="1" t="s">
        <v>525</v>
      </c>
      <c r="EE3" s="1" t="s">
        <v>526</v>
      </c>
      <c r="EF3" s="1" t="s">
        <v>527</v>
      </c>
      <c r="EG3" s="1" t="s">
        <v>528</v>
      </c>
      <c r="EH3" s="1" t="s">
        <v>529</v>
      </c>
      <c r="EI3" s="1" t="s">
        <v>530</v>
      </c>
      <c r="EJ3" s="1" t="s">
        <v>531</v>
      </c>
      <c r="EK3" s="1" t="s">
        <v>532</v>
      </c>
      <c r="EL3" s="1" t="s">
        <v>533</v>
      </c>
      <c r="EM3" s="1" t="s">
        <v>534</v>
      </c>
      <c r="EN3" s="1" t="s">
        <v>535</v>
      </c>
      <c r="EO3" s="1" t="s">
        <v>536</v>
      </c>
      <c r="EP3" s="1" t="s">
        <v>537</v>
      </c>
      <c r="EQ3" s="1" t="s">
        <v>538</v>
      </c>
      <c r="ER3" s="1" t="s">
        <v>828</v>
      </c>
      <c r="ES3" s="1" t="s">
        <v>540</v>
      </c>
      <c r="ET3" s="1" t="s">
        <v>541</v>
      </c>
      <c r="EU3" s="1" t="s">
        <v>542</v>
      </c>
      <c r="EV3" s="1" t="s">
        <v>543</v>
      </c>
      <c r="EW3" s="1" t="s">
        <v>544</v>
      </c>
      <c r="EX3" s="1" t="s">
        <v>545</v>
      </c>
      <c r="EY3" s="1" t="s">
        <v>546</v>
      </c>
      <c r="EZ3" s="1" t="s">
        <v>547</v>
      </c>
      <c r="FA3" s="1" t="s">
        <v>548</v>
      </c>
      <c r="FB3" s="1" t="s">
        <v>549</v>
      </c>
      <c r="FC3" s="1" t="s">
        <v>550</v>
      </c>
      <c r="FD3" s="1" t="s">
        <v>551</v>
      </c>
      <c r="FE3" s="1" t="s">
        <v>552</v>
      </c>
      <c r="FF3" s="1" t="s">
        <v>834</v>
      </c>
      <c r="FG3" s="1" t="s">
        <v>554</v>
      </c>
      <c r="FH3" s="1" t="s">
        <v>555</v>
      </c>
      <c r="FI3" s="1" t="s">
        <v>556</v>
      </c>
      <c r="FJ3" s="1" t="s">
        <v>833</v>
      </c>
      <c r="FK3" s="1" t="s">
        <v>558</v>
      </c>
      <c r="FL3" s="1" t="s">
        <v>559</v>
      </c>
      <c r="FM3" s="1" t="s">
        <v>560</v>
      </c>
      <c r="FN3" s="1" t="s">
        <v>561</v>
      </c>
      <c r="FO3" s="1" t="s">
        <v>562</v>
      </c>
      <c r="FP3" s="1" t="s">
        <v>563</v>
      </c>
      <c r="FQ3" s="1" t="s">
        <v>564</v>
      </c>
      <c r="FR3" s="1" t="s">
        <v>565</v>
      </c>
      <c r="FS3" s="1" t="s">
        <v>566</v>
      </c>
      <c r="FT3" s="1" t="s">
        <v>397</v>
      </c>
      <c r="FU3" s="1" t="s">
        <v>398</v>
      </c>
      <c r="FV3" s="1" t="s">
        <v>399</v>
      </c>
      <c r="FW3" s="1" t="s">
        <v>835</v>
      </c>
      <c r="FX3" s="1" t="s">
        <v>836</v>
      </c>
      <c r="FY3" s="1" t="s">
        <v>402</v>
      </c>
      <c r="FZ3" s="1" t="s">
        <v>403</v>
      </c>
      <c r="GA3" s="1" t="s">
        <v>404</v>
      </c>
      <c r="GB3" s="1" t="s">
        <v>405</v>
      </c>
      <c r="GC3" s="1" t="s">
        <v>406</v>
      </c>
      <c r="GD3" s="1" t="s">
        <v>407</v>
      </c>
    </row>
    <row r="4" spans="1:186" ht="18" customHeight="1">
      <c r="A4" s="1"/>
      <c r="B4" s="1"/>
      <c r="C4" s="1"/>
      <c r="D4" s="4"/>
      <c r="E4" s="1"/>
      <c r="F4" s="1"/>
      <c r="G4" s="1"/>
      <c r="H4" s="4"/>
      <c r="I4" s="1"/>
      <c r="J4" s="1"/>
      <c r="K4" s="4"/>
      <c r="L4" s="1"/>
      <c r="M4" s="1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</row>
    <row r="5" spans="1:186" s="1" customFormat="1" ht="32.25" customHeight="1">
      <c r="A5" s="1" t="s">
        <v>0</v>
      </c>
      <c r="B5" s="1" t="s">
        <v>1</v>
      </c>
      <c r="C5" s="1" t="s">
        <v>2</v>
      </c>
      <c r="D5" s="4" t="s">
        <v>184</v>
      </c>
      <c r="E5" s="1" t="s">
        <v>174</v>
      </c>
      <c r="F5" s="1" t="s">
        <v>837</v>
      </c>
      <c r="G5" s="1" t="s">
        <v>176</v>
      </c>
      <c r="H5" s="4" t="s">
        <v>781</v>
      </c>
      <c r="I5" s="1" t="s">
        <v>178</v>
      </c>
      <c r="J5" s="1" t="s">
        <v>179</v>
      </c>
      <c r="K5" s="4" t="s">
        <v>180</v>
      </c>
      <c r="L5" s="1" t="s">
        <v>181</v>
      </c>
      <c r="M5" s="1" t="s">
        <v>182</v>
      </c>
      <c r="N5" s="4" t="s">
        <v>183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812</v>
      </c>
      <c r="BD5" s="1" t="s">
        <v>813</v>
      </c>
      <c r="BE5" s="1" t="s">
        <v>55</v>
      </c>
      <c r="BF5" s="1" t="s">
        <v>56</v>
      </c>
      <c r="BG5" s="1" t="s">
        <v>57</v>
      </c>
      <c r="BH5" s="1" t="s">
        <v>58</v>
      </c>
      <c r="BI5" s="1" t="s">
        <v>59</v>
      </c>
      <c r="BJ5" s="1" t="s">
        <v>60</v>
      </c>
      <c r="BK5" s="1" t="s">
        <v>61</v>
      </c>
      <c r="BL5" s="1" t="s">
        <v>809</v>
      </c>
      <c r="BM5" s="1" t="s">
        <v>810</v>
      </c>
      <c r="BN5" s="1" t="s">
        <v>811</v>
      </c>
      <c r="BO5" s="1" t="s">
        <v>65</v>
      </c>
      <c r="BP5" s="1" t="s">
        <v>66</v>
      </c>
      <c r="BQ5" s="1" t="s">
        <v>67</v>
      </c>
      <c r="BR5" s="1" t="s">
        <v>68</v>
      </c>
      <c r="BS5" s="1" t="s">
        <v>69</v>
      </c>
      <c r="BT5" s="1" t="s">
        <v>70</v>
      </c>
      <c r="BU5" s="1" t="s">
        <v>71</v>
      </c>
      <c r="BV5" s="1" t="s">
        <v>72</v>
      </c>
      <c r="BW5" s="1" t="s">
        <v>73</v>
      </c>
      <c r="BX5" s="1" t="s">
        <v>74</v>
      </c>
      <c r="BY5" s="1" t="s">
        <v>75</v>
      </c>
      <c r="BZ5" s="1" t="s">
        <v>76</v>
      </c>
      <c r="CA5" s="1" t="s">
        <v>77</v>
      </c>
      <c r="CB5" s="1" t="s">
        <v>78</v>
      </c>
      <c r="CC5" s="1" t="s">
        <v>79</v>
      </c>
      <c r="CD5" s="1" t="s">
        <v>80</v>
      </c>
      <c r="CE5" s="1" t="s">
        <v>81</v>
      </c>
      <c r="CF5" s="1" t="s">
        <v>82</v>
      </c>
      <c r="CG5" s="1" t="s">
        <v>83</v>
      </c>
      <c r="CH5" s="1" t="s">
        <v>816</v>
      </c>
      <c r="CI5" s="1" t="s">
        <v>85</v>
      </c>
      <c r="CJ5" s="1" t="s">
        <v>86</v>
      </c>
      <c r="CK5" s="1" t="s">
        <v>817</v>
      </c>
      <c r="CL5" s="1" t="s">
        <v>818</v>
      </c>
      <c r="CM5" s="1" t="s">
        <v>89</v>
      </c>
      <c r="CN5" s="1" t="s">
        <v>819</v>
      </c>
      <c r="CO5" s="1" t="s">
        <v>91</v>
      </c>
      <c r="CP5" s="1" t="s">
        <v>92</v>
      </c>
      <c r="CQ5" s="1" t="s">
        <v>93</v>
      </c>
      <c r="CR5" s="1" t="s">
        <v>94</v>
      </c>
      <c r="CS5" s="1" t="s">
        <v>95</v>
      </c>
      <c r="CT5" s="1" t="s">
        <v>96</v>
      </c>
      <c r="CU5" s="1" t="s">
        <v>97</v>
      </c>
      <c r="CV5" s="1" t="s">
        <v>98</v>
      </c>
      <c r="CW5" s="1" t="s">
        <v>99</v>
      </c>
      <c r="CX5" s="1" t="s">
        <v>100</v>
      </c>
      <c r="CY5" s="1" t="s">
        <v>101</v>
      </c>
      <c r="CZ5" s="1" t="s">
        <v>102</v>
      </c>
      <c r="DA5" s="1" t="s">
        <v>103</v>
      </c>
      <c r="DB5" s="1" t="s">
        <v>104</v>
      </c>
      <c r="DC5" s="1" t="s">
        <v>105</v>
      </c>
      <c r="DD5" s="1" t="s">
        <v>821</v>
      </c>
      <c r="DE5" s="1" t="s">
        <v>107</v>
      </c>
      <c r="DF5" s="1" t="s">
        <v>108</v>
      </c>
      <c r="DG5" s="1" t="s">
        <v>109</v>
      </c>
      <c r="DH5" s="1" t="s">
        <v>110</v>
      </c>
      <c r="DI5" s="1" t="s">
        <v>111</v>
      </c>
      <c r="DJ5" s="1" t="s">
        <v>112</v>
      </c>
      <c r="DK5" s="1" t="s">
        <v>113</v>
      </c>
      <c r="DL5" s="1" t="s">
        <v>114</v>
      </c>
      <c r="DM5" s="1" t="s">
        <v>115</v>
      </c>
      <c r="DN5" s="1" t="s">
        <v>116</v>
      </c>
      <c r="DO5" s="1" t="s">
        <v>117</v>
      </c>
      <c r="DP5" s="1" t="s">
        <v>118</v>
      </c>
      <c r="DQ5" s="1" t="s">
        <v>119</v>
      </c>
      <c r="DR5" s="1" t="s">
        <v>120</v>
      </c>
      <c r="DS5" s="1" t="s">
        <v>121</v>
      </c>
      <c r="DT5" s="1" t="s">
        <v>122</v>
      </c>
      <c r="DU5" s="1" t="s">
        <v>123</v>
      </c>
      <c r="DV5" s="1" t="s">
        <v>124</v>
      </c>
      <c r="DW5" s="1" t="s">
        <v>125</v>
      </c>
      <c r="DX5" s="1" t="s">
        <v>126</v>
      </c>
      <c r="DY5" s="1" t="s">
        <v>127</v>
      </c>
      <c r="DZ5" s="1" t="s">
        <v>128</v>
      </c>
      <c r="EA5" s="1" t="s">
        <v>129</v>
      </c>
      <c r="EB5" s="1" t="s">
        <v>130</v>
      </c>
      <c r="EC5" s="1" t="s">
        <v>824</v>
      </c>
      <c r="ED5" s="1" t="s">
        <v>132</v>
      </c>
      <c r="EE5" s="1" t="s">
        <v>133</v>
      </c>
      <c r="EF5" s="1" t="s">
        <v>134</v>
      </c>
      <c r="EG5" s="1" t="s">
        <v>135</v>
      </c>
      <c r="EH5" s="1" t="s">
        <v>136</v>
      </c>
      <c r="EI5" s="1" t="s">
        <v>137</v>
      </c>
      <c r="EJ5" s="1" t="s">
        <v>138</v>
      </c>
      <c r="EK5" s="1" t="s">
        <v>139</v>
      </c>
      <c r="EL5" s="1" t="s">
        <v>825</v>
      </c>
      <c r="EM5" s="1" t="s">
        <v>141</v>
      </c>
      <c r="EN5" s="1" t="s">
        <v>142</v>
      </c>
      <c r="EO5" s="1" t="s">
        <v>826</v>
      </c>
      <c r="EP5" s="1" t="s">
        <v>827</v>
      </c>
      <c r="EQ5" s="1" t="s">
        <v>145</v>
      </c>
      <c r="ER5" s="1" t="s">
        <v>146</v>
      </c>
      <c r="ES5" s="1" t="s">
        <v>147</v>
      </c>
      <c r="ET5" s="1" t="s">
        <v>148</v>
      </c>
      <c r="EU5" s="1" t="s">
        <v>149</v>
      </c>
      <c r="EV5" s="1" t="s">
        <v>150</v>
      </c>
      <c r="EW5" s="1" t="s">
        <v>151</v>
      </c>
      <c r="EX5" s="1" t="s">
        <v>829</v>
      </c>
      <c r="EY5" s="1" t="s">
        <v>830</v>
      </c>
      <c r="EZ5" s="1" t="s">
        <v>154</v>
      </c>
      <c r="FA5" s="1" t="s">
        <v>155</v>
      </c>
      <c r="FB5" s="1" t="s">
        <v>831</v>
      </c>
      <c r="FC5" s="1" t="s">
        <v>157</v>
      </c>
      <c r="FD5" s="1" t="s">
        <v>158</v>
      </c>
      <c r="FE5" s="1" t="s">
        <v>159</v>
      </c>
      <c r="FF5" s="1" t="s">
        <v>832</v>
      </c>
      <c r="FG5" s="1" t="s">
        <v>161</v>
      </c>
      <c r="FH5" s="1" t="s">
        <v>162</v>
      </c>
      <c r="FI5" s="1" t="s">
        <v>163</v>
      </c>
      <c r="FJ5" s="1" t="s">
        <v>164</v>
      </c>
      <c r="FK5" s="1" t="s">
        <v>165</v>
      </c>
      <c r="FL5" s="1" t="s">
        <v>166</v>
      </c>
      <c r="FM5" s="1" t="s">
        <v>167</v>
      </c>
      <c r="FN5" s="1" t="s">
        <v>168</v>
      </c>
      <c r="FO5" s="1" t="s">
        <v>169</v>
      </c>
      <c r="FP5" s="1" t="s">
        <v>170</v>
      </c>
      <c r="FQ5" s="1" t="s">
        <v>171</v>
      </c>
      <c r="FR5" s="1" t="s">
        <v>172</v>
      </c>
      <c r="FS5" s="1" t="s">
        <v>173</v>
      </c>
      <c r="FT5" s="1" t="s">
        <v>3</v>
      </c>
      <c r="FU5" s="1" t="s">
        <v>4</v>
      </c>
      <c r="FV5" s="1" t="s">
        <v>5</v>
      </c>
      <c r="FW5" s="1" t="s">
        <v>6</v>
      </c>
      <c r="FX5" s="1" t="s">
        <v>7</v>
      </c>
      <c r="FY5" s="1" t="s">
        <v>8</v>
      </c>
      <c r="FZ5" s="1" t="s">
        <v>9</v>
      </c>
      <c r="GA5" s="1" t="s">
        <v>10</v>
      </c>
      <c r="GB5" s="1" t="s">
        <v>11</v>
      </c>
      <c r="GC5" s="1" t="s">
        <v>12</v>
      </c>
      <c r="GD5" s="1" t="s">
        <v>13</v>
      </c>
    </row>
    <row r="7" spans="1:186">
      <c r="A7" t="s">
        <v>185</v>
      </c>
      <c r="B7">
        <v>1</v>
      </c>
      <c r="C7" t="s">
        <v>186</v>
      </c>
      <c r="D7" s="3">
        <v>184.36</v>
      </c>
      <c r="E7" s="3">
        <v>121.09</v>
      </c>
      <c r="F7" s="3">
        <v>102.73</v>
      </c>
      <c r="G7" s="3">
        <v>70.739999999999995</v>
      </c>
      <c r="H7" s="3">
        <v>98.19</v>
      </c>
      <c r="I7" s="3">
        <v>406.98</v>
      </c>
      <c r="J7" s="3">
        <v>154.69</v>
      </c>
      <c r="K7" s="3">
        <v>280.83999999999997</v>
      </c>
      <c r="L7" s="3">
        <v>182.71</v>
      </c>
      <c r="M7" s="3">
        <v>165.37</v>
      </c>
      <c r="N7" s="3">
        <v>174.04</v>
      </c>
      <c r="O7" s="3"/>
      <c r="P7" s="3">
        <v>21.42</v>
      </c>
      <c r="Q7" s="3">
        <v>73.180000000000007</v>
      </c>
      <c r="R7" s="3">
        <v>51.68</v>
      </c>
      <c r="S7" s="3">
        <v>13.54</v>
      </c>
      <c r="T7" s="3">
        <v>22.97</v>
      </c>
      <c r="U7" s="3">
        <v>44.16</v>
      </c>
      <c r="V7" s="3">
        <v>18.55</v>
      </c>
      <c r="W7" s="3">
        <v>16.8</v>
      </c>
      <c r="X7" s="3">
        <v>21.72</v>
      </c>
      <c r="Y7" s="3">
        <v>5.54</v>
      </c>
      <c r="Z7" s="3">
        <v>8.49</v>
      </c>
      <c r="AA7" s="3">
        <v>3.85</v>
      </c>
      <c r="AB7" s="3">
        <v>75.739999999999995</v>
      </c>
      <c r="AC7" s="3">
        <v>62.78</v>
      </c>
      <c r="AD7" s="3">
        <v>65.27</v>
      </c>
      <c r="AE7" s="3">
        <v>21.69</v>
      </c>
      <c r="AF7" s="3">
        <v>13.28</v>
      </c>
      <c r="AG7" s="3">
        <v>56.86</v>
      </c>
      <c r="AH7" s="3">
        <v>16.72</v>
      </c>
      <c r="AI7" s="3">
        <v>24.8</v>
      </c>
      <c r="AJ7" s="3">
        <v>33.9</v>
      </c>
      <c r="AK7" s="3">
        <v>41.53</v>
      </c>
      <c r="AL7" s="3">
        <v>39.979999999999997</v>
      </c>
      <c r="AM7" s="3">
        <v>58.63</v>
      </c>
      <c r="AN7" s="3">
        <v>40.51</v>
      </c>
      <c r="AO7" s="3">
        <v>38.35</v>
      </c>
      <c r="AP7" s="3">
        <v>10.119999999999999</v>
      </c>
      <c r="AQ7" s="3">
        <v>26.77</v>
      </c>
      <c r="AR7" s="3">
        <v>33.630000000000003</v>
      </c>
      <c r="AS7" s="3">
        <v>35.54</v>
      </c>
      <c r="AT7" s="3">
        <v>34.61</v>
      </c>
      <c r="AU7" s="3">
        <v>11.45</v>
      </c>
      <c r="AV7" s="3">
        <v>1.66</v>
      </c>
      <c r="AW7" s="3">
        <v>2.4300000000000002</v>
      </c>
      <c r="AX7" s="3">
        <v>27.86</v>
      </c>
      <c r="AY7" s="3">
        <v>0.87</v>
      </c>
      <c r="AZ7" s="3">
        <v>4.62</v>
      </c>
      <c r="BA7" s="3">
        <v>4.5999999999999996</v>
      </c>
      <c r="BB7" s="3">
        <v>8.5299999999999994</v>
      </c>
      <c r="BC7" s="3">
        <v>1.07</v>
      </c>
      <c r="BD7" s="3">
        <v>9.2899999999999991</v>
      </c>
      <c r="BE7" s="3">
        <v>41.05</v>
      </c>
      <c r="BF7" s="3">
        <v>5.53</v>
      </c>
      <c r="BG7" s="3">
        <v>2.85</v>
      </c>
      <c r="BH7" s="3">
        <v>21</v>
      </c>
      <c r="BI7" s="3">
        <v>12</v>
      </c>
      <c r="BJ7" s="3">
        <v>113</v>
      </c>
      <c r="BK7" s="3">
        <v>4</v>
      </c>
      <c r="BL7" s="3">
        <v>13</v>
      </c>
      <c r="BM7" s="3">
        <v>167</v>
      </c>
      <c r="BN7" s="3">
        <v>79</v>
      </c>
      <c r="BO7" s="3">
        <v>1</v>
      </c>
      <c r="BP7" s="3">
        <v>162</v>
      </c>
      <c r="BQ7" s="3">
        <v>1191</v>
      </c>
      <c r="BR7" s="3">
        <v>977</v>
      </c>
      <c r="BS7" s="3">
        <v>86</v>
      </c>
      <c r="BT7" s="3">
        <v>184</v>
      </c>
      <c r="BU7" s="3">
        <v>5</v>
      </c>
      <c r="BV7" s="3">
        <v>124</v>
      </c>
      <c r="BW7" s="3">
        <v>32</v>
      </c>
      <c r="BX7" s="3">
        <v>27</v>
      </c>
      <c r="BY7" s="3">
        <v>109</v>
      </c>
      <c r="BZ7" s="3">
        <v>356</v>
      </c>
      <c r="CA7" s="3">
        <v>343</v>
      </c>
      <c r="CB7" s="3">
        <v>27</v>
      </c>
      <c r="CC7" s="3">
        <v>369</v>
      </c>
      <c r="CD7" s="3">
        <v>114</v>
      </c>
      <c r="CE7" s="3">
        <v>7.4</v>
      </c>
      <c r="CF7" s="3">
        <v>58.99</v>
      </c>
      <c r="CG7" s="3">
        <v>0.38</v>
      </c>
      <c r="CH7" s="3">
        <v>118.41</v>
      </c>
      <c r="CI7" s="3">
        <v>0.35</v>
      </c>
      <c r="CJ7" s="3">
        <v>140.58000000000001</v>
      </c>
      <c r="CK7" s="3">
        <v>4.9400000000000004</v>
      </c>
      <c r="CL7" s="3">
        <v>148.56</v>
      </c>
      <c r="CM7" s="3">
        <v>2.34</v>
      </c>
      <c r="CN7" s="3">
        <v>92.29</v>
      </c>
      <c r="CO7" s="3">
        <v>3.34</v>
      </c>
      <c r="CP7" s="3">
        <v>282.13</v>
      </c>
      <c r="CQ7" s="3">
        <v>0.12</v>
      </c>
      <c r="CR7" s="3">
        <v>95.01</v>
      </c>
      <c r="CS7" s="3">
        <v>0.23</v>
      </c>
      <c r="CT7" s="3">
        <v>18.14</v>
      </c>
      <c r="CU7" s="3">
        <v>4.79</v>
      </c>
      <c r="CV7" s="3">
        <v>70.64</v>
      </c>
      <c r="CW7" s="3">
        <v>0.15</v>
      </c>
      <c r="CX7" s="3">
        <v>16.3</v>
      </c>
      <c r="CY7" s="3">
        <v>3.67</v>
      </c>
      <c r="CZ7" s="3">
        <v>53.25</v>
      </c>
      <c r="DA7" s="3">
        <v>0.95</v>
      </c>
      <c r="DB7" s="3">
        <v>48.56</v>
      </c>
      <c r="DC7" s="3">
        <v>0.8</v>
      </c>
      <c r="DD7" s="3">
        <v>36.369999999999997</v>
      </c>
      <c r="DE7" s="3">
        <v>28.89</v>
      </c>
      <c r="DF7" s="3">
        <v>334.91</v>
      </c>
      <c r="DG7" s="3">
        <v>52.44</v>
      </c>
      <c r="DH7" s="3">
        <v>279.16000000000003</v>
      </c>
      <c r="DI7" s="3">
        <v>910.89</v>
      </c>
      <c r="DJ7" s="3">
        <v>114.83</v>
      </c>
      <c r="DK7" s="3">
        <v>35.22</v>
      </c>
      <c r="DL7" s="3">
        <v>676.86</v>
      </c>
      <c r="DM7" s="3">
        <v>86.58</v>
      </c>
      <c r="DN7" s="3">
        <v>856.37</v>
      </c>
      <c r="DO7" s="3">
        <v>6.34</v>
      </c>
      <c r="DP7" s="3">
        <v>104.7</v>
      </c>
      <c r="DQ7" s="3">
        <v>80.48</v>
      </c>
      <c r="DR7" s="3">
        <v>640.01</v>
      </c>
      <c r="DS7" s="3">
        <v>83.53</v>
      </c>
      <c r="DT7" s="3">
        <v>907.83</v>
      </c>
      <c r="DU7" s="3">
        <v>3.22</v>
      </c>
      <c r="DV7" s="3">
        <v>294.55</v>
      </c>
      <c r="DW7" s="3">
        <v>6.84</v>
      </c>
      <c r="DX7" s="3">
        <v>173.98</v>
      </c>
      <c r="DY7" s="3">
        <v>560.69000000000005</v>
      </c>
      <c r="DZ7" s="3">
        <v>126.76</v>
      </c>
      <c r="EA7" s="3">
        <v>253.26</v>
      </c>
      <c r="EB7" s="3">
        <v>50.64</v>
      </c>
      <c r="EC7" s="3">
        <v>199.94</v>
      </c>
      <c r="ED7" s="3">
        <v>14.13</v>
      </c>
      <c r="EE7" s="3">
        <v>2.0499999999999998</v>
      </c>
      <c r="EF7" s="3">
        <v>3</v>
      </c>
      <c r="EG7" s="3">
        <v>34.369999999999997</v>
      </c>
      <c r="EH7" s="3">
        <v>1.07</v>
      </c>
      <c r="EI7" s="3">
        <v>5.69</v>
      </c>
      <c r="EJ7" s="3">
        <v>5.68</v>
      </c>
      <c r="EK7" s="3">
        <v>10.53</v>
      </c>
      <c r="EL7" s="3">
        <v>1.31</v>
      </c>
      <c r="EM7" s="3">
        <v>11.46</v>
      </c>
      <c r="EN7" s="3">
        <v>6.82</v>
      </c>
      <c r="EO7" s="3">
        <v>3.52</v>
      </c>
      <c r="EP7" s="3">
        <v>109.05</v>
      </c>
      <c r="EQ7" s="3">
        <v>161.35</v>
      </c>
      <c r="ER7" s="3">
        <v>152.86000000000001</v>
      </c>
      <c r="ES7" s="3">
        <v>164.65</v>
      </c>
      <c r="ET7" s="3">
        <v>399.44</v>
      </c>
      <c r="EU7" s="3">
        <v>281.79000000000002</v>
      </c>
      <c r="EV7" s="3">
        <v>504.42</v>
      </c>
      <c r="EW7" s="3">
        <v>450.24</v>
      </c>
      <c r="EX7" s="3">
        <v>651.47</v>
      </c>
      <c r="EY7" s="3">
        <v>234.78</v>
      </c>
      <c r="EZ7" s="3">
        <v>199.94</v>
      </c>
      <c r="FA7" s="3">
        <v>77.19</v>
      </c>
      <c r="FB7" s="3">
        <v>146.49</v>
      </c>
      <c r="FC7" s="3">
        <v>296.10000000000002</v>
      </c>
      <c r="FD7" s="3">
        <v>140.58000000000001</v>
      </c>
      <c r="FE7" s="3">
        <v>211.61</v>
      </c>
      <c r="FF7" s="3">
        <v>267.18</v>
      </c>
      <c r="FG7" s="3">
        <v>321.23</v>
      </c>
      <c r="FH7" s="3">
        <v>95.01</v>
      </c>
      <c r="FI7" s="3">
        <v>65.06</v>
      </c>
      <c r="FJ7" s="3">
        <v>18.14</v>
      </c>
      <c r="FK7" s="3">
        <v>83.44</v>
      </c>
      <c r="FL7" s="3">
        <v>64.650000000000006</v>
      </c>
      <c r="FM7" s="3">
        <v>90.39</v>
      </c>
      <c r="FN7" s="3">
        <v>81.2</v>
      </c>
      <c r="FO7" s="3">
        <v>75.2</v>
      </c>
      <c r="FP7" s="3">
        <v>301.52999999999997</v>
      </c>
      <c r="FQ7" s="3">
        <v>279.16000000000003</v>
      </c>
      <c r="FR7" s="3">
        <v>114.83</v>
      </c>
      <c r="FS7" s="3">
        <v>545.16999999999996</v>
      </c>
      <c r="FT7">
        <v>81.069999999999993</v>
      </c>
      <c r="FU7">
        <v>4262</v>
      </c>
      <c r="FV7">
        <v>2839</v>
      </c>
      <c r="FW7">
        <v>202</v>
      </c>
      <c r="FX7">
        <v>1640</v>
      </c>
      <c r="FY7">
        <v>6292</v>
      </c>
      <c r="FZ7">
        <v>1746</v>
      </c>
      <c r="GA7">
        <v>80626</v>
      </c>
      <c r="GB7">
        <v>88664</v>
      </c>
      <c r="GC7" s="3">
        <v>33816.67</v>
      </c>
      <c r="GD7" s="3">
        <v>16655.830000000002</v>
      </c>
    </row>
    <row r="8" spans="1:186">
      <c r="A8" t="s">
        <v>187</v>
      </c>
      <c r="B8">
        <v>2</v>
      </c>
      <c r="C8" t="s">
        <v>188</v>
      </c>
      <c r="D8" s="3">
        <v>182.15</v>
      </c>
      <c r="E8" s="3">
        <v>116.23</v>
      </c>
      <c r="F8" s="3">
        <v>89.9</v>
      </c>
      <c r="G8" s="3">
        <v>66.8</v>
      </c>
      <c r="H8" s="3">
        <v>90.97</v>
      </c>
      <c r="I8" s="3">
        <v>473.27</v>
      </c>
      <c r="J8" s="3">
        <v>133.99</v>
      </c>
      <c r="K8" s="3">
        <v>303.63</v>
      </c>
      <c r="L8" s="3">
        <v>122.85</v>
      </c>
      <c r="M8" s="3">
        <v>180.85</v>
      </c>
      <c r="N8" s="3">
        <v>151.85</v>
      </c>
      <c r="O8" s="3"/>
      <c r="P8" s="3">
        <v>14.3</v>
      </c>
      <c r="Q8" s="3">
        <v>67.55</v>
      </c>
      <c r="R8" s="3">
        <v>54.89</v>
      </c>
      <c r="S8" s="3">
        <v>15.41</v>
      </c>
      <c r="T8" s="3">
        <v>16.96</v>
      </c>
      <c r="U8" s="3">
        <v>44.12</v>
      </c>
      <c r="V8" s="3">
        <v>14.73</v>
      </c>
      <c r="W8" s="3">
        <v>17.61</v>
      </c>
      <c r="X8" s="3">
        <v>18.22</v>
      </c>
      <c r="Y8" s="3">
        <v>3.4</v>
      </c>
      <c r="Z8" s="3">
        <v>10.220000000000001</v>
      </c>
      <c r="AA8" s="3">
        <v>4.07</v>
      </c>
      <c r="AB8" s="3">
        <v>70.599999999999994</v>
      </c>
      <c r="AC8" s="3">
        <v>57.8</v>
      </c>
      <c r="AD8" s="3">
        <v>62.64</v>
      </c>
      <c r="AE8" s="3">
        <v>18.98</v>
      </c>
      <c r="AF8" s="3">
        <v>12.54</v>
      </c>
      <c r="AG8" s="3">
        <v>54.13</v>
      </c>
      <c r="AH8" s="3">
        <v>17.940000000000001</v>
      </c>
      <c r="AI8" s="3">
        <v>28.03</v>
      </c>
      <c r="AJ8" s="3">
        <v>30.9</v>
      </c>
      <c r="AK8" s="3">
        <v>34.200000000000003</v>
      </c>
      <c r="AL8" s="3">
        <v>36.08</v>
      </c>
      <c r="AM8" s="3">
        <v>51.71</v>
      </c>
      <c r="AN8" s="3">
        <v>34.47</v>
      </c>
      <c r="AO8" s="3">
        <v>29.08</v>
      </c>
      <c r="AP8" s="3">
        <v>17.149999999999999</v>
      </c>
      <c r="AQ8" s="3">
        <v>27.14</v>
      </c>
      <c r="AR8" s="3">
        <v>32.56</v>
      </c>
      <c r="AS8" s="3">
        <v>33.590000000000003</v>
      </c>
      <c r="AT8" s="3">
        <v>32.24</v>
      </c>
      <c r="AU8" s="3">
        <v>4.71</v>
      </c>
      <c r="AV8" s="3">
        <v>0</v>
      </c>
      <c r="AW8" s="3">
        <v>0.73</v>
      </c>
      <c r="AX8" s="3">
        <v>33.04</v>
      </c>
      <c r="AY8" s="3">
        <v>0.57999999999999996</v>
      </c>
      <c r="AZ8" s="3">
        <v>3.07</v>
      </c>
      <c r="BA8" s="3">
        <v>1.68</v>
      </c>
      <c r="BB8" s="3">
        <v>3.11</v>
      </c>
      <c r="BC8" s="3">
        <v>0.39</v>
      </c>
      <c r="BD8" s="3">
        <v>8.0299999999999994</v>
      </c>
      <c r="BE8" s="3">
        <v>45.97</v>
      </c>
      <c r="BF8" s="3">
        <v>5.94</v>
      </c>
      <c r="BG8" s="3">
        <v>0.86</v>
      </c>
      <c r="BH8" s="3">
        <v>30</v>
      </c>
      <c r="BI8" s="3">
        <v>16</v>
      </c>
      <c r="BJ8" s="3">
        <v>134</v>
      </c>
      <c r="BK8" s="3">
        <v>7</v>
      </c>
      <c r="BL8" s="3">
        <v>31</v>
      </c>
      <c r="BM8" s="3">
        <v>288</v>
      </c>
      <c r="BN8" s="3">
        <v>111</v>
      </c>
      <c r="BO8" s="3">
        <v>0</v>
      </c>
      <c r="BP8" s="3">
        <v>360</v>
      </c>
      <c r="BQ8" s="3">
        <v>1700</v>
      </c>
      <c r="BR8" s="3">
        <v>1875</v>
      </c>
      <c r="BS8" s="3">
        <v>118</v>
      </c>
      <c r="BT8" s="3">
        <v>1129</v>
      </c>
      <c r="BU8" s="3">
        <v>13</v>
      </c>
      <c r="BV8" s="3">
        <v>625</v>
      </c>
      <c r="BW8" s="3">
        <v>102</v>
      </c>
      <c r="BX8" s="3">
        <v>110</v>
      </c>
      <c r="BY8" s="3">
        <v>79</v>
      </c>
      <c r="BZ8" s="3">
        <v>512</v>
      </c>
      <c r="CA8" s="3">
        <v>265</v>
      </c>
      <c r="CB8" s="3">
        <v>37</v>
      </c>
      <c r="CC8" s="3">
        <v>736</v>
      </c>
      <c r="CD8" s="3">
        <v>120</v>
      </c>
      <c r="CE8" s="3">
        <v>9.9600000000000009</v>
      </c>
      <c r="CF8" s="3">
        <v>79.459999999999994</v>
      </c>
      <c r="CG8" s="3">
        <v>0.56000000000000005</v>
      </c>
      <c r="CH8" s="3">
        <v>172.62</v>
      </c>
      <c r="CI8" s="3">
        <v>0.28999999999999998</v>
      </c>
      <c r="CJ8" s="3">
        <v>114.58</v>
      </c>
      <c r="CK8" s="3">
        <v>5.21</v>
      </c>
      <c r="CL8" s="3">
        <v>156.62</v>
      </c>
      <c r="CM8" s="3">
        <v>2.0099999999999998</v>
      </c>
      <c r="CN8" s="3">
        <v>79.27</v>
      </c>
      <c r="CO8" s="3">
        <v>2.42</v>
      </c>
      <c r="CP8" s="3">
        <v>204.52</v>
      </c>
      <c r="CQ8" s="3">
        <v>0.13</v>
      </c>
      <c r="CR8" s="3">
        <v>101.64</v>
      </c>
      <c r="CS8" s="3">
        <v>0</v>
      </c>
      <c r="CT8" s="3">
        <v>0</v>
      </c>
      <c r="CU8" s="3">
        <v>6.51</v>
      </c>
      <c r="CV8" s="3">
        <v>95.96</v>
      </c>
      <c r="CW8" s="3">
        <v>0.24</v>
      </c>
      <c r="CX8" s="3">
        <v>25.9</v>
      </c>
      <c r="CY8" s="3">
        <v>11.3</v>
      </c>
      <c r="CZ8" s="3">
        <v>164.08</v>
      </c>
      <c r="DA8" s="3">
        <v>1.84</v>
      </c>
      <c r="DB8" s="3">
        <v>94.63</v>
      </c>
      <c r="DC8" s="3">
        <v>1.99</v>
      </c>
      <c r="DD8" s="3">
        <v>90.57</v>
      </c>
      <c r="DE8" s="3">
        <v>33.89</v>
      </c>
      <c r="DF8" s="3">
        <v>392.91</v>
      </c>
      <c r="DG8" s="3">
        <v>68.09</v>
      </c>
      <c r="DH8" s="3">
        <v>362.48</v>
      </c>
      <c r="DI8" s="3">
        <v>2001.77</v>
      </c>
      <c r="DJ8" s="3">
        <v>252.36</v>
      </c>
      <c r="DK8" s="3">
        <v>30.73</v>
      </c>
      <c r="DL8" s="3">
        <v>590.61</v>
      </c>
      <c r="DM8" s="3">
        <v>161.86000000000001</v>
      </c>
      <c r="DN8" s="3">
        <v>1601.04</v>
      </c>
      <c r="DO8" s="3">
        <v>8.14</v>
      </c>
      <c r="DP8" s="3">
        <v>134.49</v>
      </c>
      <c r="DQ8" s="3">
        <v>58.28</v>
      </c>
      <c r="DR8" s="3">
        <v>463.48</v>
      </c>
      <c r="DS8" s="3">
        <v>112.6</v>
      </c>
      <c r="DT8" s="3">
        <v>1223.81</v>
      </c>
      <c r="DU8" s="3">
        <v>1.43</v>
      </c>
      <c r="DV8" s="3">
        <v>130.5</v>
      </c>
      <c r="DW8" s="3">
        <v>4.6399999999999997</v>
      </c>
      <c r="DX8" s="3">
        <v>117.93</v>
      </c>
      <c r="DY8" s="3">
        <v>710.66</v>
      </c>
      <c r="DZ8" s="3">
        <v>119.8</v>
      </c>
      <c r="EA8" s="3">
        <v>235.87</v>
      </c>
      <c r="EB8" s="3">
        <v>52.86</v>
      </c>
      <c r="EC8" s="3">
        <v>208.7</v>
      </c>
      <c r="ED8" s="3">
        <v>5.41</v>
      </c>
      <c r="EE8" s="3">
        <v>0</v>
      </c>
      <c r="EF8" s="3">
        <v>0.84</v>
      </c>
      <c r="EG8" s="3">
        <v>37.99</v>
      </c>
      <c r="EH8" s="3">
        <v>0.66</v>
      </c>
      <c r="EI8" s="3">
        <v>3.53</v>
      </c>
      <c r="EJ8" s="3">
        <v>1.93</v>
      </c>
      <c r="EK8" s="3">
        <v>3.58</v>
      </c>
      <c r="EL8" s="3">
        <v>0.45</v>
      </c>
      <c r="EM8" s="3">
        <v>9.23</v>
      </c>
      <c r="EN8" s="3">
        <v>6.83</v>
      </c>
      <c r="EO8" s="3">
        <v>0.98</v>
      </c>
      <c r="EP8" s="3">
        <v>41.79</v>
      </c>
      <c r="EQ8" s="3">
        <v>0</v>
      </c>
      <c r="ER8" s="3">
        <v>42.78</v>
      </c>
      <c r="ES8" s="3">
        <v>181.99</v>
      </c>
      <c r="ET8" s="3">
        <v>247.95</v>
      </c>
      <c r="EU8" s="3">
        <v>174.92</v>
      </c>
      <c r="EV8" s="3">
        <v>171.29</v>
      </c>
      <c r="EW8" s="3">
        <v>152.9</v>
      </c>
      <c r="EX8" s="3">
        <v>221.23</v>
      </c>
      <c r="EY8" s="3">
        <v>189.07</v>
      </c>
      <c r="EZ8" s="3">
        <v>208.7</v>
      </c>
      <c r="FA8" s="3">
        <v>77.239999999999995</v>
      </c>
      <c r="FB8" s="3">
        <v>40.99</v>
      </c>
      <c r="FC8" s="3">
        <v>188.82</v>
      </c>
      <c r="FD8" s="3">
        <v>114.58</v>
      </c>
      <c r="FE8" s="3">
        <v>103.82</v>
      </c>
      <c r="FF8" s="3">
        <v>161.51</v>
      </c>
      <c r="FG8" s="3">
        <v>218.99</v>
      </c>
      <c r="FH8" s="3">
        <v>101.64</v>
      </c>
      <c r="FI8" s="3">
        <v>78.72</v>
      </c>
      <c r="FJ8" s="3">
        <v>0</v>
      </c>
      <c r="FK8" s="3">
        <v>77.900000000000006</v>
      </c>
      <c r="FL8" s="3">
        <v>17.27</v>
      </c>
      <c r="FM8" s="3">
        <v>170.05</v>
      </c>
      <c r="FN8" s="3">
        <v>76.75</v>
      </c>
      <c r="FO8" s="3">
        <v>74.64</v>
      </c>
      <c r="FP8" s="3">
        <v>324.95999999999998</v>
      </c>
      <c r="FQ8" s="3">
        <v>362.48</v>
      </c>
      <c r="FR8" s="3">
        <v>252.36</v>
      </c>
      <c r="FS8" s="3">
        <v>452.04</v>
      </c>
      <c r="FT8">
        <v>86.97</v>
      </c>
      <c r="FU8">
        <v>4547</v>
      </c>
      <c r="FV8">
        <v>3011</v>
      </c>
      <c r="FW8">
        <v>564</v>
      </c>
      <c r="FX8">
        <v>1733</v>
      </c>
      <c r="FY8">
        <v>10933</v>
      </c>
      <c r="FZ8">
        <v>1689</v>
      </c>
      <c r="GA8">
        <v>139692</v>
      </c>
      <c r="GB8">
        <v>152314</v>
      </c>
      <c r="GC8" s="3">
        <v>55318.33</v>
      </c>
      <c r="GD8" s="3">
        <v>25863.96</v>
      </c>
    </row>
    <row r="9" spans="1:186">
      <c r="A9" t="s">
        <v>189</v>
      </c>
      <c r="B9">
        <v>3</v>
      </c>
      <c r="C9" t="s">
        <v>190</v>
      </c>
      <c r="D9" s="3">
        <v>96.76</v>
      </c>
      <c r="E9" s="3">
        <v>102.75</v>
      </c>
      <c r="F9" s="3">
        <v>70.739999999999995</v>
      </c>
      <c r="G9" s="3">
        <v>48</v>
      </c>
      <c r="H9" s="3">
        <v>73.83</v>
      </c>
      <c r="I9" s="3">
        <v>141.52000000000001</v>
      </c>
      <c r="J9" s="3">
        <v>116.27</v>
      </c>
      <c r="K9" s="3">
        <v>128.88999999999999</v>
      </c>
      <c r="L9" s="3">
        <v>84.47</v>
      </c>
      <c r="M9" s="3">
        <v>90.66</v>
      </c>
      <c r="N9" s="3">
        <v>87.56</v>
      </c>
      <c r="O9" s="3"/>
      <c r="P9" s="3">
        <v>12.31</v>
      </c>
      <c r="Q9" s="3">
        <v>52.58</v>
      </c>
      <c r="R9" s="3">
        <v>55.82</v>
      </c>
      <c r="S9" s="3">
        <v>7.21</v>
      </c>
      <c r="T9" s="3">
        <v>18.350000000000001</v>
      </c>
      <c r="U9" s="3">
        <v>35.81</v>
      </c>
      <c r="V9" s="3">
        <v>16.53</v>
      </c>
      <c r="W9" s="3">
        <v>5.76</v>
      </c>
      <c r="X9" s="3">
        <v>9.18</v>
      </c>
      <c r="Y9" s="3">
        <v>5.19</v>
      </c>
      <c r="Z9" s="3">
        <v>10.130000000000001</v>
      </c>
      <c r="AA9" s="3">
        <v>3.37</v>
      </c>
      <c r="AB9" s="3">
        <v>56.86</v>
      </c>
      <c r="AC9" s="3">
        <v>61.35</v>
      </c>
      <c r="AD9" s="3">
        <v>55.38</v>
      </c>
      <c r="AE9" s="3">
        <v>14.93</v>
      </c>
      <c r="AF9" s="3">
        <v>9.01</v>
      </c>
      <c r="AG9" s="3">
        <v>44.48</v>
      </c>
      <c r="AH9" s="3">
        <v>11.63</v>
      </c>
      <c r="AI9" s="3">
        <v>31.15</v>
      </c>
      <c r="AJ9" s="3">
        <v>35.21</v>
      </c>
      <c r="AK9" s="3">
        <v>30.28</v>
      </c>
      <c r="AL9" s="3">
        <v>30.79</v>
      </c>
      <c r="AM9" s="3">
        <v>38.72</v>
      </c>
      <c r="AN9" s="3">
        <v>19.690000000000001</v>
      </c>
      <c r="AO9" s="3">
        <v>20.9</v>
      </c>
      <c r="AP9" s="3">
        <v>12.38</v>
      </c>
      <c r="AQ9" s="3">
        <v>6.63</v>
      </c>
      <c r="AR9" s="3">
        <v>16.32</v>
      </c>
      <c r="AS9" s="3">
        <v>30.53</v>
      </c>
      <c r="AT9" s="3">
        <v>19.100000000000001</v>
      </c>
      <c r="AU9" s="3">
        <v>6.71</v>
      </c>
      <c r="AV9" s="3">
        <v>0.68</v>
      </c>
      <c r="AW9" s="3">
        <v>1.73</v>
      </c>
      <c r="AX9" s="3">
        <v>42.95</v>
      </c>
      <c r="AY9" s="3">
        <v>0.99</v>
      </c>
      <c r="AZ9" s="3">
        <v>5.26</v>
      </c>
      <c r="BA9" s="3">
        <v>1.58</v>
      </c>
      <c r="BB9" s="3">
        <v>2.93</v>
      </c>
      <c r="BC9" s="3">
        <v>0.37</v>
      </c>
      <c r="BD9" s="3">
        <v>4.5599999999999996</v>
      </c>
      <c r="BE9" s="3">
        <v>60.73</v>
      </c>
      <c r="BF9" s="3">
        <v>11.31</v>
      </c>
      <c r="BG9" s="3">
        <v>2.0299999999999998</v>
      </c>
      <c r="BH9" s="3">
        <v>63</v>
      </c>
      <c r="BI9" s="3">
        <v>0</v>
      </c>
      <c r="BJ9" s="3">
        <v>55</v>
      </c>
      <c r="BK9" s="3">
        <v>4</v>
      </c>
      <c r="BL9" s="3">
        <v>3</v>
      </c>
      <c r="BM9" s="3">
        <v>34</v>
      </c>
      <c r="BN9" s="3">
        <v>20</v>
      </c>
      <c r="BO9" s="3">
        <v>3</v>
      </c>
      <c r="BP9" s="3">
        <v>195</v>
      </c>
      <c r="BQ9" s="3">
        <v>177</v>
      </c>
      <c r="BR9" s="3">
        <v>234</v>
      </c>
      <c r="BS9" s="3">
        <v>65</v>
      </c>
      <c r="BT9" s="3">
        <v>68</v>
      </c>
      <c r="BU9" s="3">
        <v>14</v>
      </c>
      <c r="BV9" s="3">
        <v>176</v>
      </c>
      <c r="BW9" s="3">
        <v>42</v>
      </c>
      <c r="BX9" s="3">
        <v>50</v>
      </c>
      <c r="BY9" s="3">
        <v>9</v>
      </c>
      <c r="BZ9" s="3">
        <v>99</v>
      </c>
      <c r="CA9" s="3">
        <v>220</v>
      </c>
      <c r="CB9" s="3">
        <v>27</v>
      </c>
      <c r="CC9" s="3">
        <v>156</v>
      </c>
      <c r="CD9" s="3">
        <v>53</v>
      </c>
      <c r="CE9" s="3">
        <v>13.49</v>
      </c>
      <c r="CF9" s="3">
        <v>107.61</v>
      </c>
      <c r="CG9" s="3">
        <v>0.13</v>
      </c>
      <c r="CH9" s="3">
        <v>38.86</v>
      </c>
      <c r="CI9" s="3">
        <v>0</v>
      </c>
      <c r="CJ9" s="3">
        <v>0</v>
      </c>
      <c r="CK9" s="3">
        <v>1.43</v>
      </c>
      <c r="CL9" s="3">
        <v>43.02</v>
      </c>
      <c r="CM9" s="3">
        <v>0.84</v>
      </c>
      <c r="CN9" s="3">
        <v>33.229999999999997</v>
      </c>
      <c r="CO9" s="3">
        <v>2.31</v>
      </c>
      <c r="CP9" s="3">
        <v>195.29</v>
      </c>
      <c r="CQ9" s="3">
        <v>0.17</v>
      </c>
      <c r="CR9" s="3">
        <v>135.13</v>
      </c>
      <c r="CS9" s="3">
        <v>0.42</v>
      </c>
      <c r="CT9" s="3">
        <v>32.86</v>
      </c>
      <c r="CU9" s="3">
        <v>8.1999999999999993</v>
      </c>
      <c r="CV9" s="3">
        <v>120.93</v>
      </c>
      <c r="CW9" s="3">
        <v>0.59</v>
      </c>
      <c r="CX9" s="3">
        <v>64.900000000000006</v>
      </c>
      <c r="CY9" s="3">
        <v>7.4</v>
      </c>
      <c r="CZ9" s="3">
        <v>107.5</v>
      </c>
      <c r="DA9" s="3">
        <v>1.77</v>
      </c>
      <c r="DB9" s="3">
        <v>90.65</v>
      </c>
      <c r="DC9" s="3">
        <v>2.1</v>
      </c>
      <c r="DD9" s="3">
        <v>95.78</v>
      </c>
      <c r="DE9" s="3">
        <v>9.84</v>
      </c>
      <c r="DF9" s="3">
        <v>114.08</v>
      </c>
      <c r="DG9" s="3">
        <v>25.09</v>
      </c>
      <c r="DH9" s="3">
        <v>133.55000000000001</v>
      </c>
      <c r="DI9" s="3">
        <v>250</v>
      </c>
      <c r="DJ9" s="3">
        <v>31.52</v>
      </c>
      <c r="DK9" s="3">
        <v>7.44</v>
      </c>
      <c r="DL9" s="3">
        <v>143.06</v>
      </c>
      <c r="DM9" s="3">
        <v>22.1</v>
      </c>
      <c r="DN9" s="3">
        <v>218.56</v>
      </c>
      <c r="DO9" s="3">
        <v>3.82</v>
      </c>
      <c r="DP9" s="3">
        <v>63.21</v>
      </c>
      <c r="DQ9" s="3">
        <v>31.16</v>
      </c>
      <c r="DR9" s="3">
        <v>247.81</v>
      </c>
      <c r="DS9" s="3">
        <v>14.02</v>
      </c>
      <c r="DT9" s="3">
        <v>152.4</v>
      </c>
      <c r="DU9" s="3">
        <v>0.38</v>
      </c>
      <c r="DV9" s="3">
        <v>34.590000000000003</v>
      </c>
      <c r="DW9" s="3">
        <v>3.62</v>
      </c>
      <c r="DX9" s="3">
        <v>92.12</v>
      </c>
      <c r="DY9" s="3">
        <v>143.31</v>
      </c>
      <c r="DZ9" s="3">
        <v>108.89</v>
      </c>
      <c r="EA9" s="3">
        <v>139.72999999999999</v>
      </c>
      <c r="EB9" s="3">
        <v>47.28</v>
      </c>
      <c r="EC9" s="3">
        <v>186.67</v>
      </c>
      <c r="ED9" s="3">
        <v>5.22</v>
      </c>
      <c r="EE9" s="3">
        <v>0.53</v>
      </c>
      <c r="EF9" s="3">
        <v>1.35</v>
      </c>
      <c r="EG9" s="3">
        <v>33.44</v>
      </c>
      <c r="EH9" s="3">
        <v>0.77</v>
      </c>
      <c r="EI9" s="3">
        <v>4.0999999999999996</v>
      </c>
      <c r="EJ9" s="3">
        <v>1.23</v>
      </c>
      <c r="EK9" s="3">
        <v>2.2799999999999998</v>
      </c>
      <c r="EL9" s="3">
        <v>0.28000000000000003</v>
      </c>
      <c r="EM9" s="3">
        <v>3.55</v>
      </c>
      <c r="EN9" s="3">
        <v>8.81</v>
      </c>
      <c r="EO9" s="3">
        <v>1.58</v>
      </c>
      <c r="EP9" s="3">
        <v>40.31</v>
      </c>
      <c r="EQ9" s="3">
        <v>41.62</v>
      </c>
      <c r="ER9" s="3">
        <v>68.760000000000005</v>
      </c>
      <c r="ES9" s="3">
        <v>160.19999999999999</v>
      </c>
      <c r="ET9" s="3">
        <v>287.48</v>
      </c>
      <c r="EU9" s="3">
        <v>202.8</v>
      </c>
      <c r="EV9" s="3">
        <v>109.27</v>
      </c>
      <c r="EW9" s="3">
        <v>97.54</v>
      </c>
      <c r="EX9" s="3">
        <v>141.13</v>
      </c>
      <c r="EY9" s="3">
        <v>72.77</v>
      </c>
      <c r="EZ9" s="3">
        <v>186.67</v>
      </c>
      <c r="FA9" s="3">
        <v>99.63</v>
      </c>
      <c r="FB9" s="3">
        <v>65.89</v>
      </c>
      <c r="FC9" s="3">
        <v>72.95</v>
      </c>
      <c r="FD9" s="3">
        <v>0</v>
      </c>
      <c r="FE9" s="3">
        <v>54.67</v>
      </c>
      <c r="FF9" s="3">
        <v>65.099999999999994</v>
      </c>
      <c r="FG9" s="3">
        <v>226.02</v>
      </c>
      <c r="FH9" s="3">
        <v>135.13</v>
      </c>
      <c r="FI9" s="3">
        <v>104.95</v>
      </c>
      <c r="FJ9" s="3">
        <v>32.86</v>
      </c>
      <c r="FK9" s="3">
        <v>94.05</v>
      </c>
      <c r="FL9" s="3">
        <v>57.14</v>
      </c>
      <c r="FM9" s="3">
        <v>125.06</v>
      </c>
      <c r="FN9" s="3">
        <v>82.4</v>
      </c>
      <c r="FO9" s="3">
        <v>86.77</v>
      </c>
      <c r="FP9" s="3">
        <v>100.31</v>
      </c>
      <c r="FQ9" s="3">
        <v>133.55000000000001</v>
      </c>
      <c r="FR9" s="3">
        <v>31.52</v>
      </c>
      <c r="FS9" s="3">
        <v>162.97999999999999</v>
      </c>
      <c r="FT9">
        <v>128.44</v>
      </c>
      <c r="FU9">
        <v>7060</v>
      </c>
      <c r="FV9">
        <v>4669</v>
      </c>
      <c r="FW9">
        <v>272</v>
      </c>
      <c r="FX9">
        <v>2591</v>
      </c>
      <c r="FY9">
        <v>6213</v>
      </c>
      <c r="FZ9">
        <v>0</v>
      </c>
      <c r="GA9">
        <v>43940</v>
      </c>
      <c r="GB9">
        <v>50153</v>
      </c>
      <c r="GC9" s="3">
        <v>23777.67</v>
      </c>
      <c r="GD9" s="3">
        <v>14623.5</v>
      </c>
    </row>
    <row r="10" spans="1:186">
      <c r="A10" t="s">
        <v>191</v>
      </c>
      <c r="B10">
        <v>4</v>
      </c>
      <c r="C10" t="s">
        <v>192</v>
      </c>
      <c r="D10" s="3">
        <v>139.44</v>
      </c>
      <c r="E10" s="3">
        <v>102.84</v>
      </c>
      <c r="F10" s="3">
        <v>75.930000000000007</v>
      </c>
      <c r="G10" s="3">
        <v>50.3</v>
      </c>
      <c r="H10" s="3">
        <v>76.349999999999994</v>
      </c>
      <c r="I10" s="3">
        <v>215.06</v>
      </c>
      <c r="J10" s="3">
        <v>122.34</v>
      </c>
      <c r="K10" s="3">
        <v>168.7</v>
      </c>
      <c r="L10" s="3">
        <v>152.71</v>
      </c>
      <c r="M10" s="3">
        <v>193.81</v>
      </c>
      <c r="N10" s="3">
        <v>173.26</v>
      </c>
      <c r="O10" s="3"/>
      <c r="P10" s="3">
        <v>14.32</v>
      </c>
      <c r="Q10" s="3">
        <v>54.87</v>
      </c>
      <c r="R10" s="3">
        <v>57.73</v>
      </c>
      <c r="S10" s="3">
        <v>9.7899999999999991</v>
      </c>
      <c r="T10" s="3">
        <v>16.25</v>
      </c>
      <c r="U10" s="3">
        <v>37.049999999999997</v>
      </c>
      <c r="V10" s="3">
        <v>14</v>
      </c>
      <c r="W10" s="3">
        <v>4.8899999999999997</v>
      </c>
      <c r="X10" s="3">
        <v>9.6199999999999992</v>
      </c>
      <c r="Y10" s="3">
        <v>6.28</v>
      </c>
      <c r="Z10" s="3">
        <v>8.81</v>
      </c>
      <c r="AA10" s="3">
        <v>5.19</v>
      </c>
      <c r="AB10" s="3">
        <v>55.45</v>
      </c>
      <c r="AC10" s="3">
        <v>60.63</v>
      </c>
      <c r="AD10" s="3">
        <v>55.43</v>
      </c>
      <c r="AE10" s="3">
        <v>16.03</v>
      </c>
      <c r="AF10" s="3">
        <v>9.44</v>
      </c>
      <c r="AG10" s="3">
        <v>40.56</v>
      </c>
      <c r="AH10" s="3">
        <v>12.2</v>
      </c>
      <c r="AI10" s="3">
        <v>16.579999999999998</v>
      </c>
      <c r="AJ10" s="3">
        <v>30.71</v>
      </c>
      <c r="AK10" s="3">
        <v>30.03</v>
      </c>
      <c r="AL10" s="3">
        <v>31.93</v>
      </c>
      <c r="AM10" s="3">
        <v>38.32</v>
      </c>
      <c r="AN10" s="3">
        <v>16.79</v>
      </c>
      <c r="AO10" s="3">
        <v>16.440000000000001</v>
      </c>
      <c r="AP10" s="3">
        <v>15.42</v>
      </c>
      <c r="AQ10" s="3">
        <v>8.67</v>
      </c>
      <c r="AR10" s="3">
        <v>12.85</v>
      </c>
      <c r="AS10" s="3">
        <v>27.16</v>
      </c>
      <c r="AT10" s="3">
        <v>18.2</v>
      </c>
      <c r="AU10" s="3">
        <v>12.59</v>
      </c>
      <c r="AV10" s="3">
        <v>0.44</v>
      </c>
      <c r="AW10" s="3">
        <v>3.59</v>
      </c>
      <c r="AX10" s="3">
        <v>35.79</v>
      </c>
      <c r="AY10" s="3">
        <v>0.82</v>
      </c>
      <c r="AZ10" s="3">
        <v>4.3499999999999996</v>
      </c>
      <c r="BA10" s="3">
        <v>1.34</v>
      </c>
      <c r="BB10" s="3">
        <v>2.4900000000000002</v>
      </c>
      <c r="BC10" s="3">
        <v>0.31</v>
      </c>
      <c r="BD10" s="3">
        <v>2.41</v>
      </c>
      <c r="BE10" s="3">
        <v>20.239999999999998</v>
      </c>
      <c r="BF10" s="3">
        <v>5.4</v>
      </c>
      <c r="BG10" s="3">
        <v>4.21</v>
      </c>
      <c r="BH10" s="3">
        <v>35</v>
      </c>
      <c r="BI10" s="3">
        <v>4</v>
      </c>
      <c r="BJ10" s="3">
        <v>43</v>
      </c>
      <c r="BK10" s="3">
        <v>1</v>
      </c>
      <c r="BL10" s="3">
        <v>13</v>
      </c>
      <c r="BM10" s="3">
        <v>190</v>
      </c>
      <c r="BN10" s="3">
        <v>40</v>
      </c>
      <c r="BO10" s="3">
        <v>1</v>
      </c>
      <c r="BP10" s="3">
        <v>225</v>
      </c>
      <c r="BQ10" s="3">
        <v>769</v>
      </c>
      <c r="BR10" s="3">
        <v>535</v>
      </c>
      <c r="BS10" s="3">
        <v>46</v>
      </c>
      <c r="BT10" s="3">
        <v>61</v>
      </c>
      <c r="BU10" s="3">
        <v>3</v>
      </c>
      <c r="BV10" s="3">
        <v>198</v>
      </c>
      <c r="BW10" s="3">
        <v>62</v>
      </c>
      <c r="BX10" s="3">
        <v>40</v>
      </c>
      <c r="BY10" s="3">
        <v>76</v>
      </c>
      <c r="BZ10" s="3">
        <v>167</v>
      </c>
      <c r="CA10" s="3">
        <v>150</v>
      </c>
      <c r="CB10" s="3">
        <v>25</v>
      </c>
      <c r="CC10" s="3">
        <v>125</v>
      </c>
      <c r="CD10" s="3">
        <v>68</v>
      </c>
      <c r="CE10" s="3">
        <v>12.97</v>
      </c>
      <c r="CF10" s="3">
        <v>103.46</v>
      </c>
      <c r="CG10" s="3">
        <v>0.8</v>
      </c>
      <c r="CH10" s="3">
        <v>246.91</v>
      </c>
      <c r="CI10" s="3">
        <v>0.25</v>
      </c>
      <c r="CJ10" s="3">
        <v>97.71</v>
      </c>
      <c r="CK10" s="3">
        <v>11.72</v>
      </c>
      <c r="CL10" s="3">
        <v>352.43</v>
      </c>
      <c r="CM10" s="3">
        <v>2.4700000000000002</v>
      </c>
      <c r="CN10" s="3">
        <v>97.44</v>
      </c>
      <c r="CO10" s="3">
        <v>2.65</v>
      </c>
      <c r="CP10" s="3">
        <v>223.86</v>
      </c>
      <c r="CQ10" s="3">
        <v>0.06</v>
      </c>
      <c r="CR10" s="3">
        <v>49.53</v>
      </c>
      <c r="CS10" s="3">
        <v>0.23</v>
      </c>
      <c r="CT10" s="3">
        <v>17.54</v>
      </c>
      <c r="CU10" s="3">
        <v>13.87</v>
      </c>
      <c r="CV10" s="3">
        <v>204.57</v>
      </c>
      <c r="CW10" s="3">
        <v>0.18</v>
      </c>
      <c r="CX10" s="3">
        <v>20.39</v>
      </c>
      <c r="CY10" s="3">
        <v>12.21</v>
      </c>
      <c r="CZ10" s="3">
        <v>177.31</v>
      </c>
      <c r="DA10" s="3">
        <v>3.82</v>
      </c>
      <c r="DB10" s="3">
        <v>196.19</v>
      </c>
      <c r="DC10" s="3">
        <v>2.4700000000000002</v>
      </c>
      <c r="DD10" s="3">
        <v>112.34</v>
      </c>
      <c r="DE10" s="3">
        <v>32.99</v>
      </c>
      <c r="DF10" s="3">
        <v>382.41</v>
      </c>
      <c r="DG10" s="3">
        <v>28.88</v>
      </c>
      <c r="DH10" s="3">
        <v>153.72</v>
      </c>
      <c r="DI10" s="3">
        <v>335.16</v>
      </c>
      <c r="DJ10" s="3">
        <v>42.25</v>
      </c>
      <c r="DK10" s="3">
        <v>47.42</v>
      </c>
      <c r="DL10" s="3">
        <v>911.29</v>
      </c>
      <c r="DM10" s="3">
        <v>28.35</v>
      </c>
      <c r="DN10" s="3">
        <v>280.43</v>
      </c>
      <c r="DO10" s="3">
        <v>5.67</v>
      </c>
      <c r="DP10" s="3">
        <v>93.72</v>
      </c>
      <c r="DQ10" s="3">
        <v>34.020000000000003</v>
      </c>
      <c r="DR10" s="3">
        <v>270.56</v>
      </c>
      <c r="DS10" s="3">
        <v>37.880000000000003</v>
      </c>
      <c r="DT10" s="3">
        <v>411.67</v>
      </c>
      <c r="DU10" s="3">
        <v>4.6900000000000004</v>
      </c>
      <c r="DV10" s="3">
        <v>428.24</v>
      </c>
      <c r="DW10" s="3">
        <v>6.75</v>
      </c>
      <c r="DX10" s="3">
        <v>171.47</v>
      </c>
      <c r="DY10" s="3">
        <v>296.92</v>
      </c>
      <c r="DZ10" s="3">
        <v>96.89</v>
      </c>
      <c r="EA10" s="3">
        <v>133.19999999999999</v>
      </c>
      <c r="EB10" s="3">
        <v>25.44</v>
      </c>
      <c r="EC10" s="3">
        <v>100.44</v>
      </c>
      <c r="ED10" s="3">
        <v>15.82</v>
      </c>
      <c r="EE10" s="3">
        <v>0.55000000000000004</v>
      </c>
      <c r="EF10" s="3">
        <v>4.51</v>
      </c>
      <c r="EG10" s="3">
        <v>44.99</v>
      </c>
      <c r="EH10" s="3">
        <v>1.03</v>
      </c>
      <c r="EI10" s="3">
        <v>5.47</v>
      </c>
      <c r="EJ10" s="3">
        <v>1.69</v>
      </c>
      <c r="EK10" s="3">
        <v>3.13</v>
      </c>
      <c r="EL10" s="3">
        <v>0.39</v>
      </c>
      <c r="EM10" s="3">
        <v>3.04</v>
      </c>
      <c r="EN10" s="3">
        <v>6.79</v>
      </c>
      <c r="EO10" s="3">
        <v>5.3</v>
      </c>
      <c r="EP10" s="3">
        <v>122.12</v>
      </c>
      <c r="EQ10" s="3">
        <v>43.69</v>
      </c>
      <c r="ER10" s="3">
        <v>230.05</v>
      </c>
      <c r="ES10" s="3">
        <v>215.5</v>
      </c>
      <c r="ET10" s="3">
        <v>383.86</v>
      </c>
      <c r="EU10" s="3">
        <v>270.8</v>
      </c>
      <c r="EV10" s="3">
        <v>149.85</v>
      </c>
      <c r="EW10" s="3">
        <v>133.76</v>
      </c>
      <c r="EX10" s="3">
        <v>193.54</v>
      </c>
      <c r="EY10" s="3">
        <v>62.18</v>
      </c>
      <c r="EZ10" s="3">
        <v>100.44</v>
      </c>
      <c r="FA10" s="3">
        <v>76.77</v>
      </c>
      <c r="FB10" s="3">
        <v>220.46</v>
      </c>
      <c r="FC10" s="3">
        <v>229.12</v>
      </c>
      <c r="FD10" s="3">
        <v>97.71</v>
      </c>
      <c r="FE10" s="3">
        <v>109.55</v>
      </c>
      <c r="FF10" s="3">
        <v>284.91000000000003</v>
      </c>
      <c r="FG10" s="3">
        <v>277.19</v>
      </c>
      <c r="FH10" s="3">
        <v>49.53</v>
      </c>
      <c r="FI10" s="3">
        <v>94.56</v>
      </c>
      <c r="FJ10" s="3">
        <v>17.54</v>
      </c>
      <c r="FK10" s="3">
        <v>177.09</v>
      </c>
      <c r="FL10" s="3">
        <v>28.16</v>
      </c>
      <c r="FM10" s="3">
        <v>190.04</v>
      </c>
      <c r="FN10" s="3">
        <v>204.28</v>
      </c>
      <c r="FO10" s="3">
        <v>151.58000000000001</v>
      </c>
      <c r="FP10" s="3">
        <v>275.66000000000003</v>
      </c>
      <c r="FQ10" s="3">
        <v>153.72</v>
      </c>
      <c r="FR10" s="3">
        <v>42.25</v>
      </c>
      <c r="FS10" s="3">
        <v>697.79</v>
      </c>
      <c r="FT10">
        <v>79.55</v>
      </c>
      <c r="FU10">
        <v>4409</v>
      </c>
      <c r="FV10">
        <v>2698</v>
      </c>
      <c r="FW10">
        <v>182</v>
      </c>
      <c r="FX10">
        <v>1593</v>
      </c>
      <c r="FY10">
        <v>5967</v>
      </c>
      <c r="FZ10">
        <v>0</v>
      </c>
      <c r="GA10">
        <v>29459</v>
      </c>
      <c r="GB10">
        <v>35426</v>
      </c>
      <c r="GC10" s="3">
        <v>16217.67</v>
      </c>
      <c r="GD10" s="3">
        <v>10080.379999999999</v>
      </c>
    </row>
    <row r="11" spans="1:186">
      <c r="A11" t="s">
        <v>193</v>
      </c>
      <c r="B11">
        <v>5</v>
      </c>
      <c r="C11" t="s">
        <v>194</v>
      </c>
      <c r="D11" s="3">
        <v>111.94</v>
      </c>
      <c r="E11" s="3">
        <v>104.33</v>
      </c>
      <c r="F11" s="3">
        <v>78.59</v>
      </c>
      <c r="G11" s="3">
        <v>57.98</v>
      </c>
      <c r="H11" s="3">
        <v>80.3</v>
      </c>
      <c r="I11" s="3">
        <v>200.94</v>
      </c>
      <c r="J11" s="3">
        <v>109.76</v>
      </c>
      <c r="K11" s="3">
        <v>155.35</v>
      </c>
      <c r="L11" s="3">
        <v>86.74</v>
      </c>
      <c r="M11" s="3">
        <v>113.61</v>
      </c>
      <c r="N11" s="3">
        <v>100.18</v>
      </c>
      <c r="O11" s="3"/>
      <c r="P11" s="3">
        <v>12.96</v>
      </c>
      <c r="Q11" s="3">
        <v>59.9</v>
      </c>
      <c r="R11" s="3">
        <v>50.52</v>
      </c>
      <c r="S11" s="3">
        <v>10.81</v>
      </c>
      <c r="T11" s="3">
        <v>18.89</v>
      </c>
      <c r="U11" s="3">
        <v>37.479999999999997</v>
      </c>
      <c r="V11" s="3">
        <v>15.42</v>
      </c>
      <c r="W11" s="3">
        <v>7.64</v>
      </c>
      <c r="X11" s="3">
        <v>13.24</v>
      </c>
      <c r="Y11" s="3">
        <v>3.49</v>
      </c>
      <c r="Z11" s="3">
        <v>13.93</v>
      </c>
      <c r="AA11" s="3">
        <v>7.13</v>
      </c>
      <c r="AB11" s="3">
        <v>57.51</v>
      </c>
      <c r="AC11" s="3">
        <v>56.36</v>
      </c>
      <c r="AD11" s="3">
        <v>56.23</v>
      </c>
      <c r="AE11" s="3">
        <v>16.59</v>
      </c>
      <c r="AF11" s="3">
        <v>10.88</v>
      </c>
      <c r="AG11" s="3">
        <v>38.24</v>
      </c>
      <c r="AH11" s="3">
        <v>10.28</v>
      </c>
      <c r="AI11" s="3">
        <v>21.97</v>
      </c>
      <c r="AJ11" s="3">
        <v>36.08</v>
      </c>
      <c r="AK11" s="3">
        <v>29.2</v>
      </c>
      <c r="AL11" s="3">
        <v>30.27</v>
      </c>
      <c r="AM11" s="3">
        <v>37.64</v>
      </c>
      <c r="AN11" s="3">
        <v>27.73</v>
      </c>
      <c r="AO11" s="3">
        <v>10.95</v>
      </c>
      <c r="AP11" s="3">
        <v>12.44</v>
      </c>
      <c r="AQ11" s="3">
        <v>14.22</v>
      </c>
      <c r="AR11" s="3">
        <v>21.29</v>
      </c>
      <c r="AS11" s="3">
        <v>27.86</v>
      </c>
      <c r="AT11" s="3">
        <v>20.41</v>
      </c>
      <c r="AU11" s="3">
        <v>14.79</v>
      </c>
      <c r="AV11" s="3">
        <v>1.35</v>
      </c>
      <c r="AW11" s="3">
        <v>1.58</v>
      </c>
      <c r="AX11" s="3">
        <v>47.85</v>
      </c>
      <c r="AY11" s="3">
        <v>0.82</v>
      </c>
      <c r="AZ11" s="3">
        <v>4.3499999999999996</v>
      </c>
      <c r="BA11" s="3">
        <v>1.87</v>
      </c>
      <c r="BB11" s="3">
        <v>3.46</v>
      </c>
      <c r="BC11" s="3">
        <v>0.43</v>
      </c>
      <c r="BD11" s="3">
        <v>6.78</v>
      </c>
      <c r="BE11" s="3">
        <v>63.22</v>
      </c>
      <c r="BF11" s="3">
        <v>14.46</v>
      </c>
      <c r="BG11" s="3">
        <v>1.86</v>
      </c>
      <c r="BH11" s="3">
        <v>53</v>
      </c>
      <c r="BI11" s="3">
        <v>2</v>
      </c>
      <c r="BJ11" s="3">
        <v>51</v>
      </c>
      <c r="BK11" s="3">
        <v>3</v>
      </c>
      <c r="BL11" s="3">
        <v>9</v>
      </c>
      <c r="BM11" s="3">
        <v>84</v>
      </c>
      <c r="BN11" s="3">
        <v>40</v>
      </c>
      <c r="BO11" s="3">
        <v>9</v>
      </c>
      <c r="BP11" s="3">
        <v>439</v>
      </c>
      <c r="BQ11" s="3">
        <v>210</v>
      </c>
      <c r="BR11" s="3">
        <v>419</v>
      </c>
      <c r="BS11" s="3">
        <v>47</v>
      </c>
      <c r="BT11" s="3">
        <v>88</v>
      </c>
      <c r="BU11" s="3">
        <v>11</v>
      </c>
      <c r="BV11" s="3">
        <v>216</v>
      </c>
      <c r="BW11" s="3">
        <v>41</v>
      </c>
      <c r="BX11" s="3">
        <v>52</v>
      </c>
      <c r="BY11" s="3">
        <v>66</v>
      </c>
      <c r="BZ11" s="3">
        <v>171</v>
      </c>
      <c r="CA11" s="3">
        <v>274</v>
      </c>
      <c r="CB11" s="3">
        <v>117</v>
      </c>
      <c r="CC11" s="3">
        <v>375</v>
      </c>
      <c r="CD11" s="3">
        <v>71</v>
      </c>
      <c r="CE11" s="3">
        <v>8.7799999999999994</v>
      </c>
      <c r="CF11" s="3">
        <v>70.05</v>
      </c>
      <c r="CG11" s="3">
        <v>0.37</v>
      </c>
      <c r="CH11" s="3">
        <v>113.91</v>
      </c>
      <c r="CI11" s="3">
        <v>0.08</v>
      </c>
      <c r="CJ11" s="3">
        <v>32.56</v>
      </c>
      <c r="CK11" s="3">
        <v>3.45</v>
      </c>
      <c r="CL11" s="3">
        <v>103.83</v>
      </c>
      <c r="CM11" s="3">
        <v>1.64</v>
      </c>
      <c r="CN11" s="3">
        <v>64.930000000000007</v>
      </c>
      <c r="CO11" s="3">
        <v>2.1</v>
      </c>
      <c r="CP11" s="3">
        <v>176.93</v>
      </c>
      <c r="CQ11" s="3">
        <v>0.12</v>
      </c>
      <c r="CR11" s="3">
        <v>99.02</v>
      </c>
      <c r="CS11" s="3">
        <v>0.94</v>
      </c>
      <c r="CT11" s="3">
        <v>72.959999999999994</v>
      </c>
      <c r="CU11" s="3">
        <v>18.04</v>
      </c>
      <c r="CV11" s="3">
        <v>265.98</v>
      </c>
      <c r="CW11" s="3">
        <v>0.45</v>
      </c>
      <c r="CX11" s="3">
        <v>49.82</v>
      </c>
      <c r="CY11" s="3">
        <v>8.8800000000000008</v>
      </c>
      <c r="CZ11" s="3">
        <v>128.9</v>
      </c>
      <c r="DA11" s="3">
        <v>1.68</v>
      </c>
      <c r="DB11" s="3">
        <v>86.46</v>
      </c>
      <c r="DC11" s="3">
        <v>2.14</v>
      </c>
      <c r="DD11" s="3">
        <v>97.32</v>
      </c>
      <c r="DE11" s="3">
        <v>17.22</v>
      </c>
      <c r="DF11" s="3">
        <v>199.58</v>
      </c>
      <c r="DG11" s="3">
        <v>23.13</v>
      </c>
      <c r="DH11" s="3">
        <v>123.13</v>
      </c>
      <c r="DI11" s="3">
        <v>758.62</v>
      </c>
      <c r="DJ11" s="3">
        <v>95.64</v>
      </c>
      <c r="DK11" s="3">
        <v>8.6300000000000008</v>
      </c>
      <c r="DL11" s="3">
        <v>165.83</v>
      </c>
      <c r="DM11" s="3">
        <v>39.31</v>
      </c>
      <c r="DN11" s="3">
        <v>388.85</v>
      </c>
      <c r="DO11" s="3">
        <v>12.27</v>
      </c>
      <c r="DP11" s="3">
        <v>202.72</v>
      </c>
      <c r="DQ11" s="3">
        <v>28.72</v>
      </c>
      <c r="DR11" s="3">
        <v>228.43</v>
      </c>
      <c r="DS11" s="3">
        <v>17.93</v>
      </c>
      <c r="DT11" s="3">
        <v>194.83</v>
      </c>
      <c r="DU11" s="3">
        <v>2.71</v>
      </c>
      <c r="DV11" s="3">
        <v>247.82</v>
      </c>
      <c r="DW11" s="3">
        <v>4.3099999999999996</v>
      </c>
      <c r="DX11" s="3">
        <v>109.47</v>
      </c>
      <c r="DY11" s="3">
        <v>252.53</v>
      </c>
      <c r="DZ11" s="3">
        <v>99.39</v>
      </c>
      <c r="EA11" s="3">
        <v>149.36000000000001</v>
      </c>
      <c r="EB11" s="3">
        <v>35.83</v>
      </c>
      <c r="EC11" s="3">
        <v>141.46</v>
      </c>
      <c r="ED11" s="3">
        <v>8.3800000000000008</v>
      </c>
      <c r="EE11" s="3">
        <v>0.77</v>
      </c>
      <c r="EF11" s="3">
        <v>0.9</v>
      </c>
      <c r="EG11" s="3">
        <v>27.12</v>
      </c>
      <c r="EH11" s="3">
        <v>0.46</v>
      </c>
      <c r="EI11" s="3">
        <v>2.46</v>
      </c>
      <c r="EJ11" s="3">
        <v>1.06</v>
      </c>
      <c r="EK11" s="3">
        <v>1.96</v>
      </c>
      <c r="EL11" s="3">
        <v>0.24</v>
      </c>
      <c r="EM11" s="3">
        <v>3.85</v>
      </c>
      <c r="EN11" s="3">
        <v>8.1999999999999993</v>
      </c>
      <c r="EO11" s="3">
        <v>1.05</v>
      </c>
      <c r="EP11" s="3">
        <v>64.709999999999994</v>
      </c>
      <c r="EQ11" s="3">
        <v>60.41</v>
      </c>
      <c r="ER11" s="3">
        <v>45.81</v>
      </c>
      <c r="ES11" s="3">
        <v>129.91</v>
      </c>
      <c r="ET11" s="3">
        <v>172.79</v>
      </c>
      <c r="EU11" s="3">
        <v>121.89</v>
      </c>
      <c r="EV11" s="3">
        <v>94.01</v>
      </c>
      <c r="EW11" s="3">
        <v>83.91</v>
      </c>
      <c r="EX11" s="3">
        <v>121.41</v>
      </c>
      <c r="EY11" s="3">
        <v>78.77</v>
      </c>
      <c r="EZ11" s="3">
        <v>141.46</v>
      </c>
      <c r="FA11" s="3">
        <v>92.75</v>
      </c>
      <c r="FB11" s="3">
        <v>43.9</v>
      </c>
      <c r="FC11" s="3">
        <v>116.41</v>
      </c>
      <c r="FD11" s="3">
        <v>32.56</v>
      </c>
      <c r="FE11" s="3">
        <v>71.260000000000005</v>
      </c>
      <c r="FF11" s="3">
        <v>100.56</v>
      </c>
      <c r="FG11" s="3">
        <v>175.55</v>
      </c>
      <c r="FH11" s="3">
        <v>99.02</v>
      </c>
      <c r="FI11" s="3">
        <v>77.62</v>
      </c>
      <c r="FJ11" s="3">
        <v>72.959999999999994</v>
      </c>
      <c r="FK11" s="3">
        <v>198.89</v>
      </c>
      <c r="FL11" s="3">
        <v>53.35</v>
      </c>
      <c r="FM11" s="3">
        <v>129.22999999999999</v>
      </c>
      <c r="FN11" s="3">
        <v>72.27</v>
      </c>
      <c r="FO11" s="3">
        <v>80.150000000000006</v>
      </c>
      <c r="FP11" s="3">
        <v>159.31</v>
      </c>
      <c r="FQ11" s="3">
        <v>123.13</v>
      </c>
      <c r="FR11" s="3">
        <v>95.64</v>
      </c>
      <c r="FS11" s="3">
        <v>151.19</v>
      </c>
      <c r="FT11">
        <v>176.44</v>
      </c>
      <c r="FU11">
        <v>9539</v>
      </c>
      <c r="FV11">
        <v>6034</v>
      </c>
      <c r="FW11">
        <v>116</v>
      </c>
      <c r="FX11">
        <v>2032</v>
      </c>
      <c r="FY11">
        <v>6707</v>
      </c>
      <c r="FZ11">
        <v>2217</v>
      </c>
      <c r="GA11">
        <v>35470</v>
      </c>
      <c r="GB11">
        <v>44394</v>
      </c>
      <c r="GC11" s="3">
        <v>24337</v>
      </c>
      <c r="GD11" s="3">
        <v>16485.54</v>
      </c>
    </row>
    <row r="12" spans="1:186">
      <c r="A12" t="s">
        <v>195</v>
      </c>
      <c r="B12">
        <v>6</v>
      </c>
      <c r="C12" t="s">
        <v>196</v>
      </c>
      <c r="D12" s="3">
        <v>92.71</v>
      </c>
      <c r="E12" s="3">
        <v>99.49</v>
      </c>
      <c r="F12" s="3">
        <v>77.52</v>
      </c>
      <c r="G12" s="3">
        <v>66.87</v>
      </c>
      <c r="H12" s="3">
        <v>81.3</v>
      </c>
      <c r="I12" s="3">
        <v>134.25</v>
      </c>
      <c r="J12" s="3">
        <v>104.36</v>
      </c>
      <c r="K12" s="3">
        <v>119.3</v>
      </c>
      <c r="L12" s="3">
        <v>73.52</v>
      </c>
      <c r="M12" s="3">
        <v>81.55</v>
      </c>
      <c r="N12" s="3">
        <v>77.540000000000006</v>
      </c>
      <c r="O12" s="3"/>
      <c r="P12" s="3">
        <v>14.35</v>
      </c>
      <c r="Q12" s="3">
        <v>55.31</v>
      </c>
      <c r="R12" s="3">
        <v>50.41</v>
      </c>
      <c r="S12" s="3">
        <v>9.2200000000000006</v>
      </c>
      <c r="T12" s="3">
        <v>17.55</v>
      </c>
      <c r="U12" s="3">
        <v>37</v>
      </c>
      <c r="V12" s="3">
        <v>20.239999999999998</v>
      </c>
      <c r="W12" s="3">
        <v>7.92</v>
      </c>
      <c r="X12" s="3">
        <v>12.1</v>
      </c>
      <c r="Y12" s="3">
        <v>5.73</v>
      </c>
      <c r="Z12" s="3">
        <v>14.29</v>
      </c>
      <c r="AA12" s="3">
        <v>7.21</v>
      </c>
      <c r="AB12" s="3">
        <v>55.26</v>
      </c>
      <c r="AC12" s="3">
        <v>51.88</v>
      </c>
      <c r="AD12" s="3">
        <v>53.63</v>
      </c>
      <c r="AE12" s="3">
        <v>16.36</v>
      </c>
      <c r="AF12" s="3">
        <v>12.55</v>
      </c>
      <c r="AG12" s="3">
        <v>40.97</v>
      </c>
      <c r="AH12" s="3">
        <v>10.56</v>
      </c>
      <c r="AI12" s="3">
        <v>22.89</v>
      </c>
      <c r="AJ12" s="3">
        <v>44.56</v>
      </c>
      <c r="AK12" s="3">
        <v>29.25</v>
      </c>
      <c r="AL12" s="3">
        <v>28.6</v>
      </c>
      <c r="AM12" s="3">
        <v>21.22</v>
      </c>
      <c r="AN12" s="3">
        <v>17.079999999999998</v>
      </c>
      <c r="AO12" s="3">
        <v>8.73</v>
      </c>
      <c r="AP12" s="3">
        <v>18.649999999999999</v>
      </c>
      <c r="AQ12" s="3">
        <v>5.65</v>
      </c>
      <c r="AR12" s="3">
        <v>17.920000000000002</v>
      </c>
      <c r="AS12" s="3">
        <v>29.73</v>
      </c>
      <c r="AT12" s="3">
        <v>15.09</v>
      </c>
      <c r="AU12" s="3">
        <v>5.4</v>
      </c>
      <c r="AV12" s="3">
        <v>2.41</v>
      </c>
      <c r="AW12" s="3">
        <v>0.11</v>
      </c>
      <c r="AX12" s="3">
        <v>42.79</v>
      </c>
      <c r="AY12" s="3">
        <v>0.82</v>
      </c>
      <c r="AZ12" s="3">
        <v>4.3600000000000003</v>
      </c>
      <c r="BA12" s="3">
        <v>2.58</v>
      </c>
      <c r="BB12" s="3">
        <v>4.79</v>
      </c>
      <c r="BC12" s="3">
        <v>0.6</v>
      </c>
      <c r="BD12" s="3">
        <v>6.36</v>
      </c>
      <c r="BE12" s="3">
        <v>40.25</v>
      </c>
      <c r="BF12" s="3">
        <v>15.69</v>
      </c>
      <c r="BG12" s="3">
        <v>0.13</v>
      </c>
      <c r="BH12" s="3">
        <v>40</v>
      </c>
      <c r="BI12" s="3">
        <v>1</v>
      </c>
      <c r="BJ12" s="3">
        <v>18</v>
      </c>
      <c r="BK12" s="3">
        <v>0</v>
      </c>
      <c r="BL12" s="3">
        <v>8</v>
      </c>
      <c r="BM12" s="3">
        <v>45</v>
      </c>
      <c r="BN12" s="3">
        <v>31</v>
      </c>
      <c r="BO12" s="3">
        <v>8</v>
      </c>
      <c r="BP12" s="3">
        <v>124</v>
      </c>
      <c r="BQ12" s="3">
        <v>54</v>
      </c>
      <c r="BR12" s="3">
        <v>146</v>
      </c>
      <c r="BS12" s="3">
        <v>44</v>
      </c>
      <c r="BT12" s="3">
        <v>66</v>
      </c>
      <c r="BU12" s="3">
        <v>13</v>
      </c>
      <c r="BV12" s="3">
        <v>149</v>
      </c>
      <c r="BW12" s="3">
        <v>28</v>
      </c>
      <c r="BX12" s="3">
        <v>60</v>
      </c>
      <c r="BY12" s="3">
        <v>29</v>
      </c>
      <c r="BZ12" s="3">
        <v>112</v>
      </c>
      <c r="CA12" s="3">
        <v>146</v>
      </c>
      <c r="CB12" s="3">
        <v>55</v>
      </c>
      <c r="CC12" s="3">
        <v>286</v>
      </c>
      <c r="CD12" s="3">
        <v>59</v>
      </c>
      <c r="CE12" s="3">
        <v>7.18</v>
      </c>
      <c r="CF12" s="3">
        <v>57.28</v>
      </c>
      <c r="CG12" s="3">
        <v>0.4</v>
      </c>
      <c r="CH12" s="3">
        <v>123.15</v>
      </c>
      <c r="CI12" s="3">
        <v>0.05</v>
      </c>
      <c r="CJ12" s="3">
        <v>19.8</v>
      </c>
      <c r="CK12" s="3">
        <v>2.25</v>
      </c>
      <c r="CL12" s="3">
        <v>67.650000000000006</v>
      </c>
      <c r="CM12" s="3">
        <v>1.55</v>
      </c>
      <c r="CN12" s="3">
        <v>61.21</v>
      </c>
      <c r="CO12" s="3">
        <v>0.9</v>
      </c>
      <c r="CP12" s="3">
        <v>75.95</v>
      </c>
      <c r="CQ12" s="3">
        <v>0</v>
      </c>
      <c r="CR12" s="3">
        <v>0</v>
      </c>
      <c r="CS12" s="3">
        <v>0.86</v>
      </c>
      <c r="CT12" s="3">
        <v>66.56</v>
      </c>
      <c r="CU12" s="3">
        <v>6.2</v>
      </c>
      <c r="CV12" s="3">
        <v>91.37</v>
      </c>
      <c r="CW12" s="3">
        <v>0.65</v>
      </c>
      <c r="CX12" s="3">
        <v>71.61</v>
      </c>
      <c r="CY12" s="3">
        <v>7.45</v>
      </c>
      <c r="CZ12" s="3">
        <v>108.14</v>
      </c>
      <c r="DA12" s="3">
        <v>1.4</v>
      </c>
      <c r="DB12" s="3">
        <v>71.81</v>
      </c>
      <c r="DC12" s="3">
        <v>3</v>
      </c>
      <c r="DD12" s="3">
        <v>136.57</v>
      </c>
      <c r="DE12" s="3">
        <v>7.3</v>
      </c>
      <c r="DF12" s="3">
        <v>84.58</v>
      </c>
      <c r="DG12" s="3">
        <v>22.88</v>
      </c>
      <c r="DH12" s="3">
        <v>121.81</v>
      </c>
      <c r="DI12" s="3">
        <v>431.37</v>
      </c>
      <c r="DJ12" s="3">
        <v>54.38</v>
      </c>
      <c r="DK12" s="3">
        <v>2.7</v>
      </c>
      <c r="DL12" s="3">
        <v>51.86</v>
      </c>
      <c r="DM12" s="3">
        <v>30.77</v>
      </c>
      <c r="DN12" s="3">
        <v>304.38</v>
      </c>
      <c r="DO12" s="3">
        <v>5.92</v>
      </c>
      <c r="DP12" s="3">
        <v>97.81</v>
      </c>
      <c r="DQ12" s="3">
        <v>15.71</v>
      </c>
      <c r="DR12" s="3">
        <v>124.93</v>
      </c>
      <c r="DS12" s="3">
        <v>12.05</v>
      </c>
      <c r="DT12" s="3">
        <v>130.97</v>
      </c>
      <c r="DU12" s="3">
        <v>1.45</v>
      </c>
      <c r="DV12" s="3">
        <v>132.43</v>
      </c>
      <c r="DW12" s="3">
        <v>4.1399999999999997</v>
      </c>
      <c r="DX12" s="3">
        <v>105.29</v>
      </c>
      <c r="DY12" s="3">
        <v>158.1</v>
      </c>
      <c r="DZ12" s="3">
        <v>106.05</v>
      </c>
      <c r="EA12" s="3">
        <v>110.4</v>
      </c>
      <c r="EB12" s="3">
        <v>24.66</v>
      </c>
      <c r="EC12" s="3">
        <v>97.38</v>
      </c>
      <c r="ED12" s="3">
        <v>3.31</v>
      </c>
      <c r="EE12" s="3">
        <v>1.48</v>
      </c>
      <c r="EF12" s="3">
        <v>7.0000000000000007E-2</v>
      </c>
      <c r="EG12" s="3">
        <v>26.22</v>
      </c>
      <c r="EH12" s="3">
        <v>0.5</v>
      </c>
      <c r="EI12" s="3">
        <v>2.67</v>
      </c>
      <c r="EJ12" s="3">
        <v>1.58</v>
      </c>
      <c r="EK12" s="3">
        <v>2.93</v>
      </c>
      <c r="EL12" s="3">
        <v>0.37</v>
      </c>
      <c r="EM12" s="3">
        <v>3.9</v>
      </c>
      <c r="EN12" s="3">
        <v>9.6199999999999992</v>
      </c>
      <c r="EO12" s="3">
        <v>0.08</v>
      </c>
      <c r="EP12" s="3">
        <v>25.55</v>
      </c>
      <c r="EQ12" s="3">
        <v>116.35</v>
      </c>
      <c r="ER12" s="3">
        <v>3.43</v>
      </c>
      <c r="ES12" s="3">
        <v>125.62</v>
      </c>
      <c r="ET12" s="3">
        <v>187.41</v>
      </c>
      <c r="EU12" s="3">
        <v>132.21</v>
      </c>
      <c r="EV12" s="3">
        <v>140.56</v>
      </c>
      <c r="EW12" s="3">
        <v>125.47</v>
      </c>
      <c r="EX12" s="3">
        <v>181.54</v>
      </c>
      <c r="EY12" s="3">
        <v>79.88</v>
      </c>
      <c r="EZ12" s="3">
        <v>97.38</v>
      </c>
      <c r="FA12" s="3">
        <v>108.81</v>
      </c>
      <c r="FB12" s="3">
        <v>3.29</v>
      </c>
      <c r="FC12" s="3">
        <v>142.61000000000001</v>
      </c>
      <c r="FD12" s="3">
        <v>19.8</v>
      </c>
      <c r="FE12" s="3">
        <v>82.63</v>
      </c>
      <c r="FF12" s="3">
        <v>91.95</v>
      </c>
      <c r="FG12" s="3">
        <v>113.1</v>
      </c>
      <c r="FH12" s="3">
        <v>0</v>
      </c>
      <c r="FI12" s="3">
        <v>74.459999999999994</v>
      </c>
      <c r="FJ12" s="3">
        <v>66.56</v>
      </c>
      <c r="FK12" s="3">
        <v>69.430000000000007</v>
      </c>
      <c r="FL12" s="3">
        <v>86.52</v>
      </c>
      <c r="FM12" s="3">
        <v>113.97</v>
      </c>
      <c r="FN12" s="3">
        <v>48.97</v>
      </c>
      <c r="FO12" s="3">
        <v>92.19</v>
      </c>
      <c r="FP12" s="3">
        <v>83.01</v>
      </c>
      <c r="FQ12" s="3">
        <v>121.81</v>
      </c>
      <c r="FR12" s="3">
        <v>54.38</v>
      </c>
      <c r="FS12" s="3">
        <v>78.650000000000006</v>
      </c>
      <c r="FT12">
        <v>163.16999999999999</v>
      </c>
      <c r="FU12">
        <v>9294</v>
      </c>
      <c r="FV12">
        <v>5569</v>
      </c>
      <c r="FW12">
        <v>153</v>
      </c>
      <c r="FX12">
        <v>1923</v>
      </c>
      <c r="FY12">
        <v>4465</v>
      </c>
      <c r="FZ12">
        <v>0</v>
      </c>
      <c r="GA12">
        <v>27684</v>
      </c>
      <c r="GB12">
        <v>32149</v>
      </c>
      <c r="GC12" s="3">
        <v>20010.330000000002</v>
      </c>
      <c r="GD12" s="3">
        <v>14242.83</v>
      </c>
    </row>
    <row r="13" spans="1:186">
      <c r="A13" t="s">
        <v>197</v>
      </c>
      <c r="B13">
        <v>7</v>
      </c>
      <c r="C13" t="s">
        <v>198</v>
      </c>
      <c r="D13" s="3">
        <v>96.86</v>
      </c>
      <c r="E13" s="3">
        <v>95.78</v>
      </c>
      <c r="F13" s="3">
        <v>67.39</v>
      </c>
      <c r="G13" s="3">
        <v>53.07</v>
      </c>
      <c r="H13" s="3">
        <v>72.08</v>
      </c>
      <c r="I13" s="3">
        <v>126</v>
      </c>
      <c r="J13" s="3">
        <v>120.59</v>
      </c>
      <c r="K13" s="3">
        <v>123.29</v>
      </c>
      <c r="L13" s="3">
        <v>95.27</v>
      </c>
      <c r="M13" s="3">
        <v>95.14</v>
      </c>
      <c r="N13" s="3">
        <v>95.2</v>
      </c>
      <c r="O13" s="3"/>
      <c r="P13" s="3">
        <v>12.2</v>
      </c>
      <c r="Q13" s="3">
        <v>48.93</v>
      </c>
      <c r="R13" s="3">
        <v>54.74</v>
      </c>
      <c r="S13" s="3">
        <v>7.15</v>
      </c>
      <c r="T13" s="3">
        <v>16.079999999999998</v>
      </c>
      <c r="U13" s="3">
        <v>34.130000000000003</v>
      </c>
      <c r="V13" s="3">
        <v>16.010000000000002</v>
      </c>
      <c r="W13" s="3">
        <v>5.19</v>
      </c>
      <c r="X13" s="3">
        <v>10.199999999999999</v>
      </c>
      <c r="Y13" s="3">
        <v>4.53</v>
      </c>
      <c r="Z13" s="3">
        <v>9.93</v>
      </c>
      <c r="AA13" s="3">
        <v>6.24</v>
      </c>
      <c r="AB13" s="3">
        <v>50.16</v>
      </c>
      <c r="AC13" s="3">
        <v>56.39</v>
      </c>
      <c r="AD13" s="3">
        <v>51.62</v>
      </c>
      <c r="AE13" s="3">
        <v>14.23</v>
      </c>
      <c r="AF13" s="3">
        <v>9.9600000000000009</v>
      </c>
      <c r="AG13" s="3">
        <v>38.07</v>
      </c>
      <c r="AH13" s="3">
        <v>7.85</v>
      </c>
      <c r="AI13" s="3">
        <v>29.02</v>
      </c>
      <c r="AJ13" s="3">
        <v>44.29</v>
      </c>
      <c r="AK13" s="3">
        <v>31.95</v>
      </c>
      <c r="AL13" s="3">
        <v>30.31</v>
      </c>
      <c r="AM13" s="3">
        <v>27.88</v>
      </c>
      <c r="AN13" s="3">
        <v>14.46</v>
      </c>
      <c r="AO13" s="3">
        <v>19.239999999999998</v>
      </c>
      <c r="AP13" s="3">
        <v>15.79</v>
      </c>
      <c r="AQ13" s="3">
        <v>7.06</v>
      </c>
      <c r="AR13" s="3">
        <v>13.08</v>
      </c>
      <c r="AS13" s="3">
        <v>30.19</v>
      </c>
      <c r="AT13" s="3">
        <v>16.3</v>
      </c>
      <c r="AU13" s="3">
        <v>31.02</v>
      </c>
      <c r="AV13" s="3">
        <v>2.89</v>
      </c>
      <c r="AW13" s="3">
        <v>5.33</v>
      </c>
      <c r="AX13" s="3">
        <v>103.32</v>
      </c>
      <c r="AY13" s="3">
        <v>1.91</v>
      </c>
      <c r="AZ13" s="3">
        <v>10.19</v>
      </c>
      <c r="BA13" s="3">
        <v>5.68</v>
      </c>
      <c r="BB13" s="3">
        <v>10.53</v>
      </c>
      <c r="BC13" s="3">
        <v>1.31</v>
      </c>
      <c r="BD13" s="3">
        <v>21.34</v>
      </c>
      <c r="BE13" s="3">
        <v>148.29</v>
      </c>
      <c r="BF13" s="3">
        <v>14.27</v>
      </c>
      <c r="BG13" s="3">
        <v>6.26</v>
      </c>
      <c r="BH13" s="3">
        <v>114</v>
      </c>
      <c r="BI13" s="3">
        <v>9</v>
      </c>
      <c r="BJ13" s="3">
        <v>32</v>
      </c>
      <c r="BK13" s="3">
        <v>2</v>
      </c>
      <c r="BL13" s="3">
        <v>21</v>
      </c>
      <c r="BM13" s="3">
        <v>89</v>
      </c>
      <c r="BN13" s="3">
        <v>67</v>
      </c>
      <c r="BO13" s="3">
        <v>14</v>
      </c>
      <c r="BP13" s="3">
        <v>240</v>
      </c>
      <c r="BQ13" s="3">
        <v>198</v>
      </c>
      <c r="BR13" s="3">
        <v>352</v>
      </c>
      <c r="BS13" s="3">
        <v>73</v>
      </c>
      <c r="BT13" s="3">
        <v>33</v>
      </c>
      <c r="BU13" s="3">
        <v>7</v>
      </c>
      <c r="BV13" s="3">
        <v>368</v>
      </c>
      <c r="BW13" s="3">
        <v>94</v>
      </c>
      <c r="BX13" s="3">
        <v>76</v>
      </c>
      <c r="BY13" s="3">
        <v>20</v>
      </c>
      <c r="BZ13" s="3">
        <v>216</v>
      </c>
      <c r="CA13" s="3">
        <v>474</v>
      </c>
      <c r="CB13" s="3">
        <v>119</v>
      </c>
      <c r="CC13" s="3">
        <v>372</v>
      </c>
      <c r="CD13" s="3">
        <v>116</v>
      </c>
      <c r="CE13" s="3">
        <v>8.82</v>
      </c>
      <c r="CF13" s="3">
        <v>70.319999999999993</v>
      </c>
      <c r="CG13" s="3">
        <v>0.66</v>
      </c>
      <c r="CH13" s="3">
        <v>203.21</v>
      </c>
      <c r="CI13" s="3">
        <v>0.28000000000000003</v>
      </c>
      <c r="CJ13" s="3">
        <v>112.01</v>
      </c>
      <c r="CK13" s="3">
        <v>2.8</v>
      </c>
      <c r="CL13" s="3">
        <v>84.11</v>
      </c>
      <c r="CM13" s="3">
        <v>2.1</v>
      </c>
      <c r="CN13" s="3">
        <v>83.16</v>
      </c>
      <c r="CO13" s="3">
        <v>1.01</v>
      </c>
      <c r="CP13" s="3">
        <v>84.88</v>
      </c>
      <c r="CQ13" s="3">
        <v>0.06</v>
      </c>
      <c r="CR13" s="3">
        <v>50.47</v>
      </c>
      <c r="CS13" s="3">
        <v>0.72</v>
      </c>
      <c r="CT13" s="3">
        <v>55.8</v>
      </c>
      <c r="CU13" s="3">
        <v>7.54</v>
      </c>
      <c r="CV13" s="3">
        <v>111.18</v>
      </c>
      <c r="CW13" s="3">
        <v>0.22</v>
      </c>
      <c r="CX13" s="3">
        <v>24.24</v>
      </c>
      <c r="CY13" s="3">
        <v>11.56</v>
      </c>
      <c r="CZ13" s="3">
        <v>167.9</v>
      </c>
      <c r="DA13" s="3">
        <v>2.95</v>
      </c>
      <c r="DB13" s="3">
        <v>151.55000000000001</v>
      </c>
      <c r="DC13" s="3">
        <v>2.39</v>
      </c>
      <c r="DD13" s="3">
        <v>108.75</v>
      </c>
      <c r="DE13" s="3">
        <v>11.06</v>
      </c>
      <c r="DF13" s="3">
        <v>128.19</v>
      </c>
      <c r="DG13" s="3">
        <v>20.28</v>
      </c>
      <c r="DH13" s="3">
        <v>107.98</v>
      </c>
      <c r="DI13" s="3">
        <v>126.44</v>
      </c>
      <c r="DJ13" s="3">
        <v>15.94</v>
      </c>
      <c r="DK13" s="3">
        <v>6.22</v>
      </c>
      <c r="DL13" s="3">
        <v>119.55</v>
      </c>
      <c r="DM13" s="3">
        <v>19.170000000000002</v>
      </c>
      <c r="DN13" s="3">
        <v>189.66</v>
      </c>
      <c r="DO13" s="3">
        <v>6.13</v>
      </c>
      <c r="DP13" s="3">
        <v>101.38</v>
      </c>
      <c r="DQ13" s="3">
        <v>24.43</v>
      </c>
      <c r="DR13" s="3">
        <v>194.29</v>
      </c>
      <c r="DS13" s="3">
        <v>11.13</v>
      </c>
      <c r="DT13" s="3">
        <v>121</v>
      </c>
      <c r="DU13" s="3">
        <v>0.63</v>
      </c>
      <c r="DV13" s="3">
        <v>57.42</v>
      </c>
      <c r="DW13" s="3">
        <v>4.5999999999999996</v>
      </c>
      <c r="DX13" s="3">
        <v>117.05</v>
      </c>
      <c r="DY13" s="3">
        <v>132.75</v>
      </c>
      <c r="DZ13" s="3">
        <v>107.7</v>
      </c>
      <c r="EA13" s="3">
        <v>119.25</v>
      </c>
      <c r="EB13" s="3">
        <v>42.14</v>
      </c>
      <c r="EC13" s="3">
        <v>166.36</v>
      </c>
      <c r="ED13" s="3">
        <v>8.81</v>
      </c>
      <c r="EE13" s="3">
        <v>0.82</v>
      </c>
      <c r="EF13" s="3">
        <v>1.51</v>
      </c>
      <c r="EG13" s="3">
        <v>29.36</v>
      </c>
      <c r="EH13" s="3">
        <v>0.54</v>
      </c>
      <c r="EI13" s="3">
        <v>2.9</v>
      </c>
      <c r="EJ13" s="3">
        <v>1.61</v>
      </c>
      <c r="EK13" s="3">
        <v>2.99</v>
      </c>
      <c r="EL13" s="3">
        <v>0.37</v>
      </c>
      <c r="EM13" s="3">
        <v>6.06</v>
      </c>
      <c r="EN13" s="3">
        <v>4.05</v>
      </c>
      <c r="EO13" s="3">
        <v>1.78</v>
      </c>
      <c r="EP13" s="3">
        <v>68.03</v>
      </c>
      <c r="EQ13" s="3">
        <v>64.8</v>
      </c>
      <c r="ER13" s="3">
        <v>77.25</v>
      </c>
      <c r="ES13" s="3">
        <v>140.63</v>
      </c>
      <c r="ET13" s="3">
        <v>203.12</v>
      </c>
      <c r="EU13" s="3">
        <v>143.29</v>
      </c>
      <c r="EV13" s="3">
        <v>143.37</v>
      </c>
      <c r="EW13" s="3">
        <v>127.98</v>
      </c>
      <c r="EX13" s="3">
        <v>185.17</v>
      </c>
      <c r="EY13" s="3">
        <v>124.19</v>
      </c>
      <c r="EZ13" s="3">
        <v>166.36</v>
      </c>
      <c r="FA13" s="3">
        <v>45.86</v>
      </c>
      <c r="FB13" s="3">
        <v>74.03</v>
      </c>
      <c r="FC13" s="3">
        <v>197.2</v>
      </c>
      <c r="FD13" s="3">
        <v>112.01</v>
      </c>
      <c r="FE13" s="3">
        <v>98.1</v>
      </c>
      <c r="FF13" s="3">
        <v>103.87</v>
      </c>
      <c r="FG13" s="3">
        <v>124.29</v>
      </c>
      <c r="FH13" s="3">
        <v>50.47</v>
      </c>
      <c r="FI13" s="3">
        <v>62.17</v>
      </c>
      <c r="FJ13" s="3">
        <v>55.8</v>
      </c>
      <c r="FK13" s="3">
        <v>96.79</v>
      </c>
      <c r="FL13" s="3">
        <v>37.76</v>
      </c>
      <c r="FM13" s="3">
        <v>158.81</v>
      </c>
      <c r="FN13" s="3">
        <v>125.71</v>
      </c>
      <c r="FO13" s="3">
        <v>98.25</v>
      </c>
      <c r="FP13" s="3">
        <v>126.86</v>
      </c>
      <c r="FQ13" s="3">
        <v>107.98</v>
      </c>
      <c r="FR13" s="3">
        <v>15.94</v>
      </c>
      <c r="FS13" s="3">
        <v>127.46</v>
      </c>
      <c r="FT13">
        <v>351.94</v>
      </c>
      <c r="FU13">
        <v>19401</v>
      </c>
      <c r="FV13">
        <v>12928</v>
      </c>
      <c r="FW13">
        <v>261</v>
      </c>
      <c r="FX13">
        <v>3599</v>
      </c>
      <c r="FY13">
        <v>5420</v>
      </c>
      <c r="FZ13">
        <v>175</v>
      </c>
      <c r="GA13">
        <v>31695</v>
      </c>
      <c r="GB13">
        <v>37290</v>
      </c>
      <c r="GC13" s="3">
        <v>31831</v>
      </c>
      <c r="GD13" s="3">
        <v>25191.42</v>
      </c>
    </row>
    <row r="14" spans="1:186">
      <c r="A14" t="s">
        <v>199</v>
      </c>
      <c r="B14">
        <v>8</v>
      </c>
      <c r="C14" t="s">
        <v>200</v>
      </c>
      <c r="D14" s="3">
        <v>152.77000000000001</v>
      </c>
      <c r="E14" s="3">
        <v>101.86</v>
      </c>
      <c r="F14" s="3">
        <v>75.12</v>
      </c>
      <c r="G14" s="3">
        <v>63.66</v>
      </c>
      <c r="H14" s="3">
        <v>80.209999999999994</v>
      </c>
      <c r="I14" s="3">
        <v>243.24</v>
      </c>
      <c r="J14" s="3">
        <v>135</v>
      </c>
      <c r="K14" s="3">
        <v>189.12</v>
      </c>
      <c r="L14" s="3">
        <v>167.95</v>
      </c>
      <c r="M14" s="3">
        <v>209.98</v>
      </c>
      <c r="N14" s="3">
        <v>188.97</v>
      </c>
      <c r="O14" s="3"/>
      <c r="P14" s="3">
        <v>15.22</v>
      </c>
      <c r="Q14" s="3">
        <v>55.32</v>
      </c>
      <c r="R14" s="3">
        <v>51.7</v>
      </c>
      <c r="S14" s="3">
        <v>8.39</v>
      </c>
      <c r="T14" s="3">
        <v>16.8</v>
      </c>
      <c r="U14" s="3">
        <v>36.92</v>
      </c>
      <c r="V14" s="3">
        <v>18.54</v>
      </c>
      <c r="W14" s="3">
        <v>9</v>
      </c>
      <c r="X14" s="3">
        <v>9.3800000000000008</v>
      </c>
      <c r="Y14" s="3">
        <v>5.48</v>
      </c>
      <c r="Z14" s="3">
        <v>10.93</v>
      </c>
      <c r="AA14" s="3">
        <v>6.4</v>
      </c>
      <c r="AB14" s="3">
        <v>61.13</v>
      </c>
      <c r="AC14" s="3">
        <v>54.44</v>
      </c>
      <c r="AD14" s="3">
        <v>54.9</v>
      </c>
      <c r="AE14" s="3">
        <v>15.86</v>
      </c>
      <c r="AF14" s="3">
        <v>11.95</v>
      </c>
      <c r="AG14" s="3">
        <v>44.69</v>
      </c>
      <c r="AH14" s="3">
        <v>11.94</v>
      </c>
      <c r="AI14" s="3">
        <v>16.190000000000001</v>
      </c>
      <c r="AJ14" s="3">
        <v>35.119999999999997</v>
      </c>
      <c r="AK14" s="3">
        <v>27.28</v>
      </c>
      <c r="AL14" s="3">
        <v>27.01</v>
      </c>
      <c r="AM14" s="3">
        <v>32.93</v>
      </c>
      <c r="AN14" s="3">
        <v>16.86</v>
      </c>
      <c r="AO14" s="3">
        <v>21.97</v>
      </c>
      <c r="AP14" s="3">
        <v>13.4</v>
      </c>
      <c r="AQ14" s="3">
        <v>7.36</v>
      </c>
      <c r="AR14" s="3">
        <v>14.92</v>
      </c>
      <c r="AS14" s="3">
        <v>27.35</v>
      </c>
      <c r="AT14" s="3">
        <v>18.05</v>
      </c>
      <c r="AU14" s="3">
        <v>12.43</v>
      </c>
      <c r="AV14" s="3">
        <v>0</v>
      </c>
      <c r="AW14" s="3">
        <v>3.69</v>
      </c>
      <c r="AX14" s="3">
        <v>66.72</v>
      </c>
      <c r="AY14" s="3">
        <v>1.17</v>
      </c>
      <c r="AZ14" s="3">
        <v>6.23</v>
      </c>
      <c r="BA14" s="3">
        <v>1.99</v>
      </c>
      <c r="BB14" s="3">
        <v>3.7</v>
      </c>
      <c r="BC14" s="3">
        <v>0.46</v>
      </c>
      <c r="BD14" s="3">
        <v>14.26</v>
      </c>
      <c r="BE14" s="3">
        <v>48.14</v>
      </c>
      <c r="BF14" s="3">
        <v>9.3800000000000008</v>
      </c>
      <c r="BG14" s="3">
        <v>4.33</v>
      </c>
      <c r="BH14" s="3">
        <v>43</v>
      </c>
      <c r="BI14" s="3">
        <v>6</v>
      </c>
      <c r="BJ14" s="3">
        <v>55</v>
      </c>
      <c r="BK14" s="3">
        <v>3</v>
      </c>
      <c r="BL14" s="3">
        <v>13</v>
      </c>
      <c r="BM14" s="3">
        <v>262</v>
      </c>
      <c r="BN14" s="3">
        <v>80</v>
      </c>
      <c r="BO14" s="3">
        <v>2</v>
      </c>
      <c r="BP14" s="3">
        <v>187</v>
      </c>
      <c r="BQ14" s="3">
        <v>869</v>
      </c>
      <c r="BR14" s="3">
        <v>726</v>
      </c>
      <c r="BS14" s="3">
        <v>62</v>
      </c>
      <c r="BT14" s="3">
        <v>13</v>
      </c>
      <c r="BU14" s="3">
        <v>9</v>
      </c>
      <c r="BV14" s="3">
        <v>415</v>
      </c>
      <c r="BW14" s="3">
        <v>109</v>
      </c>
      <c r="BX14" s="3">
        <v>48</v>
      </c>
      <c r="BY14" s="3">
        <v>130</v>
      </c>
      <c r="BZ14" s="3">
        <v>263</v>
      </c>
      <c r="CA14" s="3">
        <v>290</v>
      </c>
      <c r="CB14" s="3">
        <v>47</v>
      </c>
      <c r="CC14" s="3">
        <v>236</v>
      </c>
      <c r="CD14" s="3">
        <v>95</v>
      </c>
      <c r="CE14" s="3">
        <v>9.44</v>
      </c>
      <c r="CF14" s="3">
        <v>75.319999999999993</v>
      </c>
      <c r="CG14" s="3">
        <v>0.71</v>
      </c>
      <c r="CH14" s="3">
        <v>218.22</v>
      </c>
      <c r="CI14" s="3">
        <v>0.33</v>
      </c>
      <c r="CJ14" s="3">
        <v>129.53</v>
      </c>
      <c r="CK14" s="3">
        <v>14.28</v>
      </c>
      <c r="CL14" s="3">
        <v>429.51</v>
      </c>
      <c r="CM14" s="3">
        <v>4.3600000000000003</v>
      </c>
      <c r="CN14" s="3">
        <v>172.24</v>
      </c>
      <c r="CO14" s="3">
        <v>3</v>
      </c>
      <c r="CP14" s="3">
        <v>253.06</v>
      </c>
      <c r="CQ14" s="3">
        <v>0.16</v>
      </c>
      <c r="CR14" s="3">
        <v>131.32</v>
      </c>
      <c r="CS14" s="3">
        <v>0.27</v>
      </c>
      <c r="CT14" s="3">
        <v>21.02</v>
      </c>
      <c r="CU14" s="3">
        <v>10.19</v>
      </c>
      <c r="CV14" s="3">
        <v>150.26</v>
      </c>
      <c r="CW14" s="3">
        <v>0.49</v>
      </c>
      <c r="CX14" s="3">
        <v>54.06</v>
      </c>
      <c r="CY14" s="3">
        <v>22.62</v>
      </c>
      <c r="CZ14" s="3">
        <v>328.45</v>
      </c>
      <c r="DA14" s="3">
        <v>5.94</v>
      </c>
      <c r="DB14" s="3">
        <v>304.83999999999997</v>
      </c>
      <c r="DC14" s="3">
        <v>2.62</v>
      </c>
      <c r="DD14" s="3">
        <v>119.14</v>
      </c>
      <c r="DE14" s="3">
        <v>39.56</v>
      </c>
      <c r="DF14" s="3">
        <v>458.63</v>
      </c>
      <c r="DG14" s="3">
        <v>31.23</v>
      </c>
      <c r="DH14" s="3">
        <v>166.28</v>
      </c>
      <c r="DI14" s="3">
        <v>98.48</v>
      </c>
      <c r="DJ14" s="3">
        <v>12.42</v>
      </c>
      <c r="DK14" s="3">
        <v>47.36</v>
      </c>
      <c r="DL14" s="3">
        <v>910.13</v>
      </c>
      <c r="DM14" s="3">
        <v>32.08</v>
      </c>
      <c r="DN14" s="3">
        <v>317.29000000000002</v>
      </c>
      <c r="DO14" s="3">
        <v>6.39</v>
      </c>
      <c r="DP14" s="3">
        <v>105.59</v>
      </c>
      <c r="DQ14" s="3">
        <v>39.42</v>
      </c>
      <c r="DR14" s="3">
        <v>313.48</v>
      </c>
      <c r="DS14" s="3">
        <v>35.75</v>
      </c>
      <c r="DT14" s="3">
        <v>388.53</v>
      </c>
      <c r="DU14" s="3">
        <v>7.08</v>
      </c>
      <c r="DV14" s="3">
        <v>647.39</v>
      </c>
      <c r="DW14" s="3">
        <v>7.34</v>
      </c>
      <c r="DX14" s="3">
        <v>186.65</v>
      </c>
      <c r="DY14" s="3">
        <v>354.45</v>
      </c>
      <c r="DZ14" s="3">
        <v>97.56</v>
      </c>
      <c r="EA14" s="3">
        <v>132.03</v>
      </c>
      <c r="EB14" s="3">
        <v>36.479999999999997</v>
      </c>
      <c r="EC14" s="3">
        <v>144.03</v>
      </c>
      <c r="ED14" s="3">
        <v>9.42</v>
      </c>
      <c r="EE14" s="3">
        <v>0</v>
      </c>
      <c r="EF14" s="3">
        <v>2.8</v>
      </c>
      <c r="EG14" s="3">
        <v>50.56</v>
      </c>
      <c r="EH14" s="3">
        <v>0.89</v>
      </c>
      <c r="EI14" s="3">
        <v>4.72</v>
      </c>
      <c r="EJ14" s="3">
        <v>1.51</v>
      </c>
      <c r="EK14" s="3">
        <v>2.8</v>
      </c>
      <c r="EL14" s="3">
        <v>0.35</v>
      </c>
      <c r="EM14" s="3">
        <v>10.8</v>
      </c>
      <c r="EN14" s="3">
        <v>7.11</v>
      </c>
      <c r="EO14" s="3">
        <v>3.28</v>
      </c>
      <c r="EP14" s="3">
        <v>72.69</v>
      </c>
      <c r="EQ14" s="3">
        <v>0</v>
      </c>
      <c r="ER14" s="3">
        <v>142.66</v>
      </c>
      <c r="ES14" s="3">
        <v>242.17</v>
      </c>
      <c r="ET14" s="3">
        <v>331.35</v>
      </c>
      <c r="EU14" s="3">
        <v>233.75</v>
      </c>
      <c r="EV14" s="3">
        <v>134.16</v>
      </c>
      <c r="EW14" s="3">
        <v>119.75</v>
      </c>
      <c r="EX14" s="3">
        <v>173.28</v>
      </c>
      <c r="EY14" s="3">
        <v>221.3</v>
      </c>
      <c r="EZ14" s="3">
        <v>144.03</v>
      </c>
      <c r="FA14" s="3">
        <v>80.430000000000007</v>
      </c>
      <c r="FB14" s="3">
        <v>136.71</v>
      </c>
      <c r="FC14" s="3">
        <v>203.24</v>
      </c>
      <c r="FD14" s="3">
        <v>129.53</v>
      </c>
      <c r="FE14" s="3">
        <v>154.75</v>
      </c>
      <c r="FF14" s="3">
        <v>331.06</v>
      </c>
      <c r="FG14" s="3">
        <v>279.16000000000003</v>
      </c>
      <c r="FH14" s="3">
        <v>131.32</v>
      </c>
      <c r="FI14" s="3">
        <v>77.02</v>
      </c>
      <c r="FJ14" s="3">
        <v>21.02</v>
      </c>
      <c r="FK14" s="3">
        <v>124.41</v>
      </c>
      <c r="FL14" s="3">
        <v>36.04</v>
      </c>
      <c r="FM14" s="3">
        <v>299.69</v>
      </c>
      <c r="FN14" s="3">
        <v>248.8</v>
      </c>
      <c r="FO14" s="3">
        <v>126.98</v>
      </c>
      <c r="FP14" s="3">
        <v>379.52</v>
      </c>
      <c r="FQ14" s="3">
        <v>166.28</v>
      </c>
      <c r="FR14" s="3">
        <v>12.42</v>
      </c>
      <c r="FS14" s="3">
        <v>684.67</v>
      </c>
      <c r="FT14">
        <v>131.96</v>
      </c>
      <c r="FU14">
        <v>7357</v>
      </c>
      <c r="FV14">
        <v>4553</v>
      </c>
      <c r="FW14">
        <v>132</v>
      </c>
      <c r="FX14">
        <v>1985</v>
      </c>
      <c r="FY14">
        <v>6997</v>
      </c>
      <c r="FZ14">
        <v>488</v>
      </c>
      <c r="GA14">
        <v>25494</v>
      </c>
      <c r="GB14">
        <v>32979</v>
      </c>
      <c r="GC14" s="3">
        <v>18350</v>
      </c>
      <c r="GD14" s="3">
        <v>12937.08</v>
      </c>
    </row>
    <row r="15" spans="1:186">
      <c r="A15" t="s">
        <v>201</v>
      </c>
      <c r="B15">
        <v>9</v>
      </c>
      <c r="C15" t="s">
        <v>202</v>
      </c>
      <c r="D15" s="3">
        <v>97.32</v>
      </c>
      <c r="E15" s="3">
        <v>98.48</v>
      </c>
      <c r="F15" s="3">
        <v>79.84</v>
      </c>
      <c r="G15" s="3">
        <v>62.27</v>
      </c>
      <c r="H15" s="3">
        <v>80.2</v>
      </c>
      <c r="I15" s="3">
        <v>115.57</v>
      </c>
      <c r="J15" s="3">
        <v>102.95</v>
      </c>
      <c r="K15" s="3">
        <v>109.26</v>
      </c>
      <c r="L15" s="3">
        <v>101.29</v>
      </c>
      <c r="M15" s="3">
        <v>103.68</v>
      </c>
      <c r="N15" s="3">
        <v>102.49</v>
      </c>
      <c r="O15" s="3"/>
      <c r="P15" s="3">
        <v>15.08</v>
      </c>
      <c r="Q15" s="3">
        <v>54.57</v>
      </c>
      <c r="R15" s="3">
        <v>56.11</v>
      </c>
      <c r="S15" s="3">
        <v>10.7</v>
      </c>
      <c r="T15" s="3">
        <v>18.13</v>
      </c>
      <c r="U15" s="3">
        <v>36.81</v>
      </c>
      <c r="V15" s="3">
        <v>20.59</v>
      </c>
      <c r="W15" s="3">
        <v>7.61</v>
      </c>
      <c r="X15" s="3">
        <v>13.66</v>
      </c>
      <c r="Y15" s="3">
        <v>4.99</v>
      </c>
      <c r="Z15" s="3">
        <v>9.0399999999999991</v>
      </c>
      <c r="AA15" s="3">
        <v>4.4800000000000004</v>
      </c>
      <c r="AB15" s="3">
        <v>52.83</v>
      </c>
      <c r="AC15" s="3">
        <v>59.04</v>
      </c>
      <c r="AD15" s="3">
        <v>53.08</v>
      </c>
      <c r="AE15" s="3">
        <v>16.850000000000001</v>
      </c>
      <c r="AF15" s="3">
        <v>11.69</v>
      </c>
      <c r="AG15" s="3">
        <v>35.299999999999997</v>
      </c>
      <c r="AH15" s="3">
        <v>6.13</v>
      </c>
      <c r="AI15" s="3">
        <v>19.350000000000001</v>
      </c>
      <c r="AJ15" s="3">
        <v>28.07</v>
      </c>
      <c r="AK15" s="3">
        <v>30.16</v>
      </c>
      <c r="AL15" s="3">
        <v>29.33</v>
      </c>
      <c r="AM15" s="3">
        <v>26.54</v>
      </c>
      <c r="AN15" s="3">
        <v>27.13</v>
      </c>
      <c r="AO15" s="3">
        <v>8.6300000000000008</v>
      </c>
      <c r="AP15" s="3">
        <v>15.33</v>
      </c>
      <c r="AQ15" s="3">
        <v>9.14</v>
      </c>
      <c r="AR15" s="3">
        <v>15.33</v>
      </c>
      <c r="AS15" s="3">
        <v>24.91</v>
      </c>
      <c r="AT15" s="3">
        <v>17.02</v>
      </c>
      <c r="AU15" s="3">
        <v>27.6</v>
      </c>
      <c r="AV15" s="3">
        <v>2.37</v>
      </c>
      <c r="AW15" s="3">
        <v>2.81</v>
      </c>
      <c r="AX15" s="3">
        <v>49.68</v>
      </c>
      <c r="AY15" s="3">
        <v>0.68</v>
      </c>
      <c r="AZ15" s="3">
        <v>3.63</v>
      </c>
      <c r="BA15" s="3">
        <v>0.98</v>
      </c>
      <c r="BB15" s="3">
        <v>1.81</v>
      </c>
      <c r="BC15" s="3">
        <v>0.23</v>
      </c>
      <c r="BD15" s="3">
        <v>9.24</v>
      </c>
      <c r="BE15" s="3">
        <v>53.55</v>
      </c>
      <c r="BF15" s="3">
        <v>7.03</v>
      </c>
      <c r="BG15" s="3">
        <v>3.3</v>
      </c>
      <c r="BH15" s="3">
        <v>40</v>
      </c>
      <c r="BI15" s="3">
        <v>4</v>
      </c>
      <c r="BJ15" s="3">
        <v>26</v>
      </c>
      <c r="BK15" s="3">
        <v>5</v>
      </c>
      <c r="BL15" s="3">
        <v>6</v>
      </c>
      <c r="BM15" s="3">
        <v>35</v>
      </c>
      <c r="BN15" s="3">
        <v>30</v>
      </c>
      <c r="BO15" s="3">
        <v>0</v>
      </c>
      <c r="BP15" s="3">
        <v>180</v>
      </c>
      <c r="BQ15" s="3">
        <v>31</v>
      </c>
      <c r="BR15" s="3">
        <v>114</v>
      </c>
      <c r="BS15" s="3">
        <v>22</v>
      </c>
      <c r="BT15" s="3">
        <v>15</v>
      </c>
      <c r="BU15" s="3">
        <v>9</v>
      </c>
      <c r="BV15" s="3">
        <v>188</v>
      </c>
      <c r="BW15" s="3">
        <v>19</v>
      </c>
      <c r="BX15" s="3">
        <v>39</v>
      </c>
      <c r="BY15" s="3">
        <v>6</v>
      </c>
      <c r="BZ15" s="3">
        <v>63</v>
      </c>
      <c r="CA15" s="3">
        <v>133</v>
      </c>
      <c r="CB15" s="3">
        <v>19</v>
      </c>
      <c r="CC15" s="3">
        <v>171</v>
      </c>
      <c r="CD15" s="3">
        <v>43</v>
      </c>
      <c r="CE15" s="3">
        <v>9.51</v>
      </c>
      <c r="CF15" s="3">
        <v>75.83</v>
      </c>
      <c r="CG15" s="3">
        <v>0.44</v>
      </c>
      <c r="CH15" s="3">
        <v>134.79</v>
      </c>
      <c r="CI15" s="3">
        <v>0.28999999999999998</v>
      </c>
      <c r="CJ15" s="3">
        <v>115.57</v>
      </c>
      <c r="CK15" s="3">
        <v>2.5499999999999998</v>
      </c>
      <c r="CL15" s="3">
        <v>76.790000000000006</v>
      </c>
      <c r="CM15" s="3">
        <v>2.19</v>
      </c>
      <c r="CN15" s="3">
        <v>86.44</v>
      </c>
      <c r="CO15" s="3">
        <v>1.9</v>
      </c>
      <c r="CP15" s="3">
        <v>160.1</v>
      </c>
      <c r="CQ15" s="3">
        <v>0.36</v>
      </c>
      <c r="CR15" s="3">
        <v>292.91000000000003</v>
      </c>
      <c r="CS15" s="3">
        <v>0</v>
      </c>
      <c r="CT15" s="3">
        <v>0</v>
      </c>
      <c r="CU15" s="3">
        <v>13.13</v>
      </c>
      <c r="CV15" s="3">
        <v>193.57</v>
      </c>
      <c r="CW15" s="3">
        <v>0.66</v>
      </c>
      <c r="CX15" s="3">
        <v>72.349999999999994</v>
      </c>
      <c r="CY15" s="3">
        <v>13.71</v>
      </c>
      <c r="CZ15" s="3">
        <v>199.13</v>
      </c>
      <c r="DA15" s="3">
        <v>1.39</v>
      </c>
      <c r="DB15" s="3">
        <v>71.11</v>
      </c>
      <c r="DC15" s="3">
        <v>2.84</v>
      </c>
      <c r="DD15" s="3">
        <v>129.55000000000001</v>
      </c>
      <c r="DE15" s="3">
        <v>8.31</v>
      </c>
      <c r="DF15" s="3">
        <v>96.38</v>
      </c>
      <c r="DG15" s="3">
        <v>16.27</v>
      </c>
      <c r="DH15" s="3">
        <v>86.63</v>
      </c>
      <c r="DI15" s="3">
        <v>789.47</v>
      </c>
      <c r="DJ15" s="3">
        <v>99.53</v>
      </c>
      <c r="DK15" s="3">
        <v>2.2599999999999998</v>
      </c>
      <c r="DL15" s="3">
        <v>43.45</v>
      </c>
      <c r="DM15" s="3">
        <v>22.49</v>
      </c>
      <c r="DN15" s="3">
        <v>222.47</v>
      </c>
      <c r="DO15" s="3">
        <v>2.5</v>
      </c>
      <c r="DP15" s="3">
        <v>41.3</v>
      </c>
      <c r="DQ15" s="3">
        <v>17.489999999999998</v>
      </c>
      <c r="DR15" s="3">
        <v>139.11000000000001</v>
      </c>
      <c r="DS15" s="3">
        <v>8.2899999999999991</v>
      </c>
      <c r="DT15" s="3">
        <v>90.06</v>
      </c>
      <c r="DU15" s="3">
        <v>0.44</v>
      </c>
      <c r="DV15" s="3">
        <v>39.99</v>
      </c>
      <c r="DW15" s="3">
        <v>3.87</v>
      </c>
      <c r="DX15" s="3">
        <v>98.34</v>
      </c>
      <c r="DY15" s="3">
        <v>106.59</v>
      </c>
      <c r="DZ15" s="3">
        <v>88.84</v>
      </c>
      <c r="EA15" s="3">
        <v>124.56</v>
      </c>
      <c r="EB15" s="3">
        <v>39.14</v>
      </c>
      <c r="EC15" s="3">
        <v>154.53</v>
      </c>
      <c r="ED15" s="3">
        <v>20.18</v>
      </c>
      <c r="EE15" s="3">
        <v>1.73</v>
      </c>
      <c r="EF15" s="3">
        <v>2.0499999999999998</v>
      </c>
      <c r="EG15" s="3">
        <v>36.31</v>
      </c>
      <c r="EH15" s="3">
        <v>0.5</v>
      </c>
      <c r="EI15" s="3">
        <v>2.66</v>
      </c>
      <c r="EJ15" s="3">
        <v>0.71</v>
      </c>
      <c r="EK15" s="3">
        <v>1.32</v>
      </c>
      <c r="EL15" s="3">
        <v>0.17</v>
      </c>
      <c r="EM15" s="3">
        <v>6.76</v>
      </c>
      <c r="EN15" s="3">
        <v>5.14</v>
      </c>
      <c r="EO15" s="3">
        <v>2.41</v>
      </c>
      <c r="EP15" s="3">
        <v>155.72999999999999</v>
      </c>
      <c r="EQ15" s="3">
        <v>136.38</v>
      </c>
      <c r="ER15" s="3">
        <v>104.75</v>
      </c>
      <c r="ES15" s="3">
        <v>173.94</v>
      </c>
      <c r="ET15" s="3">
        <v>186.28</v>
      </c>
      <c r="EU15" s="3">
        <v>131.41</v>
      </c>
      <c r="EV15" s="3">
        <v>63.45</v>
      </c>
      <c r="EW15" s="3">
        <v>56.64</v>
      </c>
      <c r="EX15" s="3">
        <v>81.95</v>
      </c>
      <c r="EY15" s="3">
        <v>138.38</v>
      </c>
      <c r="EZ15" s="3">
        <v>154.53</v>
      </c>
      <c r="FA15" s="3">
        <v>58.17</v>
      </c>
      <c r="FB15" s="3">
        <v>100.38</v>
      </c>
      <c r="FC15" s="3">
        <v>117.18</v>
      </c>
      <c r="FD15" s="3">
        <v>115.57</v>
      </c>
      <c r="FE15" s="3">
        <v>76.510000000000005</v>
      </c>
      <c r="FF15" s="3">
        <v>72.34</v>
      </c>
      <c r="FG15" s="3">
        <v>168.83</v>
      </c>
      <c r="FH15" s="3">
        <v>292.91000000000003</v>
      </c>
      <c r="FI15" s="3">
        <v>69.94</v>
      </c>
      <c r="FJ15" s="3">
        <v>0</v>
      </c>
      <c r="FK15" s="3">
        <v>180.96</v>
      </c>
      <c r="FL15" s="3">
        <v>93.69</v>
      </c>
      <c r="FM15" s="3">
        <v>190.73</v>
      </c>
      <c r="FN15" s="3">
        <v>80.87</v>
      </c>
      <c r="FO15" s="3">
        <v>121.29</v>
      </c>
      <c r="FP15" s="3">
        <v>110.38</v>
      </c>
      <c r="FQ15" s="3">
        <v>86.63</v>
      </c>
      <c r="FR15" s="3">
        <v>99.53</v>
      </c>
      <c r="FS15" s="3">
        <v>72.77</v>
      </c>
      <c r="FT15">
        <v>136.81</v>
      </c>
      <c r="FU15">
        <v>7603</v>
      </c>
      <c r="FV15">
        <v>4207</v>
      </c>
      <c r="FW15">
        <v>19</v>
      </c>
      <c r="FX15">
        <v>1352</v>
      </c>
      <c r="FY15">
        <v>5862</v>
      </c>
      <c r="FZ15">
        <v>4525</v>
      </c>
      <c r="GA15">
        <v>7938</v>
      </c>
      <c r="GB15">
        <v>18325</v>
      </c>
      <c r="GC15" s="3">
        <v>13711.33</v>
      </c>
      <c r="GD15" s="3">
        <v>11114.88</v>
      </c>
    </row>
    <row r="16" spans="1:186">
      <c r="A16" t="s">
        <v>203</v>
      </c>
      <c r="B16">
        <v>10</v>
      </c>
      <c r="C16" t="s">
        <v>204</v>
      </c>
      <c r="D16" s="3">
        <v>88.31</v>
      </c>
      <c r="E16" s="3">
        <v>98.57</v>
      </c>
      <c r="F16" s="3">
        <v>83.55</v>
      </c>
      <c r="G16" s="3">
        <v>68.3</v>
      </c>
      <c r="H16" s="3">
        <v>83.47</v>
      </c>
      <c r="I16" s="3">
        <v>96.05</v>
      </c>
      <c r="J16" s="3">
        <v>84.63</v>
      </c>
      <c r="K16" s="3">
        <v>90.34</v>
      </c>
      <c r="L16" s="3">
        <v>87.21</v>
      </c>
      <c r="M16" s="3">
        <v>95.03</v>
      </c>
      <c r="N16" s="3">
        <v>91.12</v>
      </c>
      <c r="O16" s="3"/>
      <c r="P16" s="3">
        <v>15.86</v>
      </c>
      <c r="Q16" s="3">
        <v>51.8</v>
      </c>
      <c r="R16" s="3">
        <v>55.29</v>
      </c>
      <c r="S16" s="3">
        <v>11.58</v>
      </c>
      <c r="T16" s="3">
        <v>17.97</v>
      </c>
      <c r="U16" s="3">
        <v>38.74</v>
      </c>
      <c r="V16" s="3">
        <v>19.16</v>
      </c>
      <c r="W16" s="3">
        <v>10.43</v>
      </c>
      <c r="X16" s="3">
        <v>13.42</v>
      </c>
      <c r="Y16" s="3">
        <v>4.63</v>
      </c>
      <c r="Z16" s="3">
        <v>12.64</v>
      </c>
      <c r="AA16" s="3">
        <v>7.4</v>
      </c>
      <c r="AB16" s="3">
        <v>55.49</v>
      </c>
      <c r="AC16" s="3">
        <v>53.76</v>
      </c>
      <c r="AD16" s="3">
        <v>53.13</v>
      </c>
      <c r="AE16" s="3">
        <v>17.64</v>
      </c>
      <c r="AF16" s="3">
        <v>12.82</v>
      </c>
      <c r="AG16" s="3">
        <v>32.24</v>
      </c>
      <c r="AH16" s="3">
        <v>11.88</v>
      </c>
      <c r="AI16" s="3">
        <v>14.58</v>
      </c>
      <c r="AJ16" s="3">
        <v>40</v>
      </c>
      <c r="AK16" s="3">
        <v>27.05</v>
      </c>
      <c r="AL16" s="3">
        <v>25.84</v>
      </c>
      <c r="AM16" s="3">
        <v>13.26</v>
      </c>
      <c r="AN16" s="3">
        <v>12.78</v>
      </c>
      <c r="AO16" s="3">
        <v>4.76</v>
      </c>
      <c r="AP16" s="3">
        <v>18.05</v>
      </c>
      <c r="AQ16" s="3">
        <v>6.89</v>
      </c>
      <c r="AR16" s="3">
        <v>29.65</v>
      </c>
      <c r="AS16" s="3">
        <v>25.29</v>
      </c>
      <c r="AT16" s="3">
        <v>14.22</v>
      </c>
      <c r="AU16" s="3">
        <v>13.68</v>
      </c>
      <c r="AV16" s="3">
        <v>1.58</v>
      </c>
      <c r="AW16" s="3">
        <v>3.58</v>
      </c>
      <c r="AX16" s="3">
        <v>50.66</v>
      </c>
      <c r="AY16" s="3">
        <v>0.4</v>
      </c>
      <c r="AZ16" s="3">
        <v>2.13</v>
      </c>
      <c r="BA16" s="3">
        <v>2.35</v>
      </c>
      <c r="BB16" s="3">
        <v>4.3499999999999996</v>
      </c>
      <c r="BC16" s="3">
        <v>0.54</v>
      </c>
      <c r="BD16" s="3">
        <v>6.29</v>
      </c>
      <c r="BE16" s="3">
        <v>40.74</v>
      </c>
      <c r="BF16" s="3">
        <v>19.100000000000001</v>
      </c>
      <c r="BG16" s="3">
        <v>4.21</v>
      </c>
      <c r="BH16" s="3">
        <v>56</v>
      </c>
      <c r="BI16" s="3">
        <v>2</v>
      </c>
      <c r="BJ16" s="3">
        <v>21</v>
      </c>
      <c r="BK16" s="3">
        <v>3</v>
      </c>
      <c r="BL16" s="3">
        <v>7</v>
      </c>
      <c r="BM16" s="3">
        <v>48</v>
      </c>
      <c r="BN16" s="3">
        <v>42</v>
      </c>
      <c r="BO16" s="3">
        <v>15</v>
      </c>
      <c r="BP16" s="3">
        <v>214</v>
      </c>
      <c r="BQ16" s="3">
        <v>17</v>
      </c>
      <c r="BR16" s="3">
        <v>94</v>
      </c>
      <c r="BS16" s="3">
        <v>19</v>
      </c>
      <c r="BT16" s="3">
        <v>35</v>
      </c>
      <c r="BU16" s="3">
        <v>9</v>
      </c>
      <c r="BV16" s="3">
        <v>158</v>
      </c>
      <c r="BW16" s="3">
        <v>26</v>
      </c>
      <c r="BX16" s="3">
        <v>51</v>
      </c>
      <c r="BY16" s="3">
        <v>2</v>
      </c>
      <c r="BZ16" s="3">
        <v>115</v>
      </c>
      <c r="CA16" s="3">
        <v>164</v>
      </c>
      <c r="CB16" s="3">
        <v>91</v>
      </c>
      <c r="CC16" s="3">
        <v>150</v>
      </c>
      <c r="CD16" s="3">
        <v>47</v>
      </c>
      <c r="CE16" s="3">
        <v>7.54</v>
      </c>
      <c r="CF16" s="3">
        <v>60.16</v>
      </c>
      <c r="CG16" s="3">
        <v>0.47</v>
      </c>
      <c r="CH16" s="3">
        <v>143.6</v>
      </c>
      <c r="CI16" s="3">
        <v>0.13</v>
      </c>
      <c r="CJ16" s="3">
        <v>52.77</v>
      </c>
      <c r="CK16" s="3">
        <v>3.2</v>
      </c>
      <c r="CL16" s="3">
        <v>96.17</v>
      </c>
      <c r="CM16" s="3">
        <v>2.8</v>
      </c>
      <c r="CN16" s="3">
        <v>110.51</v>
      </c>
      <c r="CO16" s="3">
        <v>1.4</v>
      </c>
      <c r="CP16" s="3">
        <v>118.08</v>
      </c>
      <c r="CQ16" s="3">
        <v>0.2</v>
      </c>
      <c r="CR16" s="3">
        <v>160.49</v>
      </c>
      <c r="CS16" s="3">
        <v>1.1599999999999999</v>
      </c>
      <c r="CT16" s="3">
        <v>89.6</v>
      </c>
      <c r="CU16" s="3">
        <v>14.25</v>
      </c>
      <c r="CV16" s="3">
        <v>210.16</v>
      </c>
      <c r="CW16" s="3">
        <v>0.6</v>
      </c>
      <c r="CX16" s="3">
        <v>66.069999999999993</v>
      </c>
      <c r="CY16" s="3">
        <v>10.52</v>
      </c>
      <c r="CZ16" s="3">
        <v>152.82</v>
      </c>
      <c r="DA16" s="3">
        <v>1.73</v>
      </c>
      <c r="DB16" s="3">
        <v>88.86</v>
      </c>
      <c r="DC16" s="3">
        <v>3.4</v>
      </c>
      <c r="DD16" s="3">
        <v>154.71</v>
      </c>
      <c r="DE16" s="3">
        <v>6.26</v>
      </c>
      <c r="DF16" s="3">
        <v>72.569999999999993</v>
      </c>
      <c r="DG16" s="3">
        <v>10.28</v>
      </c>
      <c r="DH16" s="3">
        <v>54.73</v>
      </c>
      <c r="DI16" s="3">
        <v>1093.75</v>
      </c>
      <c r="DJ16" s="3">
        <v>137.88999999999999</v>
      </c>
      <c r="DK16" s="3">
        <v>1.1299999999999999</v>
      </c>
      <c r="DL16" s="3">
        <v>21.76</v>
      </c>
      <c r="DM16" s="3">
        <v>11.59</v>
      </c>
      <c r="DN16" s="3">
        <v>114.61</v>
      </c>
      <c r="DO16" s="3">
        <v>7.03</v>
      </c>
      <c r="DP16" s="3">
        <v>116.18</v>
      </c>
      <c r="DQ16" s="3">
        <v>12.67</v>
      </c>
      <c r="DR16" s="3">
        <v>100.74</v>
      </c>
      <c r="DS16" s="3">
        <v>8.8800000000000008</v>
      </c>
      <c r="DT16" s="3">
        <v>96.55</v>
      </c>
      <c r="DU16" s="3">
        <v>0.13</v>
      </c>
      <c r="DV16" s="3">
        <v>12.17</v>
      </c>
      <c r="DW16" s="3">
        <v>3.27</v>
      </c>
      <c r="DX16" s="3">
        <v>83.07</v>
      </c>
      <c r="DY16" s="3">
        <v>88.05</v>
      </c>
      <c r="DZ16" s="3">
        <v>90.2</v>
      </c>
      <c r="EA16" s="3">
        <v>104.04</v>
      </c>
      <c r="EB16" s="3">
        <v>17.989999999999998</v>
      </c>
      <c r="EC16" s="3">
        <v>71.02</v>
      </c>
      <c r="ED16" s="3">
        <v>6.04</v>
      </c>
      <c r="EE16" s="3">
        <v>0.7</v>
      </c>
      <c r="EF16" s="3">
        <v>1.58</v>
      </c>
      <c r="EG16" s="3">
        <v>22.37</v>
      </c>
      <c r="EH16" s="3">
        <v>0.18</v>
      </c>
      <c r="EI16" s="3">
        <v>0.94</v>
      </c>
      <c r="EJ16" s="3">
        <v>1.04</v>
      </c>
      <c r="EK16" s="3">
        <v>1.92</v>
      </c>
      <c r="EL16" s="3">
        <v>0.24</v>
      </c>
      <c r="EM16" s="3">
        <v>2.78</v>
      </c>
      <c r="EN16" s="3">
        <v>8.44</v>
      </c>
      <c r="EO16" s="3">
        <v>1.86</v>
      </c>
      <c r="EP16" s="3">
        <v>46.61</v>
      </c>
      <c r="EQ16" s="3">
        <v>55.2</v>
      </c>
      <c r="ER16" s="3">
        <v>80.66</v>
      </c>
      <c r="ES16" s="3">
        <v>107.15</v>
      </c>
      <c r="ET16" s="3">
        <v>66.09</v>
      </c>
      <c r="EU16" s="3">
        <v>46.62</v>
      </c>
      <c r="EV16" s="3">
        <v>92</v>
      </c>
      <c r="EW16" s="3">
        <v>82.12</v>
      </c>
      <c r="EX16" s="3">
        <v>118.83</v>
      </c>
      <c r="EY16" s="3">
        <v>56.85</v>
      </c>
      <c r="EZ16" s="3">
        <v>71.02</v>
      </c>
      <c r="FA16" s="3">
        <v>95.45</v>
      </c>
      <c r="FB16" s="3">
        <v>77.3</v>
      </c>
      <c r="FC16" s="3">
        <v>135.34</v>
      </c>
      <c r="FD16" s="3">
        <v>52.77</v>
      </c>
      <c r="FE16" s="3">
        <v>101.05</v>
      </c>
      <c r="FF16" s="3">
        <v>94.78</v>
      </c>
      <c r="FG16" s="3">
        <v>100.75</v>
      </c>
      <c r="FH16" s="3">
        <v>160.49</v>
      </c>
      <c r="FI16" s="3">
        <v>71.92</v>
      </c>
      <c r="FJ16" s="3">
        <v>89.6</v>
      </c>
      <c r="FK16" s="3">
        <v>155.63999999999999</v>
      </c>
      <c r="FL16" s="3">
        <v>62.44</v>
      </c>
      <c r="FM16" s="3">
        <v>137.6</v>
      </c>
      <c r="FN16" s="3">
        <v>85.01</v>
      </c>
      <c r="FO16" s="3">
        <v>130.03</v>
      </c>
      <c r="FP16" s="3">
        <v>67.33</v>
      </c>
      <c r="FQ16" s="3">
        <v>54.73</v>
      </c>
      <c r="FR16" s="3">
        <v>137.88999999999999</v>
      </c>
      <c r="FS16" s="3">
        <v>30.05</v>
      </c>
      <c r="FT16">
        <v>226.49</v>
      </c>
      <c r="FU16">
        <v>12946</v>
      </c>
      <c r="FV16">
        <v>7424</v>
      </c>
      <c r="FW16">
        <v>32</v>
      </c>
      <c r="FX16">
        <v>1848</v>
      </c>
      <c r="FY16">
        <v>3166</v>
      </c>
      <c r="FZ16">
        <v>0</v>
      </c>
      <c r="GA16">
        <v>3041</v>
      </c>
      <c r="GB16">
        <v>6207</v>
      </c>
      <c r="GC16" s="3">
        <v>15015</v>
      </c>
      <c r="GD16" s="3">
        <v>14381.46</v>
      </c>
    </row>
    <row r="17" spans="1:186">
      <c r="A17" t="s">
        <v>205</v>
      </c>
      <c r="B17">
        <v>11</v>
      </c>
      <c r="C17" t="s">
        <v>206</v>
      </c>
      <c r="D17" s="3">
        <v>95.37</v>
      </c>
      <c r="E17" s="3">
        <v>92.98</v>
      </c>
      <c r="F17" s="3">
        <v>86.12</v>
      </c>
      <c r="G17" s="3">
        <v>74.44</v>
      </c>
      <c r="H17" s="3">
        <v>84.51</v>
      </c>
      <c r="I17" s="3">
        <v>128.94999999999999</v>
      </c>
      <c r="J17" s="3">
        <v>99.03</v>
      </c>
      <c r="K17" s="3">
        <v>113.99</v>
      </c>
      <c r="L17" s="3">
        <v>79.38</v>
      </c>
      <c r="M17" s="3">
        <v>95.84</v>
      </c>
      <c r="N17" s="3">
        <v>87.61</v>
      </c>
      <c r="O17" s="3"/>
      <c r="P17" s="3">
        <v>12.95</v>
      </c>
      <c r="Q17" s="3">
        <v>51.78</v>
      </c>
      <c r="R17" s="3">
        <v>49.71</v>
      </c>
      <c r="S17" s="3">
        <v>12.49</v>
      </c>
      <c r="T17" s="3">
        <v>18.05</v>
      </c>
      <c r="U17" s="3">
        <v>40.840000000000003</v>
      </c>
      <c r="V17" s="3">
        <v>17.920000000000002</v>
      </c>
      <c r="W17" s="3">
        <v>10.94</v>
      </c>
      <c r="X17" s="3">
        <v>15.71</v>
      </c>
      <c r="Y17" s="3">
        <v>5.84</v>
      </c>
      <c r="Z17" s="3">
        <v>14.53</v>
      </c>
      <c r="AA17" s="3">
        <v>11.5</v>
      </c>
      <c r="AB17" s="3">
        <v>51.8</v>
      </c>
      <c r="AC17" s="3">
        <v>49.01</v>
      </c>
      <c r="AD17" s="3">
        <v>50.12</v>
      </c>
      <c r="AE17" s="3">
        <v>18.18</v>
      </c>
      <c r="AF17" s="3">
        <v>13.97</v>
      </c>
      <c r="AG17" s="3">
        <v>37.08</v>
      </c>
      <c r="AH17" s="3">
        <v>13.1</v>
      </c>
      <c r="AI17" s="3">
        <v>13.5</v>
      </c>
      <c r="AJ17" s="3">
        <v>49.75</v>
      </c>
      <c r="AK17" s="3">
        <v>28.61</v>
      </c>
      <c r="AL17" s="3">
        <v>30.82</v>
      </c>
      <c r="AM17" s="3">
        <v>19.97</v>
      </c>
      <c r="AN17" s="3">
        <v>18.239999999999998</v>
      </c>
      <c r="AO17" s="3">
        <v>6.42</v>
      </c>
      <c r="AP17" s="3">
        <v>22.92</v>
      </c>
      <c r="AQ17" s="3">
        <v>5.96</v>
      </c>
      <c r="AR17" s="3">
        <v>21.75</v>
      </c>
      <c r="AS17" s="3">
        <v>28.99</v>
      </c>
      <c r="AT17" s="3">
        <v>15.85</v>
      </c>
      <c r="AU17" s="3">
        <v>25.31</v>
      </c>
      <c r="AV17" s="3">
        <v>2.0699999999999998</v>
      </c>
      <c r="AW17" s="3">
        <v>5.44</v>
      </c>
      <c r="AX17" s="3">
        <v>42.34</v>
      </c>
      <c r="AY17" s="3">
        <v>0.45</v>
      </c>
      <c r="AZ17" s="3">
        <v>2.42</v>
      </c>
      <c r="BA17" s="3">
        <v>3.19</v>
      </c>
      <c r="BB17" s="3">
        <v>5.91</v>
      </c>
      <c r="BC17" s="3">
        <v>0.74</v>
      </c>
      <c r="BD17" s="3">
        <v>15.77</v>
      </c>
      <c r="BE17" s="3">
        <v>39.19</v>
      </c>
      <c r="BF17" s="3">
        <v>9.93</v>
      </c>
      <c r="BG17" s="3">
        <v>6.39</v>
      </c>
      <c r="BH17" s="3">
        <v>68</v>
      </c>
      <c r="BI17" s="3">
        <v>3</v>
      </c>
      <c r="BJ17" s="3">
        <v>9</v>
      </c>
      <c r="BK17" s="3">
        <v>0</v>
      </c>
      <c r="BL17" s="3">
        <v>7</v>
      </c>
      <c r="BM17" s="3">
        <v>54</v>
      </c>
      <c r="BN17" s="3">
        <v>54</v>
      </c>
      <c r="BO17" s="3">
        <v>16</v>
      </c>
      <c r="BP17" s="3">
        <v>99</v>
      </c>
      <c r="BQ17" s="3">
        <v>88</v>
      </c>
      <c r="BR17" s="3">
        <v>191</v>
      </c>
      <c r="BS17" s="3">
        <v>26</v>
      </c>
      <c r="BT17" s="3">
        <v>10</v>
      </c>
      <c r="BU17" s="3">
        <v>10</v>
      </c>
      <c r="BV17" s="3">
        <v>136</v>
      </c>
      <c r="BW17" s="3">
        <v>33</v>
      </c>
      <c r="BX17" s="3">
        <v>37</v>
      </c>
      <c r="BY17" s="3">
        <v>50</v>
      </c>
      <c r="BZ17" s="3">
        <v>128</v>
      </c>
      <c r="CA17" s="3">
        <v>156</v>
      </c>
      <c r="CB17" s="3">
        <v>48</v>
      </c>
      <c r="CC17" s="3">
        <v>193</v>
      </c>
      <c r="CD17" s="3">
        <v>60</v>
      </c>
      <c r="CE17" s="3">
        <v>9.5</v>
      </c>
      <c r="CF17" s="3">
        <v>75.760000000000005</v>
      </c>
      <c r="CG17" s="3">
        <v>0.45</v>
      </c>
      <c r="CH17" s="3">
        <v>137.72999999999999</v>
      </c>
      <c r="CI17" s="3">
        <v>0.19</v>
      </c>
      <c r="CJ17" s="3">
        <v>75.91</v>
      </c>
      <c r="CK17" s="3">
        <v>3.45</v>
      </c>
      <c r="CL17" s="3">
        <v>103.76</v>
      </c>
      <c r="CM17" s="3">
        <v>3.45</v>
      </c>
      <c r="CN17" s="3">
        <v>136.27000000000001</v>
      </c>
      <c r="CO17" s="3">
        <v>0.56999999999999995</v>
      </c>
      <c r="CP17" s="3">
        <v>48.54</v>
      </c>
      <c r="CQ17" s="3">
        <v>0</v>
      </c>
      <c r="CR17" s="3">
        <v>0</v>
      </c>
      <c r="CS17" s="3">
        <v>1.25</v>
      </c>
      <c r="CT17" s="3">
        <v>96.89</v>
      </c>
      <c r="CU17" s="3">
        <v>6.32</v>
      </c>
      <c r="CV17" s="3">
        <v>93.24</v>
      </c>
      <c r="CW17" s="3">
        <v>0.64</v>
      </c>
      <c r="CX17" s="3">
        <v>70.41</v>
      </c>
      <c r="CY17" s="3">
        <v>8.69</v>
      </c>
      <c r="CZ17" s="3">
        <v>126.16</v>
      </c>
      <c r="DA17" s="3">
        <v>2.11</v>
      </c>
      <c r="DB17" s="3">
        <v>108.17</v>
      </c>
      <c r="DC17" s="3">
        <v>2.36</v>
      </c>
      <c r="DD17" s="3">
        <v>107.65</v>
      </c>
      <c r="DE17" s="3">
        <v>12.2</v>
      </c>
      <c r="DF17" s="3">
        <v>141.41999999999999</v>
      </c>
      <c r="DG17" s="3">
        <v>16.07</v>
      </c>
      <c r="DH17" s="3">
        <v>85.54</v>
      </c>
      <c r="DI17" s="3">
        <v>263.16000000000003</v>
      </c>
      <c r="DJ17" s="3">
        <v>33.18</v>
      </c>
      <c r="DK17" s="3">
        <v>5.62</v>
      </c>
      <c r="DL17" s="3">
        <v>108.03</v>
      </c>
      <c r="DM17" s="3">
        <v>15.11</v>
      </c>
      <c r="DN17" s="3">
        <v>149.49</v>
      </c>
      <c r="DO17" s="3">
        <v>3.76</v>
      </c>
      <c r="DP17" s="3">
        <v>62.12</v>
      </c>
      <c r="DQ17" s="3">
        <v>12.22</v>
      </c>
      <c r="DR17" s="3">
        <v>97.15</v>
      </c>
      <c r="DS17" s="3">
        <v>10.02</v>
      </c>
      <c r="DT17" s="3">
        <v>108.94</v>
      </c>
      <c r="DU17" s="3">
        <v>3.19</v>
      </c>
      <c r="DV17" s="3">
        <v>291.85000000000002</v>
      </c>
      <c r="DW17" s="3">
        <v>4.17</v>
      </c>
      <c r="DX17" s="3">
        <v>106.12</v>
      </c>
      <c r="DY17" s="3">
        <v>141.91</v>
      </c>
      <c r="DZ17" s="3">
        <v>103.39</v>
      </c>
      <c r="EA17" s="3">
        <v>116</v>
      </c>
      <c r="EB17" s="3">
        <v>18.190000000000001</v>
      </c>
      <c r="EC17" s="3">
        <v>71.8</v>
      </c>
      <c r="ED17" s="3">
        <v>11.74</v>
      </c>
      <c r="EE17" s="3">
        <v>0.96</v>
      </c>
      <c r="EF17" s="3">
        <v>2.52</v>
      </c>
      <c r="EG17" s="3">
        <v>19.649999999999999</v>
      </c>
      <c r="EH17" s="3">
        <v>0.21</v>
      </c>
      <c r="EI17" s="3">
        <v>1.1200000000000001</v>
      </c>
      <c r="EJ17" s="3">
        <v>1.48</v>
      </c>
      <c r="EK17" s="3">
        <v>2.74</v>
      </c>
      <c r="EL17" s="3">
        <v>0.34</v>
      </c>
      <c r="EM17" s="3">
        <v>7.32</v>
      </c>
      <c r="EN17" s="3">
        <v>4.6100000000000003</v>
      </c>
      <c r="EO17" s="3">
        <v>2.96</v>
      </c>
      <c r="EP17" s="3">
        <v>90.63</v>
      </c>
      <c r="EQ17" s="3">
        <v>75.72</v>
      </c>
      <c r="ER17" s="3">
        <v>128.77000000000001</v>
      </c>
      <c r="ES17" s="3">
        <v>94.12</v>
      </c>
      <c r="ET17" s="3">
        <v>78.84</v>
      </c>
      <c r="EU17" s="3">
        <v>55.62</v>
      </c>
      <c r="EV17" s="3">
        <v>131.30000000000001</v>
      </c>
      <c r="EW17" s="3">
        <v>117.2</v>
      </c>
      <c r="EX17" s="3">
        <v>169.57</v>
      </c>
      <c r="EY17" s="3">
        <v>149.86000000000001</v>
      </c>
      <c r="EZ17" s="3">
        <v>71.8</v>
      </c>
      <c r="FA17" s="3">
        <v>52.14</v>
      </c>
      <c r="FB17" s="3">
        <v>123.4</v>
      </c>
      <c r="FC17" s="3">
        <v>148.34</v>
      </c>
      <c r="FD17" s="3">
        <v>75.91</v>
      </c>
      <c r="FE17" s="3">
        <v>129.91</v>
      </c>
      <c r="FF17" s="3">
        <v>112.94</v>
      </c>
      <c r="FG17" s="3">
        <v>58.64</v>
      </c>
      <c r="FH17" s="3">
        <v>0</v>
      </c>
      <c r="FI17" s="3">
        <v>67.89</v>
      </c>
      <c r="FJ17" s="3">
        <v>96.89</v>
      </c>
      <c r="FK17" s="3">
        <v>92.37</v>
      </c>
      <c r="FL17" s="3">
        <v>72.180000000000007</v>
      </c>
      <c r="FM17" s="3">
        <v>115.48</v>
      </c>
      <c r="FN17" s="3">
        <v>113.25</v>
      </c>
      <c r="FO17" s="3">
        <v>114.69</v>
      </c>
      <c r="FP17" s="3">
        <v>144.24</v>
      </c>
      <c r="FQ17" s="3">
        <v>85.54</v>
      </c>
      <c r="FR17" s="3">
        <v>33.18</v>
      </c>
      <c r="FS17" s="3">
        <v>90.56</v>
      </c>
      <c r="FT17">
        <v>215.52</v>
      </c>
      <c r="FU17">
        <v>12770</v>
      </c>
      <c r="FV17">
        <v>7158</v>
      </c>
      <c r="FW17">
        <v>38</v>
      </c>
      <c r="FX17">
        <v>1618</v>
      </c>
      <c r="FY17">
        <v>2492</v>
      </c>
      <c r="FZ17">
        <v>0</v>
      </c>
      <c r="GA17">
        <v>6165</v>
      </c>
      <c r="GB17">
        <v>8657</v>
      </c>
      <c r="GC17" s="3">
        <v>15655.67</v>
      </c>
      <c r="GD17" s="3">
        <v>14371.29</v>
      </c>
    </row>
    <row r="18" spans="1:186">
      <c r="A18" t="s">
        <v>207</v>
      </c>
      <c r="B18">
        <v>12</v>
      </c>
      <c r="C18" t="s">
        <v>208</v>
      </c>
      <c r="D18" s="3">
        <v>83.74</v>
      </c>
      <c r="E18" s="3">
        <v>101.57</v>
      </c>
      <c r="F18" s="3">
        <v>76.819999999999993</v>
      </c>
      <c r="G18" s="3">
        <v>59.59</v>
      </c>
      <c r="H18" s="3">
        <v>79.33</v>
      </c>
      <c r="I18" s="3">
        <v>102.09</v>
      </c>
      <c r="J18" s="3">
        <v>97.59</v>
      </c>
      <c r="K18" s="3">
        <v>99.84</v>
      </c>
      <c r="L18" s="3">
        <v>66.25</v>
      </c>
      <c r="M18" s="3">
        <v>77.84</v>
      </c>
      <c r="N18" s="3">
        <v>72.05</v>
      </c>
      <c r="O18" s="3"/>
      <c r="P18" s="3">
        <v>14.29</v>
      </c>
      <c r="Q18" s="3">
        <v>55.13</v>
      </c>
      <c r="R18" s="3">
        <v>56.86</v>
      </c>
      <c r="S18" s="3">
        <v>9.32</v>
      </c>
      <c r="T18" s="3">
        <v>16.34</v>
      </c>
      <c r="U18" s="3">
        <v>39.21</v>
      </c>
      <c r="V18" s="3">
        <v>18.39</v>
      </c>
      <c r="W18" s="3">
        <v>6.66</v>
      </c>
      <c r="X18" s="3">
        <v>10.65</v>
      </c>
      <c r="Y18" s="3">
        <v>6.02</v>
      </c>
      <c r="Z18" s="3">
        <v>9.8000000000000007</v>
      </c>
      <c r="AA18" s="3">
        <v>8.27</v>
      </c>
      <c r="AB18" s="3">
        <v>54.02</v>
      </c>
      <c r="AC18" s="3">
        <v>56.89</v>
      </c>
      <c r="AD18" s="3">
        <v>54.74</v>
      </c>
      <c r="AE18" s="3">
        <v>16.22</v>
      </c>
      <c r="AF18" s="3">
        <v>11.19</v>
      </c>
      <c r="AG18" s="3">
        <v>51.31</v>
      </c>
      <c r="AH18" s="3">
        <v>10.86</v>
      </c>
      <c r="AI18" s="3">
        <v>12.37</v>
      </c>
      <c r="AJ18" s="3">
        <v>54.86</v>
      </c>
      <c r="AK18" s="3">
        <v>32.369999999999997</v>
      </c>
      <c r="AL18" s="3">
        <v>29.48</v>
      </c>
      <c r="AM18" s="3">
        <v>22.51</v>
      </c>
      <c r="AN18" s="3">
        <v>14.33</v>
      </c>
      <c r="AO18" s="3">
        <v>9.31</v>
      </c>
      <c r="AP18" s="3">
        <v>24.34</v>
      </c>
      <c r="AQ18" s="3">
        <v>7.66</v>
      </c>
      <c r="AR18" s="3">
        <v>19.41</v>
      </c>
      <c r="AS18" s="3">
        <v>32.229999999999997</v>
      </c>
      <c r="AT18" s="3">
        <v>16.16</v>
      </c>
      <c r="AU18" s="3">
        <v>10.85</v>
      </c>
      <c r="AV18" s="3">
        <v>0.24</v>
      </c>
      <c r="AW18" s="3">
        <v>1.32</v>
      </c>
      <c r="AX18" s="3">
        <v>47.06</v>
      </c>
      <c r="AY18" s="3">
        <v>0.97</v>
      </c>
      <c r="AZ18" s="3">
        <v>5.15</v>
      </c>
      <c r="BA18" s="3">
        <v>1.67</v>
      </c>
      <c r="BB18" s="3">
        <v>3.09</v>
      </c>
      <c r="BC18" s="3">
        <v>0.39</v>
      </c>
      <c r="BD18" s="3">
        <v>3.72</v>
      </c>
      <c r="BE18" s="3">
        <v>44.9</v>
      </c>
      <c r="BF18" s="3">
        <v>6.28</v>
      </c>
      <c r="BG18" s="3">
        <v>1.55</v>
      </c>
      <c r="BH18" s="3">
        <v>50</v>
      </c>
      <c r="BI18" s="3">
        <v>6</v>
      </c>
      <c r="BJ18" s="3">
        <v>8</v>
      </c>
      <c r="BK18" s="3">
        <v>1</v>
      </c>
      <c r="BL18" s="3">
        <v>5</v>
      </c>
      <c r="BM18" s="3">
        <v>35</v>
      </c>
      <c r="BN18" s="3">
        <v>28</v>
      </c>
      <c r="BO18" s="3">
        <v>7</v>
      </c>
      <c r="BP18" s="3">
        <v>65</v>
      </c>
      <c r="BQ18" s="3">
        <v>21</v>
      </c>
      <c r="BR18" s="3">
        <v>82</v>
      </c>
      <c r="BS18" s="3">
        <v>22</v>
      </c>
      <c r="BT18" s="3">
        <v>37</v>
      </c>
      <c r="BU18" s="3">
        <v>6</v>
      </c>
      <c r="BV18" s="3">
        <v>227</v>
      </c>
      <c r="BW18" s="3">
        <v>32</v>
      </c>
      <c r="BX18" s="3">
        <v>44</v>
      </c>
      <c r="BY18" s="3">
        <v>12</v>
      </c>
      <c r="BZ18" s="3">
        <v>93</v>
      </c>
      <c r="CA18" s="3">
        <v>164</v>
      </c>
      <c r="CB18" s="3">
        <v>39</v>
      </c>
      <c r="CC18" s="3">
        <v>174</v>
      </c>
      <c r="CD18" s="3">
        <v>45</v>
      </c>
      <c r="CE18" s="3">
        <v>6.39</v>
      </c>
      <c r="CF18" s="3">
        <v>51</v>
      </c>
      <c r="CG18" s="3">
        <v>0.32</v>
      </c>
      <c r="CH18" s="3">
        <v>100.03</v>
      </c>
      <c r="CI18" s="3">
        <v>0.39</v>
      </c>
      <c r="CJ18" s="3">
        <v>154.38</v>
      </c>
      <c r="CK18" s="3">
        <v>2.27</v>
      </c>
      <c r="CL18" s="3">
        <v>68.38</v>
      </c>
      <c r="CM18" s="3">
        <v>1.82</v>
      </c>
      <c r="CN18" s="3">
        <v>71.849999999999994</v>
      </c>
      <c r="CO18" s="3">
        <v>0.52</v>
      </c>
      <c r="CP18" s="3">
        <v>43.87</v>
      </c>
      <c r="CQ18" s="3">
        <v>0.06</v>
      </c>
      <c r="CR18" s="3">
        <v>52.17</v>
      </c>
      <c r="CS18" s="3">
        <v>0.54</v>
      </c>
      <c r="CT18" s="3">
        <v>41.46</v>
      </c>
      <c r="CU18" s="3">
        <v>4.22</v>
      </c>
      <c r="CV18" s="3">
        <v>62.25</v>
      </c>
      <c r="CW18" s="3">
        <v>0.39</v>
      </c>
      <c r="CX18" s="3">
        <v>42.95</v>
      </c>
      <c r="CY18" s="3">
        <v>14.74</v>
      </c>
      <c r="CZ18" s="3">
        <v>214.11</v>
      </c>
      <c r="DA18" s="3">
        <v>2.08</v>
      </c>
      <c r="DB18" s="3">
        <v>106.66</v>
      </c>
      <c r="DC18" s="3">
        <v>2.86</v>
      </c>
      <c r="DD18" s="3">
        <v>130.16</v>
      </c>
      <c r="DE18" s="3">
        <v>5.33</v>
      </c>
      <c r="DF18" s="3">
        <v>61.74</v>
      </c>
      <c r="DG18" s="3">
        <v>12.17</v>
      </c>
      <c r="DH18" s="3">
        <v>64.78</v>
      </c>
      <c r="DI18" s="3">
        <v>973.68</v>
      </c>
      <c r="DJ18" s="3">
        <v>122.75</v>
      </c>
      <c r="DK18" s="3">
        <v>1.36</v>
      </c>
      <c r="DL18" s="3">
        <v>26.21</v>
      </c>
      <c r="DM18" s="3">
        <v>13.33</v>
      </c>
      <c r="DN18" s="3">
        <v>131.82</v>
      </c>
      <c r="DO18" s="3">
        <v>2.99</v>
      </c>
      <c r="DP18" s="3">
        <v>49.37</v>
      </c>
      <c r="DQ18" s="3">
        <v>12.56</v>
      </c>
      <c r="DR18" s="3">
        <v>99.89</v>
      </c>
      <c r="DS18" s="3">
        <v>7.12</v>
      </c>
      <c r="DT18" s="3">
        <v>77.42</v>
      </c>
      <c r="DU18" s="3">
        <v>0.78</v>
      </c>
      <c r="DV18" s="3">
        <v>71.22</v>
      </c>
      <c r="DW18" s="3">
        <v>3.15</v>
      </c>
      <c r="DX18" s="3">
        <v>79.94</v>
      </c>
      <c r="DY18" s="3">
        <v>85.94</v>
      </c>
      <c r="DZ18" s="3">
        <v>114.98</v>
      </c>
      <c r="EA18" s="3">
        <v>118.24</v>
      </c>
      <c r="EB18" s="3">
        <v>20.45</v>
      </c>
      <c r="EC18" s="3">
        <v>80.73</v>
      </c>
      <c r="ED18" s="3">
        <v>4.9400000000000004</v>
      </c>
      <c r="EE18" s="3">
        <v>0.11</v>
      </c>
      <c r="EF18" s="3">
        <v>0.6</v>
      </c>
      <c r="EG18" s="3">
        <v>21.43</v>
      </c>
      <c r="EH18" s="3">
        <v>0.44</v>
      </c>
      <c r="EI18" s="3">
        <v>2.34</v>
      </c>
      <c r="EJ18" s="3">
        <v>0.76</v>
      </c>
      <c r="EK18" s="3">
        <v>1.41</v>
      </c>
      <c r="EL18" s="3">
        <v>0.18</v>
      </c>
      <c r="EM18" s="3">
        <v>1.69</v>
      </c>
      <c r="EN18" s="3">
        <v>2.86</v>
      </c>
      <c r="EO18" s="3">
        <v>0.7</v>
      </c>
      <c r="EP18" s="3">
        <v>38.15</v>
      </c>
      <c r="EQ18" s="3">
        <v>8.75</v>
      </c>
      <c r="ER18" s="3">
        <v>30.63</v>
      </c>
      <c r="ES18" s="3">
        <v>102.66</v>
      </c>
      <c r="ET18" s="3">
        <v>164.4</v>
      </c>
      <c r="EU18" s="3">
        <v>115.98</v>
      </c>
      <c r="EV18" s="3">
        <v>67.38</v>
      </c>
      <c r="EW18" s="3">
        <v>60.14</v>
      </c>
      <c r="EX18" s="3">
        <v>87.02</v>
      </c>
      <c r="EY18" s="3">
        <v>34.68</v>
      </c>
      <c r="EZ18" s="3">
        <v>80.73</v>
      </c>
      <c r="FA18" s="3">
        <v>32.35</v>
      </c>
      <c r="FB18" s="3">
        <v>29.35</v>
      </c>
      <c r="FC18" s="3">
        <v>95.69</v>
      </c>
      <c r="FD18" s="3">
        <v>154.38</v>
      </c>
      <c r="FE18" s="3">
        <v>67.94</v>
      </c>
      <c r="FF18" s="3">
        <v>68.05</v>
      </c>
      <c r="FG18" s="3">
        <v>84.04</v>
      </c>
      <c r="FH18" s="3">
        <v>52.17</v>
      </c>
      <c r="FI18" s="3">
        <v>44.78</v>
      </c>
      <c r="FJ18" s="3">
        <v>41.46</v>
      </c>
      <c r="FK18" s="3">
        <v>54.22</v>
      </c>
      <c r="FL18" s="3">
        <v>31.55</v>
      </c>
      <c r="FM18" s="3">
        <v>176.96</v>
      </c>
      <c r="FN18" s="3">
        <v>80.89</v>
      </c>
      <c r="FO18" s="3">
        <v>96.98</v>
      </c>
      <c r="FP18" s="3">
        <v>52.72</v>
      </c>
      <c r="FQ18" s="3">
        <v>64.78</v>
      </c>
      <c r="FR18" s="3">
        <v>122.75</v>
      </c>
      <c r="FS18" s="3">
        <v>56.13</v>
      </c>
      <c r="FT18">
        <v>219.59</v>
      </c>
      <c r="FU18">
        <v>13056</v>
      </c>
      <c r="FV18">
        <v>7819</v>
      </c>
      <c r="FW18">
        <v>38</v>
      </c>
      <c r="FX18">
        <v>1808</v>
      </c>
      <c r="FY18">
        <v>1796</v>
      </c>
      <c r="FZ18">
        <v>0</v>
      </c>
      <c r="GA18">
        <v>5227</v>
      </c>
      <c r="GB18">
        <v>7023</v>
      </c>
      <c r="GC18" s="3">
        <v>15397</v>
      </c>
      <c r="GD18" s="3">
        <v>14308.04</v>
      </c>
    </row>
    <row r="19" spans="1:186">
      <c r="A19" t="s">
        <v>209</v>
      </c>
      <c r="B19">
        <v>13</v>
      </c>
      <c r="C19" t="s">
        <v>210</v>
      </c>
      <c r="D19" s="3">
        <v>90.69</v>
      </c>
      <c r="E19" s="3">
        <v>94.51</v>
      </c>
      <c r="F19" s="3">
        <v>82.87</v>
      </c>
      <c r="G19" s="3">
        <v>68.56</v>
      </c>
      <c r="H19" s="3">
        <v>81.98</v>
      </c>
      <c r="I19" s="3">
        <v>95.63</v>
      </c>
      <c r="J19" s="3">
        <v>106.02</v>
      </c>
      <c r="K19" s="3">
        <v>100.83</v>
      </c>
      <c r="L19" s="3">
        <v>81.45</v>
      </c>
      <c r="M19" s="3">
        <v>97.08</v>
      </c>
      <c r="N19" s="3">
        <v>89.26</v>
      </c>
      <c r="O19" s="3"/>
      <c r="P19" s="3">
        <v>15.7</v>
      </c>
      <c r="Q19" s="3">
        <v>52.8</v>
      </c>
      <c r="R19" s="3">
        <v>52.26</v>
      </c>
      <c r="S19" s="3">
        <v>9.83</v>
      </c>
      <c r="T19" s="3">
        <v>17.7</v>
      </c>
      <c r="U19" s="3">
        <v>37.9</v>
      </c>
      <c r="V19" s="3">
        <v>19.09</v>
      </c>
      <c r="W19" s="3">
        <v>9.07</v>
      </c>
      <c r="X19" s="3">
        <v>14.93</v>
      </c>
      <c r="Y19" s="3">
        <v>8.5399999999999991</v>
      </c>
      <c r="Z19" s="3">
        <v>14.53</v>
      </c>
      <c r="AA19" s="3">
        <v>9.61</v>
      </c>
      <c r="AB19" s="3">
        <v>51.94</v>
      </c>
      <c r="AC19" s="3">
        <v>51.15</v>
      </c>
      <c r="AD19" s="3">
        <v>50.94</v>
      </c>
      <c r="AE19" s="3">
        <v>17.489999999999998</v>
      </c>
      <c r="AF19" s="3">
        <v>12.87</v>
      </c>
      <c r="AG19" s="3">
        <v>39.200000000000003</v>
      </c>
      <c r="AH19" s="3">
        <v>11.85</v>
      </c>
      <c r="AI19" s="3">
        <v>13.12</v>
      </c>
      <c r="AJ19" s="3">
        <v>40.1</v>
      </c>
      <c r="AK19" s="3">
        <v>30.56</v>
      </c>
      <c r="AL19" s="3">
        <v>31.8</v>
      </c>
      <c r="AM19" s="3">
        <v>15.69</v>
      </c>
      <c r="AN19" s="3">
        <v>9.9700000000000006</v>
      </c>
      <c r="AO19" s="3">
        <v>6.07</v>
      </c>
      <c r="AP19" s="3">
        <v>19.850000000000001</v>
      </c>
      <c r="AQ19" s="3">
        <v>5.71</v>
      </c>
      <c r="AR19" s="3">
        <v>17.86</v>
      </c>
      <c r="AS19" s="3">
        <v>27.76</v>
      </c>
      <c r="AT19" s="3">
        <v>12.54</v>
      </c>
      <c r="AU19" s="3">
        <v>14.62</v>
      </c>
      <c r="AV19" s="3">
        <v>1.02</v>
      </c>
      <c r="AW19" s="3">
        <v>2.37</v>
      </c>
      <c r="AX19" s="3">
        <v>49.55</v>
      </c>
      <c r="AY19" s="3">
        <v>1.03</v>
      </c>
      <c r="AZ19" s="3">
        <v>5.49</v>
      </c>
      <c r="BA19" s="3">
        <v>1.46</v>
      </c>
      <c r="BB19" s="3">
        <v>2.71</v>
      </c>
      <c r="BC19" s="3">
        <v>0.34</v>
      </c>
      <c r="BD19" s="3">
        <v>15</v>
      </c>
      <c r="BE19" s="3">
        <v>50.99</v>
      </c>
      <c r="BF19" s="3">
        <v>13.45</v>
      </c>
      <c r="BG19" s="3">
        <v>2.78</v>
      </c>
      <c r="BH19" s="3">
        <v>60</v>
      </c>
      <c r="BI19" s="3">
        <v>5</v>
      </c>
      <c r="BJ19" s="3">
        <v>10</v>
      </c>
      <c r="BK19" s="3">
        <v>3</v>
      </c>
      <c r="BL19" s="3">
        <v>4</v>
      </c>
      <c r="BM19" s="3">
        <v>31</v>
      </c>
      <c r="BN19" s="3">
        <v>27</v>
      </c>
      <c r="BO19" s="3">
        <v>8</v>
      </c>
      <c r="BP19" s="3">
        <v>105</v>
      </c>
      <c r="BQ19" s="3">
        <v>31</v>
      </c>
      <c r="BR19" s="3">
        <v>88</v>
      </c>
      <c r="BS19" s="3">
        <v>14</v>
      </c>
      <c r="BT19" s="3">
        <v>18</v>
      </c>
      <c r="BU19" s="3">
        <v>19</v>
      </c>
      <c r="BV19" s="3">
        <v>207</v>
      </c>
      <c r="BW19" s="3">
        <v>45</v>
      </c>
      <c r="BX19" s="3">
        <v>42</v>
      </c>
      <c r="BY19" s="3">
        <v>14</v>
      </c>
      <c r="BZ19" s="3">
        <v>115</v>
      </c>
      <c r="CA19" s="3">
        <v>121</v>
      </c>
      <c r="CB19" s="3">
        <v>54</v>
      </c>
      <c r="CC19" s="3">
        <v>134</v>
      </c>
      <c r="CD19" s="3">
        <v>58</v>
      </c>
      <c r="CE19" s="3">
        <v>9.6199999999999992</v>
      </c>
      <c r="CF19" s="3">
        <v>76.680000000000007</v>
      </c>
      <c r="CG19" s="3">
        <v>0.28999999999999998</v>
      </c>
      <c r="CH19" s="3">
        <v>88.3</v>
      </c>
      <c r="CI19" s="3">
        <v>0.36</v>
      </c>
      <c r="CJ19" s="3">
        <v>141.94999999999999</v>
      </c>
      <c r="CK19" s="3">
        <v>2.2200000000000002</v>
      </c>
      <c r="CL19" s="3">
        <v>66.83</v>
      </c>
      <c r="CM19" s="3">
        <v>1.93</v>
      </c>
      <c r="CN19" s="3">
        <v>76.44</v>
      </c>
      <c r="CO19" s="3">
        <v>0.72</v>
      </c>
      <c r="CP19" s="3">
        <v>60.5</v>
      </c>
      <c r="CQ19" s="3">
        <v>0.21</v>
      </c>
      <c r="CR19" s="3">
        <v>172.69</v>
      </c>
      <c r="CS19" s="3">
        <v>0.73</v>
      </c>
      <c r="CT19" s="3">
        <v>56.7</v>
      </c>
      <c r="CU19" s="3">
        <v>7.52</v>
      </c>
      <c r="CV19" s="3">
        <v>110.95</v>
      </c>
      <c r="CW19" s="3">
        <v>1.36</v>
      </c>
      <c r="CX19" s="3">
        <v>150.08000000000001</v>
      </c>
      <c r="CY19" s="3">
        <v>14.83</v>
      </c>
      <c r="CZ19" s="3">
        <v>215.43</v>
      </c>
      <c r="DA19" s="3">
        <v>3.22</v>
      </c>
      <c r="DB19" s="3">
        <v>165.5</v>
      </c>
      <c r="DC19" s="3">
        <v>3.01</v>
      </c>
      <c r="DD19" s="3">
        <v>137.09</v>
      </c>
      <c r="DE19" s="3">
        <v>6.31</v>
      </c>
      <c r="DF19" s="3">
        <v>73.099999999999994</v>
      </c>
      <c r="DG19" s="3">
        <v>8.84</v>
      </c>
      <c r="DH19" s="3">
        <v>47.08</v>
      </c>
      <c r="DI19" s="3">
        <v>409.09</v>
      </c>
      <c r="DJ19" s="3">
        <v>51.57</v>
      </c>
      <c r="DK19" s="3">
        <v>2.2200000000000002</v>
      </c>
      <c r="DL19" s="3">
        <v>42.69</v>
      </c>
      <c r="DM19" s="3">
        <v>12.28</v>
      </c>
      <c r="DN19" s="3">
        <v>121.48</v>
      </c>
      <c r="DO19" s="3">
        <v>4.95</v>
      </c>
      <c r="DP19" s="3">
        <v>81.8</v>
      </c>
      <c r="DQ19" s="3">
        <v>11.09</v>
      </c>
      <c r="DR19" s="3">
        <v>88.19</v>
      </c>
      <c r="DS19" s="3">
        <v>10.54</v>
      </c>
      <c r="DT19" s="3">
        <v>114.55</v>
      </c>
      <c r="DU19" s="3">
        <v>1</v>
      </c>
      <c r="DV19" s="3">
        <v>91.68</v>
      </c>
      <c r="DW19" s="3">
        <v>4.58</v>
      </c>
      <c r="DX19" s="3">
        <v>116.5</v>
      </c>
      <c r="DY19" s="3">
        <v>99.54</v>
      </c>
      <c r="DZ19" s="3">
        <v>99.01</v>
      </c>
      <c r="EA19" s="3">
        <v>91.72</v>
      </c>
      <c r="EB19" s="3">
        <v>26.87</v>
      </c>
      <c r="EC19" s="3">
        <v>106.09</v>
      </c>
      <c r="ED19" s="3">
        <v>7.7</v>
      </c>
      <c r="EE19" s="3">
        <v>0.54</v>
      </c>
      <c r="EF19" s="3">
        <v>1.25</v>
      </c>
      <c r="EG19" s="3">
        <v>26.11</v>
      </c>
      <c r="EH19" s="3">
        <v>0.54</v>
      </c>
      <c r="EI19" s="3">
        <v>2.89</v>
      </c>
      <c r="EJ19" s="3">
        <v>0.77</v>
      </c>
      <c r="EK19" s="3">
        <v>1.43</v>
      </c>
      <c r="EL19" s="3">
        <v>0.18</v>
      </c>
      <c r="EM19" s="3">
        <v>7.91</v>
      </c>
      <c r="EN19" s="3">
        <v>7.09</v>
      </c>
      <c r="EO19" s="3">
        <v>1.46</v>
      </c>
      <c r="EP19" s="3">
        <v>59.45</v>
      </c>
      <c r="EQ19" s="3">
        <v>42.36</v>
      </c>
      <c r="ER19" s="3">
        <v>63.64</v>
      </c>
      <c r="ES19" s="3">
        <v>125.06</v>
      </c>
      <c r="ET19" s="3">
        <v>203.01</v>
      </c>
      <c r="EU19" s="3">
        <v>143.22</v>
      </c>
      <c r="EV19" s="3">
        <v>68.38</v>
      </c>
      <c r="EW19" s="3">
        <v>61.04</v>
      </c>
      <c r="EX19" s="3">
        <v>88.32</v>
      </c>
      <c r="EY19" s="3">
        <v>161.94</v>
      </c>
      <c r="EZ19" s="3">
        <v>106.09</v>
      </c>
      <c r="FA19" s="3">
        <v>80.180000000000007</v>
      </c>
      <c r="FB19" s="3">
        <v>60.98</v>
      </c>
      <c r="FC19" s="3">
        <v>88.3</v>
      </c>
      <c r="FD19" s="3">
        <v>141.94999999999999</v>
      </c>
      <c r="FE19" s="3">
        <v>71.31</v>
      </c>
      <c r="FF19" s="3">
        <v>67.349999999999994</v>
      </c>
      <c r="FG19" s="3">
        <v>108.01</v>
      </c>
      <c r="FH19" s="3">
        <v>172.69</v>
      </c>
      <c r="FI19" s="3">
        <v>77.849999999999994</v>
      </c>
      <c r="FJ19" s="3">
        <v>56.7</v>
      </c>
      <c r="FK19" s="3">
        <v>93.78</v>
      </c>
      <c r="FL19" s="3">
        <v>114.17</v>
      </c>
      <c r="FM19" s="3">
        <v>185.31</v>
      </c>
      <c r="FN19" s="3">
        <v>130.66</v>
      </c>
      <c r="FO19" s="3">
        <v>112.61</v>
      </c>
      <c r="FP19" s="3">
        <v>102.71</v>
      </c>
      <c r="FQ19" s="3">
        <v>47.08</v>
      </c>
      <c r="FR19" s="3">
        <v>51.57</v>
      </c>
      <c r="FS19" s="3">
        <v>76.2</v>
      </c>
      <c r="FT19">
        <v>189.78</v>
      </c>
      <c r="FU19">
        <v>10911</v>
      </c>
      <c r="FV19">
        <v>6240</v>
      </c>
      <c r="FW19">
        <v>44</v>
      </c>
      <c r="FX19">
        <v>1583</v>
      </c>
      <c r="FY19">
        <v>2890</v>
      </c>
      <c r="FZ19">
        <v>881</v>
      </c>
      <c r="GA19">
        <v>5359</v>
      </c>
      <c r="GB19">
        <v>9130</v>
      </c>
      <c r="GC19" s="3">
        <v>13954.33</v>
      </c>
      <c r="GD19" s="3">
        <v>12654.33</v>
      </c>
    </row>
    <row r="20" spans="1:186">
      <c r="A20" t="s">
        <v>211</v>
      </c>
      <c r="B20">
        <v>14</v>
      </c>
      <c r="C20" t="s">
        <v>212</v>
      </c>
      <c r="D20" s="3">
        <v>102.39</v>
      </c>
      <c r="E20" s="3">
        <v>93.41</v>
      </c>
      <c r="F20" s="3">
        <v>86.57</v>
      </c>
      <c r="G20" s="3">
        <v>73.61</v>
      </c>
      <c r="H20" s="3">
        <v>84.53</v>
      </c>
      <c r="I20" s="3">
        <v>122.13</v>
      </c>
      <c r="J20" s="3">
        <v>111.03</v>
      </c>
      <c r="K20" s="3">
        <v>116.58</v>
      </c>
      <c r="L20" s="3">
        <v>88.36</v>
      </c>
      <c r="M20" s="3">
        <v>123.78</v>
      </c>
      <c r="N20" s="3">
        <v>106.07</v>
      </c>
      <c r="O20" s="3"/>
      <c r="P20" s="3">
        <v>13.33</v>
      </c>
      <c r="Q20" s="3">
        <v>54.5</v>
      </c>
      <c r="R20" s="3">
        <v>50.86</v>
      </c>
      <c r="S20" s="3">
        <v>13.02</v>
      </c>
      <c r="T20" s="3">
        <v>19.309999999999999</v>
      </c>
      <c r="U20" s="3">
        <v>38.520000000000003</v>
      </c>
      <c r="V20" s="3">
        <v>26.93</v>
      </c>
      <c r="W20" s="3">
        <v>9.7899999999999991</v>
      </c>
      <c r="X20" s="3">
        <v>13.83</v>
      </c>
      <c r="Y20" s="3">
        <v>6.6</v>
      </c>
      <c r="Z20" s="3">
        <v>11.09</v>
      </c>
      <c r="AA20" s="3">
        <v>5.18</v>
      </c>
      <c r="AB20" s="3">
        <v>49.94</v>
      </c>
      <c r="AC20" s="3">
        <v>53.65</v>
      </c>
      <c r="AD20" s="3">
        <v>50.35</v>
      </c>
      <c r="AE20" s="3">
        <v>18.27</v>
      </c>
      <c r="AF20" s="3">
        <v>13.82</v>
      </c>
      <c r="AG20" s="3">
        <v>36.19</v>
      </c>
      <c r="AH20" s="3">
        <v>10</v>
      </c>
      <c r="AI20" s="3">
        <v>9.42</v>
      </c>
      <c r="AJ20" s="3">
        <v>32.53</v>
      </c>
      <c r="AK20" s="3">
        <v>32.11</v>
      </c>
      <c r="AL20" s="3">
        <v>31.96</v>
      </c>
      <c r="AM20" s="3">
        <v>27.04</v>
      </c>
      <c r="AN20" s="3">
        <v>12.28</v>
      </c>
      <c r="AO20" s="3">
        <v>12.14</v>
      </c>
      <c r="AP20" s="3">
        <v>10.45</v>
      </c>
      <c r="AQ20" s="3">
        <v>11.17</v>
      </c>
      <c r="AR20" s="3">
        <v>25.93</v>
      </c>
      <c r="AS20" s="3">
        <v>25.32</v>
      </c>
      <c r="AT20" s="3">
        <v>16.86</v>
      </c>
      <c r="AU20" s="3">
        <v>6.16</v>
      </c>
      <c r="AV20" s="3">
        <v>0</v>
      </c>
      <c r="AW20" s="3">
        <v>1.95</v>
      </c>
      <c r="AX20" s="3">
        <v>25.39</v>
      </c>
      <c r="AY20" s="3">
        <v>0.34</v>
      </c>
      <c r="AZ20" s="3">
        <v>1.82</v>
      </c>
      <c r="BA20" s="3">
        <v>0.74</v>
      </c>
      <c r="BB20" s="3">
        <v>1.38</v>
      </c>
      <c r="BC20" s="3">
        <v>0.17</v>
      </c>
      <c r="BD20" s="3">
        <v>5.03</v>
      </c>
      <c r="BE20" s="3">
        <v>27.84</v>
      </c>
      <c r="BF20" s="3">
        <v>6.18</v>
      </c>
      <c r="BG20" s="3">
        <v>2.29</v>
      </c>
      <c r="BH20" s="3">
        <v>27</v>
      </c>
      <c r="BI20" s="3">
        <v>1</v>
      </c>
      <c r="BJ20" s="3">
        <v>7</v>
      </c>
      <c r="BK20" s="3">
        <v>1</v>
      </c>
      <c r="BL20" s="3">
        <v>5</v>
      </c>
      <c r="BM20" s="3">
        <v>17</v>
      </c>
      <c r="BN20" s="3">
        <v>10</v>
      </c>
      <c r="BO20" s="3">
        <v>0</v>
      </c>
      <c r="BP20" s="3">
        <v>54</v>
      </c>
      <c r="BQ20" s="3">
        <v>26</v>
      </c>
      <c r="BR20" s="3">
        <v>69</v>
      </c>
      <c r="BS20" s="3">
        <v>18</v>
      </c>
      <c r="BT20" s="3">
        <v>95</v>
      </c>
      <c r="BU20" s="3">
        <v>13</v>
      </c>
      <c r="BV20" s="3">
        <v>117</v>
      </c>
      <c r="BW20" s="3">
        <v>20</v>
      </c>
      <c r="BX20" s="3">
        <v>21</v>
      </c>
      <c r="BY20" s="3">
        <v>6</v>
      </c>
      <c r="BZ20" s="3">
        <v>41</v>
      </c>
      <c r="CA20" s="3">
        <v>109</v>
      </c>
      <c r="CB20" s="3">
        <v>25</v>
      </c>
      <c r="CC20" s="3">
        <v>71</v>
      </c>
      <c r="CD20" s="3">
        <v>29</v>
      </c>
      <c r="CE20" s="3">
        <v>10.25</v>
      </c>
      <c r="CF20" s="3">
        <v>81.75</v>
      </c>
      <c r="CG20" s="3">
        <v>0.76</v>
      </c>
      <c r="CH20" s="3">
        <v>235.22</v>
      </c>
      <c r="CI20" s="3">
        <v>0.15</v>
      </c>
      <c r="CJ20" s="3">
        <v>60.5</v>
      </c>
      <c r="CK20" s="3">
        <v>2.6</v>
      </c>
      <c r="CL20" s="3">
        <v>78.099999999999994</v>
      </c>
      <c r="CM20" s="3">
        <v>1.53</v>
      </c>
      <c r="CN20" s="3">
        <v>60.34</v>
      </c>
      <c r="CO20" s="3">
        <v>1.07</v>
      </c>
      <c r="CP20" s="3">
        <v>90.26</v>
      </c>
      <c r="CQ20" s="3">
        <v>0.15</v>
      </c>
      <c r="CR20" s="3">
        <v>122.68</v>
      </c>
      <c r="CS20" s="3">
        <v>0</v>
      </c>
      <c r="CT20" s="3">
        <v>0</v>
      </c>
      <c r="CU20" s="3">
        <v>8.25</v>
      </c>
      <c r="CV20" s="3">
        <v>121.61</v>
      </c>
      <c r="CW20" s="3">
        <v>1.99</v>
      </c>
      <c r="CX20" s="3">
        <v>218.85</v>
      </c>
      <c r="CY20" s="3">
        <v>17.87</v>
      </c>
      <c r="CZ20" s="3">
        <v>259.51</v>
      </c>
      <c r="DA20" s="3">
        <v>3.05</v>
      </c>
      <c r="DB20" s="3">
        <v>156.76</v>
      </c>
      <c r="DC20" s="3">
        <v>3.21</v>
      </c>
      <c r="DD20" s="3">
        <v>146.08000000000001</v>
      </c>
      <c r="DE20" s="3">
        <v>10.54</v>
      </c>
      <c r="DF20" s="3">
        <v>122.16</v>
      </c>
      <c r="DG20" s="3">
        <v>24.26</v>
      </c>
      <c r="DH20" s="3">
        <v>129.13999999999999</v>
      </c>
      <c r="DI20" s="3">
        <v>1202.53</v>
      </c>
      <c r="DJ20" s="3">
        <v>151.6</v>
      </c>
      <c r="DK20" s="3">
        <v>3.97</v>
      </c>
      <c r="DL20" s="3">
        <v>76.31</v>
      </c>
      <c r="DM20" s="3">
        <v>15.23</v>
      </c>
      <c r="DN20" s="3">
        <v>150.66999999999999</v>
      </c>
      <c r="DO20" s="3">
        <v>5.36</v>
      </c>
      <c r="DP20" s="3">
        <v>88.65</v>
      </c>
      <c r="DQ20" s="3">
        <v>23.39</v>
      </c>
      <c r="DR20" s="3">
        <v>185.97</v>
      </c>
      <c r="DS20" s="3">
        <v>8.8000000000000007</v>
      </c>
      <c r="DT20" s="3">
        <v>95.6</v>
      </c>
      <c r="DU20" s="3">
        <v>0.92</v>
      </c>
      <c r="DV20" s="3">
        <v>83.74</v>
      </c>
      <c r="DW20" s="3">
        <v>5.18</v>
      </c>
      <c r="DX20" s="3">
        <v>131.69</v>
      </c>
      <c r="DY20" s="3">
        <v>120.93</v>
      </c>
      <c r="DZ20" s="3">
        <v>90.33</v>
      </c>
      <c r="EA20" s="3">
        <v>123.33</v>
      </c>
      <c r="EB20" s="3">
        <v>33.39</v>
      </c>
      <c r="EC20" s="3">
        <v>131.83000000000001</v>
      </c>
      <c r="ED20" s="3">
        <v>7.38</v>
      </c>
      <c r="EE20" s="3">
        <v>0</v>
      </c>
      <c r="EF20" s="3">
        <v>2.34</v>
      </c>
      <c r="EG20" s="3">
        <v>30.45</v>
      </c>
      <c r="EH20" s="3">
        <v>0.41</v>
      </c>
      <c r="EI20" s="3">
        <v>2.19</v>
      </c>
      <c r="EJ20" s="3">
        <v>0.89</v>
      </c>
      <c r="EK20" s="3">
        <v>1.65</v>
      </c>
      <c r="EL20" s="3">
        <v>0.21</v>
      </c>
      <c r="EM20" s="3">
        <v>6.04</v>
      </c>
      <c r="EN20" s="3">
        <v>7.41</v>
      </c>
      <c r="EO20" s="3">
        <v>2.75</v>
      </c>
      <c r="EP20" s="3">
        <v>57</v>
      </c>
      <c r="EQ20" s="3">
        <v>0</v>
      </c>
      <c r="ER20" s="3">
        <v>119.45</v>
      </c>
      <c r="ES20" s="3">
        <v>145.85</v>
      </c>
      <c r="ET20" s="3">
        <v>153.36000000000001</v>
      </c>
      <c r="EU20" s="3">
        <v>108.19</v>
      </c>
      <c r="EV20" s="3">
        <v>79.2</v>
      </c>
      <c r="EW20" s="3">
        <v>70.69</v>
      </c>
      <c r="EX20" s="3">
        <v>102.29</v>
      </c>
      <c r="EY20" s="3">
        <v>123.66</v>
      </c>
      <c r="EZ20" s="3">
        <v>131.83000000000001</v>
      </c>
      <c r="FA20" s="3">
        <v>83.84</v>
      </c>
      <c r="FB20" s="3">
        <v>114.46</v>
      </c>
      <c r="FC20" s="3">
        <v>190.91</v>
      </c>
      <c r="FD20" s="3">
        <v>60.5</v>
      </c>
      <c r="FE20" s="3">
        <v>63.79</v>
      </c>
      <c r="FF20" s="3">
        <v>78.47</v>
      </c>
      <c r="FG20" s="3">
        <v>111.29</v>
      </c>
      <c r="FH20" s="3">
        <v>122.68</v>
      </c>
      <c r="FI20" s="3">
        <v>82.45</v>
      </c>
      <c r="FJ20" s="3">
        <v>0</v>
      </c>
      <c r="FK20" s="3">
        <v>100.07</v>
      </c>
      <c r="FL20" s="3">
        <v>145.9</v>
      </c>
      <c r="FM20" s="3">
        <v>221.62</v>
      </c>
      <c r="FN20" s="3">
        <v>142.66</v>
      </c>
      <c r="FO20" s="3">
        <v>137.19999999999999</v>
      </c>
      <c r="FP20" s="3">
        <v>122.66</v>
      </c>
      <c r="FQ20" s="3">
        <v>129.13999999999999</v>
      </c>
      <c r="FR20" s="3">
        <v>151.6</v>
      </c>
      <c r="FS20" s="3">
        <v>86.94</v>
      </c>
      <c r="FT20">
        <v>83.38</v>
      </c>
      <c r="FU20">
        <v>4661</v>
      </c>
      <c r="FV20">
        <v>2634</v>
      </c>
      <c r="FW20">
        <v>79</v>
      </c>
      <c r="FX20">
        <v>742</v>
      </c>
      <c r="FY20">
        <v>1099</v>
      </c>
      <c r="FZ20">
        <v>1150</v>
      </c>
      <c r="GA20">
        <v>3411</v>
      </c>
      <c r="GB20">
        <v>5660</v>
      </c>
      <c r="GC20" s="3">
        <v>6547.67</v>
      </c>
      <c r="GD20" s="3">
        <v>5597.46</v>
      </c>
    </row>
    <row r="21" spans="1:186">
      <c r="A21" t="s">
        <v>213</v>
      </c>
      <c r="B21">
        <v>15</v>
      </c>
      <c r="C21" t="s">
        <v>214</v>
      </c>
      <c r="D21" s="3">
        <v>98.26</v>
      </c>
      <c r="E21" s="3">
        <v>103.24</v>
      </c>
      <c r="F21" s="3">
        <v>79.400000000000006</v>
      </c>
      <c r="G21" s="3">
        <v>76.77</v>
      </c>
      <c r="H21" s="3">
        <v>86.47</v>
      </c>
      <c r="I21" s="3">
        <v>104.25</v>
      </c>
      <c r="J21" s="3">
        <v>129.80000000000001</v>
      </c>
      <c r="K21" s="3">
        <v>117.02</v>
      </c>
      <c r="L21" s="3">
        <v>73.36</v>
      </c>
      <c r="M21" s="3">
        <v>109.2</v>
      </c>
      <c r="N21" s="3">
        <v>91.28</v>
      </c>
      <c r="O21" s="3"/>
      <c r="P21" s="3">
        <v>14.01</v>
      </c>
      <c r="Q21" s="3">
        <v>54.52</v>
      </c>
      <c r="R21" s="3">
        <v>45.94</v>
      </c>
      <c r="S21" s="3">
        <v>9.41</v>
      </c>
      <c r="T21" s="3">
        <v>15.75</v>
      </c>
      <c r="U21" s="3">
        <v>40.159999999999997</v>
      </c>
      <c r="V21" s="3">
        <v>23.64</v>
      </c>
      <c r="W21" s="3">
        <v>11.75</v>
      </c>
      <c r="X21" s="3">
        <v>13.82</v>
      </c>
      <c r="Y21" s="3">
        <v>5.97</v>
      </c>
      <c r="Z21" s="3">
        <v>11.67</v>
      </c>
      <c r="AA21" s="3">
        <v>6.49</v>
      </c>
      <c r="AB21" s="3">
        <v>58.31</v>
      </c>
      <c r="AC21" s="3">
        <v>62.38</v>
      </c>
      <c r="AD21" s="3">
        <v>55.64</v>
      </c>
      <c r="AE21" s="3">
        <v>16.760000000000002</v>
      </c>
      <c r="AF21" s="3">
        <v>14.41</v>
      </c>
      <c r="AG21" s="3">
        <v>41.79</v>
      </c>
      <c r="AH21" s="3">
        <v>13.25</v>
      </c>
      <c r="AI21" s="3">
        <v>12.36</v>
      </c>
      <c r="AJ21" s="3">
        <v>43.13</v>
      </c>
      <c r="AK21" s="3">
        <v>35.840000000000003</v>
      </c>
      <c r="AL21" s="3">
        <v>36.71</v>
      </c>
      <c r="AM21" s="3">
        <v>17.09</v>
      </c>
      <c r="AN21" s="3">
        <v>11.3</v>
      </c>
      <c r="AO21" s="3">
        <v>15.34</v>
      </c>
      <c r="AP21" s="3">
        <v>15.01</v>
      </c>
      <c r="AQ21" s="3">
        <v>8.91</v>
      </c>
      <c r="AR21" s="3">
        <v>21.02</v>
      </c>
      <c r="AS21" s="3">
        <v>30.22</v>
      </c>
      <c r="AT21" s="3">
        <v>14.83</v>
      </c>
      <c r="AU21" s="3">
        <v>14.23</v>
      </c>
      <c r="AV21" s="3">
        <v>7.07</v>
      </c>
      <c r="AW21" s="3">
        <v>1.28</v>
      </c>
      <c r="AX21" s="3">
        <v>43.78</v>
      </c>
      <c r="AY21" s="3">
        <v>0.31</v>
      </c>
      <c r="AZ21" s="3">
        <v>1.66</v>
      </c>
      <c r="BA21" s="3">
        <v>0.78</v>
      </c>
      <c r="BB21" s="3">
        <v>1.45</v>
      </c>
      <c r="BC21" s="3">
        <v>0.18</v>
      </c>
      <c r="BD21" s="3">
        <v>5.99</v>
      </c>
      <c r="BE21" s="3">
        <v>35.840000000000003</v>
      </c>
      <c r="BF21" s="3">
        <v>2.0299999999999998</v>
      </c>
      <c r="BG21" s="3">
        <v>1.51</v>
      </c>
      <c r="BH21" s="3">
        <v>22</v>
      </c>
      <c r="BI21" s="3">
        <v>2</v>
      </c>
      <c r="BJ21" s="3">
        <v>8</v>
      </c>
      <c r="BK21" s="3">
        <v>1</v>
      </c>
      <c r="BL21" s="3">
        <v>4</v>
      </c>
      <c r="BM21" s="3">
        <v>22</v>
      </c>
      <c r="BN21" s="3">
        <v>23</v>
      </c>
      <c r="BO21" s="3">
        <v>1</v>
      </c>
      <c r="BP21" s="3">
        <v>25</v>
      </c>
      <c r="BQ21" s="3">
        <v>45</v>
      </c>
      <c r="BR21" s="3">
        <v>69</v>
      </c>
      <c r="BS21" s="3">
        <v>24</v>
      </c>
      <c r="BT21" s="3">
        <v>19</v>
      </c>
      <c r="BU21" s="3">
        <v>5</v>
      </c>
      <c r="BV21" s="3">
        <v>90</v>
      </c>
      <c r="BW21" s="3">
        <v>36</v>
      </c>
      <c r="BX21" s="3">
        <v>24</v>
      </c>
      <c r="BY21" s="3">
        <v>4</v>
      </c>
      <c r="BZ21" s="3">
        <v>82</v>
      </c>
      <c r="CA21" s="3">
        <v>103</v>
      </c>
      <c r="CB21" s="3">
        <v>11</v>
      </c>
      <c r="CC21" s="3">
        <v>95</v>
      </c>
      <c r="CD21" s="3">
        <v>47</v>
      </c>
      <c r="CE21" s="3">
        <v>6.46</v>
      </c>
      <c r="CF21" s="3">
        <v>51.5</v>
      </c>
      <c r="CG21" s="3">
        <v>0.48</v>
      </c>
      <c r="CH21" s="3">
        <v>147.02000000000001</v>
      </c>
      <c r="CI21" s="3">
        <v>0.24</v>
      </c>
      <c r="CJ21" s="3">
        <v>94.54</v>
      </c>
      <c r="CK21" s="3">
        <v>2.63</v>
      </c>
      <c r="CL21" s="3">
        <v>78.97</v>
      </c>
      <c r="CM21" s="3">
        <v>2.74</v>
      </c>
      <c r="CN21" s="3">
        <v>108.43</v>
      </c>
      <c r="CO21" s="3">
        <v>0.95</v>
      </c>
      <c r="CP21" s="3">
        <v>80.59</v>
      </c>
      <c r="CQ21" s="3">
        <v>0.12</v>
      </c>
      <c r="CR21" s="3">
        <v>95.85</v>
      </c>
      <c r="CS21" s="3">
        <v>0.16</v>
      </c>
      <c r="CT21" s="3">
        <v>12.46</v>
      </c>
      <c r="CU21" s="3">
        <v>2.98</v>
      </c>
      <c r="CV21" s="3">
        <v>43.99</v>
      </c>
      <c r="CW21" s="3">
        <v>0.6</v>
      </c>
      <c r="CX21" s="3">
        <v>65.760000000000005</v>
      </c>
      <c r="CY21" s="3">
        <v>10.74</v>
      </c>
      <c r="CZ21" s="3">
        <v>155.96</v>
      </c>
      <c r="DA21" s="3">
        <v>4.3</v>
      </c>
      <c r="DB21" s="3">
        <v>220.45</v>
      </c>
      <c r="DC21" s="3">
        <v>2.86</v>
      </c>
      <c r="DD21" s="3">
        <v>130.44</v>
      </c>
      <c r="DE21" s="3">
        <v>8.23</v>
      </c>
      <c r="DF21" s="3">
        <v>95.44</v>
      </c>
      <c r="DG21" s="3">
        <v>27.94</v>
      </c>
      <c r="DH21" s="3">
        <v>148.74</v>
      </c>
      <c r="DI21" s="3">
        <v>218.39</v>
      </c>
      <c r="DJ21" s="3">
        <v>27.53</v>
      </c>
      <c r="DK21" s="3">
        <v>5.37</v>
      </c>
      <c r="DL21" s="3">
        <v>103.19</v>
      </c>
      <c r="DM21" s="3">
        <v>15.3</v>
      </c>
      <c r="DN21" s="3">
        <v>151.36000000000001</v>
      </c>
      <c r="DO21" s="3">
        <v>1.77</v>
      </c>
      <c r="DP21" s="3">
        <v>29.29</v>
      </c>
      <c r="DQ21" s="3">
        <v>16.59</v>
      </c>
      <c r="DR21" s="3">
        <v>131.94</v>
      </c>
      <c r="DS21" s="3">
        <v>13.21</v>
      </c>
      <c r="DT21" s="3">
        <v>143.56</v>
      </c>
      <c r="DU21" s="3">
        <v>0.48</v>
      </c>
      <c r="DV21" s="3">
        <v>43.62</v>
      </c>
      <c r="DW21" s="3">
        <v>6.47</v>
      </c>
      <c r="DX21" s="3">
        <v>164.57</v>
      </c>
      <c r="DY21" s="3">
        <v>99.95</v>
      </c>
      <c r="DZ21" s="3">
        <v>107.8</v>
      </c>
      <c r="EA21" s="3">
        <v>108.54</v>
      </c>
      <c r="EB21" s="3">
        <v>31.97</v>
      </c>
      <c r="EC21" s="3">
        <v>126.22</v>
      </c>
      <c r="ED21" s="3">
        <v>12.69</v>
      </c>
      <c r="EE21" s="3">
        <v>6.31</v>
      </c>
      <c r="EF21" s="3">
        <v>1.1399999999999999</v>
      </c>
      <c r="EG21" s="3">
        <v>39.049999999999997</v>
      </c>
      <c r="EH21" s="3">
        <v>0.28000000000000003</v>
      </c>
      <c r="EI21" s="3">
        <v>1.48</v>
      </c>
      <c r="EJ21" s="3">
        <v>0.7</v>
      </c>
      <c r="EK21" s="3">
        <v>1.3</v>
      </c>
      <c r="EL21" s="3">
        <v>0.16</v>
      </c>
      <c r="EM21" s="3">
        <v>5.34</v>
      </c>
      <c r="EN21" s="3">
        <v>1.81</v>
      </c>
      <c r="EO21" s="3">
        <v>1.34</v>
      </c>
      <c r="EP21" s="3">
        <v>97.94</v>
      </c>
      <c r="EQ21" s="3">
        <v>497.41</v>
      </c>
      <c r="ER21" s="3">
        <v>58.38</v>
      </c>
      <c r="ES21" s="3">
        <v>187.05</v>
      </c>
      <c r="ET21" s="3">
        <v>103.68</v>
      </c>
      <c r="EU21" s="3">
        <v>73.150000000000006</v>
      </c>
      <c r="EV21" s="3">
        <v>62.16</v>
      </c>
      <c r="EW21" s="3">
        <v>55.49</v>
      </c>
      <c r="EX21" s="3">
        <v>80.28</v>
      </c>
      <c r="EY21" s="3">
        <v>109.38</v>
      </c>
      <c r="EZ21" s="3">
        <v>126.22</v>
      </c>
      <c r="FA21" s="3">
        <v>20.440000000000001</v>
      </c>
      <c r="FB21" s="3">
        <v>55.94</v>
      </c>
      <c r="FC21" s="3">
        <v>124.77</v>
      </c>
      <c r="FD21" s="3">
        <v>94.54</v>
      </c>
      <c r="FE21" s="3">
        <v>90.78</v>
      </c>
      <c r="FF21" s="3">
        <v>73.37</v>
      </c>
      <c r="FG21" s="3">
        <v>88.29</v>
      </c>
      <c r="FH21" s="3">
        <v>95.85</v>
      </c>
      <c r="FI21" s="3">
        <v>41.14</v>
      </c>
      <c r="FJ21" s="3">
        <v>12.46</v>
      </c>
      <c r="FK21" s="3">
        <v>61.97</v>
      </c>
      <c r="FL21" s="3">
        <v>209.65</v>
      </c>
      <c r="FM21" s="3">
        <v>166.32</v>
      </c>
      <c r="FN21" s="3">
        <v>165.61</v>
      </c>
      <c r="FO21" s="3">
        <v>106.42</v>
      </c>
      <c r="FP21" s="3">
        <v>100.09</v>
      </c>
      <c r="FQ21" s="3">
        <v>148.74</v>
      </c>
      <c r="FR21" s="3">
        <v>27.53</v>
      </c>
      <c r="FS21" s="3">
        <v>93.18</v>
      </c>
      <c r="FT21">
        <v>112.12</v>
      </c>
      <c r="FU21">
        <v>6208</v>
      </c>
      <c r="FV21">
        <v>3407</v>
      </c>
      <c r="FW21">
        <v>87</v>
      </c>
      <c r="FX21">
        <v>859</v>
      </c>
      <c r="FY21">
        <v>1135</v>
      </c>
      <c r="FZ21">
        <v>0</v>
      </c>
      <c r="GA21">
        <v>5383</v>
      </c>
      <c r="GB21">
        <v>6518</v>
      </c>
      <c r="GC21" s="3">
        <v>8380.67</v>
      </c>
      <c r="GD21" s="3">
        <v>7259.21</v>
      </c>
    </row>
    <row r="22" spans="1:186">
      <c r="A22" t="s">
        <v>215</v>
      </c>
      <c r="B22">
        <v>16</v>
      </c>
      <c r="C22" t="s">
        <v>216</v>
      </c>
      <c r="D22" s="3">
        <v>94.05</v>
      </c>
      <c r="E22" s="3">
        <v>100.35</v>
      </c>
      <c r="F22" s="3">
        <v>104.48</v>
      </c>
      <c r="G22" s="3">
        <v>86.73</v>
      </c>
      <c r="H22" s="3">
        <v>97.18</v>
      </c>
      <c r="I22" s="3">
        <v>95.76</v>
      </c>
      <c r="J22" s="3">
        <v>99.19</v>
      </c>
      <c r="K22" s="3">
        <v>97.47</v>
      </c>
      <c r="L22" s="3">
        <v>83.04</v>
      </c>
      <c r="M22" s="3">
        <v>91.96</v>
      </c>
      <c r="N22" s="3">
        <v>87.5</v>
      </c>
      <c r="O22" s="3"/>
      <c r="P22" s="3">
        <v>23.32</v>
      </c>
      <c r="Q22" s="3">
        <v>56.26</v>
      </c>
      <c r="R22" s="3">
        <v>55.35</v>
      </c>
      <c r="S22" s="3">
        <v>13.21</v>
      </c>
      <c r="T22" s="3">
        <v>20.18</v>
      </c>
      <c r="U22" s="3">
        <v>42.15</v>
      </c>
      <c r="V22" s="3">
        <v>28.77</v>
      </c>
      <c r="W22" s="3">
        <v>12.02</v>
      </c>
      <c r="X22" s="3">
        <v>17.98</v>
      </c>
      <c r="Y22" s="3">
        <v>13.62</v>
      </c>
      <c r="Z22" s="3">
        <v>12.25</v>
      </c>
      <c r="AA22" s="3">
        <v>11.37</v>
      </c>
      <c r="AB22" s="3">
        <v>56.55</v>
      </c>
      <c r="AC22" s="3">
        <v>56.52</v>
      </c>
      <c r="AD22" s="3">
        <v>54.08</v>
      </c>
      <c r="AE22" s="3">
        <v>22.05</v>
      </c>
      <c r="AF22" s="3">
        <v>16.28</v>
      </c>
      <c r="AG22" s="3">
        <v>43.2</v>
      </c>
      <c r="AH22" s="3">
        <v>16.59</v>
      </c>
      <c r="AI22" s="3">
        <v>14.71</v>
      </c>
      <c r="AJ22" s="3">
        <v>38.19</v>
      </c>
      <c r="AK22" s="3">
        <v>32.06</v>
      </c>
      <c r="AL22" s="3">
        <v>31.15</v>
      </c>
      <c r="AM22" s="3">
        <v>20.7</v>
      </c>
      <c r="AN22" s="3">
        <v>13.76</v>
      </c>
      <c r="AO22" s="3">
        <v>7.85</v>
      </c>
      <c r="AP22" s="3">
        <v>17.329999999999998</v>
      </c>
      <c r="AQ22" s="3">
        <v>9.69</v>
      </c>
      <c r="AR22" s="3">
        <v>13.49</v>
      </c>
      <c r="AS22" s="3">
        <v>29.16</v>
      </c>
      <c r="AT22" s="3">
        <v>13.88</v>
      </c>
      <c r="AU22" s="3">
        <v>15.98</v>
      </c>
      <c r="AV22" s="3">
        <v>0.21</v>
      </c>
      <c r="AW22" s="3">
        <v>2.0699999999999998</v>
      </c>
      <c r="AX22" s="3">
        <v>49.4</v>
      </c>
      <c r="AY22" s="3">
        <v>0.8</v>
      </c>
      <c r="AZ22" s="3">
        <v>4.2699999999999996</v>
      </c>
      <c r="BA22" s="3">
        <v>1.47</v>
      </c>
      <c r="BB22" s="3">
        <v>2.73</v>
      </c>
      <c r="BC22" s="3">
        <v>0.34</v>
      </c>
      <c r="BD22" s="3">
        <v>5.82</v>
      </c>
      <c r="BE22" s="3">
        <v>46.71</v>
      </c>
      <c r="BF22" s="3">
        <v>6.06</v>
      </c>
      <c r="BG22" s="3">
        <v>2.4300000000000002</v>
      </c>
      <c r="BH22" s="3">
        <v>28</v>
      </c>
      <c r="BI22" s="3">
        <v>5</v>
      </c>
      <c r="BJ22" s="3">
        <v>4</v>
      </c>
      <c r="BK22" s="3">
        <v>0</v>
      </c>
      <c r="BL22" s="3">
        <v>3</v>
      </c>
      <c r="BM22" s="3">
        <v>28</v>
      </c>
      <c r="BN22" s="3">
        <v>27</v>
      </c>
      <c r="BO22" s="3">
        <v>7</v>
      </c>
      <c r="BP22" s="3">
        <v>36</v>
      </c>
      <c r="BQ22" s="3">
        <v>14</v>
      </c>
      <c r="BR22" s="3">
        <v>57</v>
      </c>
      <c r="BS22" s="3">
        <v>14</v>
      </c>
      <c r="BT22" s="3">
        <v>37</v>
      </c>
      <c r="BU22" s="3">
        <v>7</v>
      </c>
      <c r="BV22" s="3">
        <v>106</v>
      </c>
      <c r="BW22" s="3">
        <v>21</v>
      </c>
      <c r="BX22" s="3">
        <v>32</v>
      </c>
      <c r="BY22" s="3">
        <v>3</v>
      </c>
      <c r="BZ22" s="3">
        <v>65</v>
      </c>
      <c r="CA22" s="3">
        <v>113</v>
      </c>
      <c r="CB22" s="3">
        <v>27</v>
      </c>
      <c r="CC22" s="3">
        <v>95</v>
      </c>
      <c r="CD22" s="3">
        <v>22</v>
      </c>
      <c r="CE22" s="3">
        <v>6.29</v>
      </c>
      <c r="CF22" s="3">
        <v>50.16</v>
      </c>
      <c r="CG22" s="3">
        <v>0.33</v>
      </c>
      <c r="CH22" s="3">
        <v>101.86</v>
      </c>
      <c r="CI22" s="3">
        <v>0.55000000000000004</v>
      </c>
      <c r="CJ22" s="3">
        <v>218.33</v>
      </c>
      <c r="CK22" s="3">
        <v>3.09</v>
      </c>
      <c r="CL22" s="3">
        <v>92.84</v>
      </c>
      <c r="CM22" s="3">
        <v>2.98</v>
      </c>
      <c r="CN22" s="3">
        <v>117.58</v>
      </c>
      <c r="CO22" s="3">
        <v>0.44</v>
      </c>
      <c r="CP22" s="3">
        <v>37.229999999999997</v>
      </c>
      <c r="CQ22" s="3">
        <v>0</v>
      </c>
      <c r="CR22" s="3">
        <v>0</v>
      </c>
      <c r="CS22" s="3">
        <v>0.98</v>
      </c>
      <c r="CT22" s="3">
        <v>75.91</v>
      </c>
      <c r="CU22" s="3">
        <v>3.97</v>
      </c>
      <c r="CV22" s="3">
        <v>58.51</v>
      </c>
      <c r="CW22" s="3">
        <v>0.77</v>
      </c>
      <c r="CX22" s="3">
        <v>85.05</v>
      </c>
      <c r="CY22" s="3">
        <v>11.68</v>
      </c>
      <c r="CZ22" s="3">
        <v>169.68</v>
      </c>
      <c r="DA22" s="3">
        <v>2.31</v>
      </c>
      <c r="DB22" s="3">
        <v>118.79</v>
      </c>
      <c r="DC22" s="3">
        <v>3.53</v>
      </c>
      <c r="DD22" s="3">
        <v>160.66</v>
      </c>
      <c r="DE22" s="3">
        <v>6.28</v>
      </c>
      <c r="DF22" s="3">
        <v>72.83</v>
      </c>
      <c r="DG22" s="3">
        <v>17.39</v>
      </c>
      <c r="DH22" s="3">
        <v>92.58</v>
      </c>
      <c r="DI22" s="3">
        <v>381.44</v>
      </c>
      <c r="DJ22" s="3">
        <v>48.09</v>
      </c>
      <c r="DK22" s="3">
        <v>1.54</v>
      </c>
      <c r="DL22" s="3">
        <v>29.66</v>
      </c>
      <c r="DM22" s="3">
        <v>13.32</v>
      </c>
      <c r="DN22" s="3">
        <v>131.77000000000001</v>
      </c>
      <c r="DO22" s="3">
        <v>3.79</v>
      </c>
      <c r="DP22" s="3">
        <v>62.58</v>
      </c>
      <c r="DQ22" s="3">
        <v>15.85</v>
      </c>
      <c r="DR22" s="3">
        <v>126.02</v>
      </c>
      <c r="DS22" s="3">
        <v>9.1199999999999992</v>
      </c>
      <c r="DT22" s="3">
        <v>99.07</v>
      </c>
      <c r="DU22" s="3">
        <v>0.33</v>
      </c>
      <c r="DV22" s="3">
        <v>30.22</v>
      </c>
      <c r="DW22" s="3">
        <v>2.72</v>
      </c>
      <c r="DX22" s="3">
        <v>69.040000000000006</v>
      </c>
      <c r="DY22" s="3">
        <v>89.93</v>
      </c>
      <c r="DZ22" s="3">
        <v>104</v>
      </c>
      <c r="EA22" s="3">
        <v>101.59</v>
      </c>
      <c r="EB22" s="3">
        <v>36.729999999999997</v>
      </c>
      <c r="EC22" s="3">
        <v>145.04</v>
      </c>
      <c r="ED22" s="3">
        <v>12.57</v>
      </c>
      <c r="EE22" s="3">
        <v>0.17</v>
      </c>
      <c r="EF22" s="3">
        <v>1.63</v>
      </c>
      <c r="EG22" s="3">
        <v>38.85</v>
      </c>
      <c r="EH22" s="3">
        <v>0.63</v>
      </c>
      <c r="EI22" s="3">
        <v>3.35</v>
      </c>
      <c r="EJ22" s="3">
        <v>1.1599999999999999</v>
      </c>
      <c r="EK22" s="3">
        <v>2.15</v>
      </c>
      <c r="EL22" s="3">
        <v>0.27</v>
      </c>
      <c r="EM22" s="3">
        <v>4.58</v>
      </c>
      <c r="EN22" s="3">
        <v>4.7699999999999996</v>
      </c>
      <c r="EO22" s="3">
        <v>1.91</v>
      </c>
      <c r="EP22" s="3">
        <v>96.98</v>
      </c>
      <c r="EQ22" s="3">
        <v>13.02</v>
      </c>
      <c r="ER22" s="3">
        <v>83.16</v>
      </c>
      <c r="ES22" s="3">
        <v>186.08</v>
      </c>
      <c r="ET22" s="3">
        <v>235.28</v>
      </c>
      <c r="EU22" s="3">
        <v>165.98</v>
      </c>
      <c r="EV22" s="3">
        <v>102.93</v>
      </c>
      <c r="EW22" s="3">
        <v>91.88</v>
      </c>
      <c r="EX22" s="3">
        <v>132.94</v>
      </c>
      <c r="EY22" s="3">
        <v>93.75</v>
      </c>
      <c r="EZ22" s="3">
        <v>145.04</v>
      </c>
      <c r="FA22" s="3">
        <v>53.96</v>
      </c>
      <c r="FB22" s="3">
        <v>79.69</v>
      </c>
      <c r="FC22" s="3">
        <v>112.22</v>
      </c>
      <c r="FD22" s="3">
        <v>218.33</v>
      </c>
      <c r="FE22" s="3">
        <v>109.01</v>
      </c>
      <c r="FF22" s="3">
        <v>96.21</v>
      </c>
      <c r="FG22" s="3">
        <v>103.25</v>
      </c>
      <c r="FH22" s="3">
        <v>0</v>
      </c>
      <c r="FI22" s="3">
        <v>51.43</v>
      </c>
      <c r="FJ22" s="3">
        <v>75.91</v>
      </c>
      <c r="FK22" s="3">
        <v>71.33</v>
      </c>
      <c r="FL22" s="3">
        <v>61.04</v>
      </c>
      <c r="FM22" s="3">
        <v>175.15</v>
      </c>
      <c r="FN22" s="3">
        <v>105.76</v>
      </c>
      <c r="FO22" s="3">
        <v>134.82</v>
      </c>
      <c r="FP22" s="3">
        <v>79.8</v>
      </c>
      <c r="FQ22" s="3">
        <v>92.58</v>
      </c>
      <c r="FR22" s="3">
        <v>48.09</v>
      </c>
      <c r="FS22" s="3">
        <v>75.099999999999994</v>
      </c>
      <c r="FT22">
        <v>127.17</v>
      </c>
      <c r="FU22">
        <v>7131</v>
      </c>
      <c r="FV22">
        <v>4452</v>
      </c>
      <c r="FW22">
        <v>97</v>
      </c>
      <c r="FX22">
        <v>805</v>
      </c>
      <c r="FY22">
        <v>1156</v>
      </c>
      <c r="FZ22">
        <v>0</v>
      </c>
      <c r="GA22">
        <v>4668</v>
      </c>
      <c r="GB22">
        <v>5824</v>
      </c>
      <c r="GC22" s="3">
        <v>9072.33</v>
      </c>
      <c r="GD22" s="3">
        <v>8099.83</v>
      </c>
    </row>
    <row r="23" spans="1:186">
      <c r="A23" t="s">
        <v>217</v>
      </c>
      <c r="B23">
        <v>17</v>
      </c>
      <c r="C23" t="s">
        <v>218</v>
      </c>
      <c r="D23" s="3">
        <v>88.43</v>
      </c>
      <c r="E23" s="3">
        <v>88.1</v>
      </c>
      <c r="F23" s="3">
        <v>59.71</v>
      </c>
      <c r="G23" s="3">
        <v>51.19</v>
      </c>
      <c r="H23" s="3">
        <v>66.33</v>
      </c>
      <c r="I23" s="3">
        <v>101.86</v>
      </c>
      <c r="J23" s="3">
        <v>99.97</v>
      </c>
      <c r="K23" s="3">
        <v>100.92</v>
      </c>
      <c r="L23" s="3">
        <v>95.24</v>
      </c>
      <c r="M23" s="3">
        <v>100.85</v>
      </c>
      <c r="N23" s="3">
        <v>98.04</v>
      </c>
      <c r="O23" s="3"/>
      <c r="P23" s="3">
        <v>12.62</v>
      </c>
      <c r="Q23" s="3">
        <v>47</v>
      </c>
      <c r="R23" s="3">
        <v>54.09</v>
      </c>
      <c r="S23" s="3">
        <v>5.82</v>
      </c>
      <c r="T23" s="3">
        <v>10.71</v>
      </c>
      <c r="U23" s="3">
        <v>34.74</v>
      </c>
      <c r="V23" s="3">
        <v>12.2</v>
      </c>
      <c r="W23" s="3">
        <v>6.54</v>
      </c>
      <c r="X23" s="3">
        <v>5.97</v>
      </c>
      <c r="Y23" s="3">
        <v>4.1399999999999997</v>
      </c>
      <c r="Z23" s="3">
        <v>12.57</v>
      </c>
      <c r="AA23" s="3">
        <v>6.92</v>
      </c>
      <c r="AB23" s="3">
        <v>48.94</v>
      </c>
      <c r="AC23" s="3">
        <v>50.28</v>
      </c>
      <c r="AD23" s="3">
        <v>47.48</v>
      </c>
      <c r="AE23" s="3">
        <v>12.6</v>
      </c>
      <c r="AF23" s="3">
        <v>9.61</v>
      </c>
      <c r="AG23" s="3">
        <v>31.21</v>
      </c>
      <c r="AH23" s="3">
        <v>7.46</v>
      </c>
      <c r="AI23" s="3">
        <v>8.2200000000000006</v>
      </c>
      <c r="AJ23" s="3">
        <v>28.6</v>
      </c>
      <c r="AK23" s="3">
        <v>26.37</v>
      </c>
      <c r="AL23" s="3">
        <v>27.65</v>
      </c>
      <c r="AM23" s="3">
        <v>23.03</v>
      </c>
      <c r="AN23" s="3">
        <v>7.96</v>
      </c>
      <c r="AO23" s="3">
        <v>8.02</v>
      </c>
      <c r="AP23" s="3">
        <v>13.93</v>
      </c>
      <c r="AQ23" s="3">
        <v>3</v>
      </c>
      <c r="AR23" s="3">
        <v>13.07</v>
      </c>
      <c r="AS23" s="3">
        <v>21.53</v>
      </c>
      <c r="AT23" s="3">
        <v>11.73</v>
      </c>
      <c r="AU23" s="3">
        <v>7.54</v>
      </c>
      <c r="AV23" s="3">
        <v>0.94</v>
      </c>
      <c r="AW23" s="3">
        <v>0.71</v>
      </c>
      <c r="AX23" s="3">
        <v>52.43</v>
      </c>
      <c r="AY23" s="3">
        <v>1.42</v>
      </c>
      <c r="AZ23" s="3">
        <v>7.59</v>
      </c>
      <c r="BA23" s="3">
        <v>2.0299999999999998</v>
      </c>
      <c r="BB23" s="3">
        <v>3.76</v>
      </c>
      <c r="BC23" s="3">
        <v>0.47</v>
      </c>
      <c r="BD23" s="3">
        <v>13.02</v>
      </c>
      <c r="BE23" s="3">
        <v>62.08</v>
      </c>
      <c r="BF23" s="3">
        <v>3.46</v>
      </c>
      <c r="BG23" s="3">
        <v>0.84</v>
      </c>
      <c r="BH23" s="3">
        <v>46</v>
      </c>
      <c r="BI23" s="3">
        <v>1</v>
      </c>
      <c r="BJ23" s="3">
        <v>16</v>
      </c>
      <c r="BK23" s="3">
        <v>1</v>
      </c>
      <c r="BL23" s="3">
        <v>9</v>
      </c>
      <c r="BM23" s="3">
        <v>50</v>
      </c>
      <c r="BN23" s="3">
        <v>30</v>
      </c>
      <c r="BO23" s="3">
        <v>1</v>
      </c>
      <c r="BP23" s="3">
        <v>184</v>
      </c>
      <c r="BQ23" s="3">
        <v>33</v>
      </c>
      <c r="BR23" s="3">
        <v>145</v>
      </c>
      <c r="BS23" s="3">
        <v>33</v>
      </c>
      <c r="BT23" s="3">
        <v>26</v>
      </c>
      <c r="BU23" s="3">
        <v>17</v>
      </c>
      <c r="BV23" s="3">
        <v>200</v>
      </c>
      <c r="BW23" s="3">
        <v>39</v>
      </c>
      <c r="BX23" s="3">
        <v>26</v>
      </c>
      <c r="BY23" s="3">
        <v>15</v>
      </c>
      <c r="BZ23" s="3">
        <v>88</v>
      </c>
      <c r="CA23" s="3">
        <v>180</v>
      </c>
      <c r="CB23" s="3">
        <v>38</v>
      </c>
      <c r="CC23" s="3">
        <v>161</v>
      </c>
      <c r="CD23" s="3">
        <v>50</v>
      </c>
      <c r="CE23" s="3">
        <v>9.01</v>
      </c>
      <c r="CF23" s="3">
        <v>71.849999999999994</v>
      </c>
      <c r="CG23" s="3">
        <v>0.66</v>
      </c>
      <c r="CH23" s="3">
        <v>203.31</v>
      </c>
      <c r="CI23" s="3">
        <v>7.0000000000000007E-2</v>
      </c>
      <c r="CJ23" s="3">
        <v>29.05</v>
      </c>
      <c r="CK23" s="3">
        <v>3.67</v>
      </c>
      <c r="CL23" s="3">
        <v>110.31</v>
      </c>
      <c r="CM23" s="3">
        <v>2.2000000000000002</v>
      </c>
      <c r="CN23" s="3">
        <v>86.92</v>
      </c>
      <c r="CO23" s="3">
        <v>1.17</v>
      </c>
      <c r="CP23" s="3">
        <v>99.07</v>
      </c>
      <c r="CQ23" s="3">
        <v>7.0000000000000007E-2</v>
      </c>
      <c r="CR23" s="3">
        <v>58.91</v>
      </c>
      <c r="CS23" s="3">
        <v>0.11</v>
      </c>
      <c r="CT23" s="3">
        <v>8.1999999999999993</v>
      </c>
      <c r="CU23" s="3">
        <v>13.49</v>
      </c>
      <c r="CV23" s="3">
        <v>198.98</v>
      </c>
      <c r="CW23" s="3">
        <v>1.25</v>
      </c>
      <c r="CX23" s="3">
        <v>137.43</v>
      </c>
      <c r="CY23" s="3">
        <v>14.67</v>
      </c>
      <c r="CZ23" s="3">
        <v>213.02</v>
      </c>
      <c r="DA23" s="3">
        <v>2.86</v>
      </c>
      <c r="DB23" s="3">
        <v>146.78</v>
      </c>
      <c r="DC23" s="3">
        <v>1.91</v>
      </c>
      <c r="DD23" s="3">
        <v>86.85</v>
      </c>
      <c r="DE23" s="3">
        <v>10.63</v>
      </c>
      <c r="DF23" s="3">
        <v>123.27</v>
      </c>
      <c r="DG23" s="3">
        <v>17.059999999999999</v>
      </c>
      <c r="DH23" s="3">
        <v>90.84</v>
      </c>
      <c r="DI23" s="3">
        <v>337.66</v>
      </c>
      <c r="DJ23" s="3">
        <v>42.57</v>
      </c>
      <c r="DK23" s="3">
        <v>2.42</v>
      </c>
      <c r="DL23" s="3">
        <v>46.51</v>
      </c>
      <c r="DM23" s="3">
        <v>17.079999999999998</v>
      </c>
      <c r="DN23" s="3">
        <v>168.96</v>
      </c>
      <c r="DO23" s="3">
        <v>4.03</v>
      </c>
      <c r="DP23" s="3">
        <v>66.64</v>
      </c>
      <c r="DQ23" s="3">
        <v>19.100000000000001</v>
      </c>
      <c r="DR23" s="3">
        <v>151.88</v>
      </c>
      <c r="DS23" s="3">
        <v>9.34</v>
      </c>
      <c r="DT23" s="3">
        <v>101.48</v>
      </c>
      <c r="DU23" s="3">
        <v>1.1000000000000001</v>
      </c>
      <c r="DV23" s="3">
        <v>100.53</v>
      </c>
      <c r="DW23" s="3">
        <v>4.21</v>
      </c>
      <c r="DX23" s="3">
        <v>107.1</v>
      </c>
      <c r="DY23" s="3">
        <v>117.9</v>
      </c>
      <c r="DZ23" s="3">
        <v>76.81</v>
      </c>
      <c r="EA23" s="3">
        <v>85.82</v>
      </c>
      <c r="EB23" s="3">
        <v>39.32</v>
      </c>
      <c r="EC23" s="3">
        <v>155.22</v>
      </c>
      <c r="ED23" s="3">
        <v>4.78</v>
      </c>
      <c r="EE23" s="3">
        <v>0.6</v>
      </c>
      <c r="EF23" s="3">
        <v>0.45</v>
      </c>
      <c r="EG23" s="3">
        <v>33.21</v>
      </c>
      <c r="EH23" s="3">
        <v>0.9</v>
      </c>
      <c r="EI23" s="3">
        <v>4.8099999999999996</v>
      </c>
      <c r="EJ23" s="3">
        <v>1.28</v>
      </c>
      <c r="EK23" s="3">
        <v>2.38</v>
      </c>
      <c r="EL23" s="3">
        <v>0.3</v>
      </c>
      <c r="EM23" s="3">
        <v>8.25</v>
      </c>
      <c r="EN23" s="3">
        <v>2.19</v>
      </c>
      <c r="EO23" s="3">
        <v>0.53</v>
      </c>
      <c r="EP23" s="3">
        <v>36.869999999999997</v>
      </c>
      <c r="EQ23" s="3">
        <v>46.97</v>
      </c>
      <c r="ER23" s="3">
        <v>23.1</v>
      </c>
      <c r="ES23" s="3">
        <v>159.07</v>
      </c>
      <c r="ET23" s="3">
        <v>337.15</v>
      </c>
      <c r="EU23" s="3">
        <v>237.85</v>
      </c>
      <c r="EV23" s="3">
        <v>114.07</v>
      </c>
      <c r="EW23" s="3">
        <v>101.82</v>
      </c>
      <c r="EX23" s="3">
        <v>147.33000000000001</v>
      </c>
      <c r="EY23" s="3">
        <v>168.96</v>
      </c>
      <c r="EZ23" s="3">
        <v>155.22</v>
      </c>
      <c r="FA23" s="3">
        <v>24.76</v>
      </c>
      <c r="FB23" s="3">
        <v>22.14</v>
      </c>
      <c r="FC23" s="3">
        <v>184.65</v>
      </c>
      <c r="FD23" s="3">
        <v>29.05</v>
      </c>
      <c r="FE23" s="3">
        <v>91.89</v>
      </c>
      <c r="FF23" s="3">
        <v>111.56</v>
      </c>
      <c r="FG23" s="3">
        <v>178.43</v>
      </c>
      <c r="FH23" s="3">
        <v>58.91</v>
      </c>
      <c r="FI23" s="3">
        <v>56.15</v>
      </c>
      <c r="FJ23" s="3">
        <v>8.1999999999999993</v>
      </c>
      <c r="FK23" s="3">
        <v>144.94</v>
      </c>
      <c r="FL23" s="3">
        <v>107.27</v>
      </c>
      <c r="FM23" s="3">
        <v>195.04</v>
      </c>
      <c r="FN23" s="3">
        <v>105.24</v>
      </c>
      <c r="FO23" s="3">
        <v>65.599999999999994</v>
      </c>
      <c r="FP23" s="3">
        <v>138.5</v>
      </c>
      <c r="FQ23" s="3">
        <v>90.84</v>
      </c>
      <c r="FR23" s="3">
        <v>42.57</v>
      </c>
      <c r="FS23" s="3">
        <v>110.29</v>
      </c>
      <c r="FT23">
        <v>157.88999999999999</v>
      </c>
      <c r="FU23">
        <v>9425</v>
      </c>
      <c r="FV23">
        <v>5106</v>
      </c>
      <c r="FW23">
        <v>77</v>
      </c>
      <c r="FX23">
        <v>1934</v>
      </c>
      <c r="FY23">
        <v>4144</v>
      </c>
      <c r="FZ23">
        <v>328</v>
      </c>
      <c r="GA23">
        <v>8159</v>
      </c>
      <c r="GB23">
        <v>12631</v>
      </c>
      <c r="GC23" s="3">
        <v>13635.33</v>
      </c>
      <c r="GD23" s="3">
        <v>11867.21</v>
      </c>
    </row>
    <row r="24" spans="1:186">
      <c r="A24" t="s">
        <v>219</v>
      </c>
      <c r="B24">
        <v>18</v>
      </c>
      <c r="C24" t="s">
        <v>220</v>
      </c>
      <c r="D24" s="3">
        <v>72.37</v>
      </c>
      <c r="E24" s="3">
        <v>91.69</v>
      </c>
      <c r="F24" s="3">
        <v>66.45</v>
      </c>
      <c r="G24" s="3">
        <v>48.29</v>
      </c>
      <c r="H24" s="3">
        <v>68.81</v>
      </c>
      <c r="I24" s="3">
        <v>74.489999999999995</v>
      </c>
      <c r="J24" s="3">
        <v>91.97</v>
      </c>
      <c r="K24" s="3">
        <v>83.23</v>
      </c>
      <c r="L24" s="3">
        <v>46.21</v>
      </c>
      <c r="M24" s="3">
        <v>83.92</v>
      </c>
      <c r="N24" s="3">
        <v>65.06</v>
      </c>
      <c r="O24" s="3"/>
      <c r="P24" s="3">
        <v>11.89</v>
      </c>
      <c r="Q24" s="3">
        <v>50.58</v>
      </c>
      <c r="R24" s="3">
        <v>51.77</v>
      </c>
      <c r="S24" s="3">
        <v>7.35</v>
      </c>
      <c r="T24" s="3">
        <v>12.4</v>
      </c>
      <c r="U24" s="3">
        <v>35.74</v>
      </c>
      <c r="V24" s="3">
        <v>15.66</v>
      </c>
      <c r="W24" s="3">
        <v>9.5</v>
      </c>
      <c r="X24" s="3">
        <v>7.94</v>
      </c>
      <c r="Y24" s="3">
        <v>7.68</v>
      </c>
      <c r="Z24" s="3">
        <v>5.63</v>
      </c>
      <c r="AA24" s="3">
        <v>2.52</v>
      </c>
      <c r="AB24" s="3">
        <v>48.73</v>
      </c>
      <c r="AC24" s="3">
        <v>48.92</v>
      </c>
      <c r="AD24" s="3">
        <v>49.42</v>
      </c>
      <c r="AE24" s="3">
        <v>14.03</v>
      </c>
      <c r="AF24" s="3">
        <v>9.06</v>
      </c>
      <c r="AG24" s="3">
        <v>28.17</v>
      </c>
      <c r="AH24" s="3">
        <v>8.98</v>
      </c>
      <c r="AI24" s="3">
        <v>9.68</v>
      </c>
      <c r="AJ24" s="3">
        <v>36.409999999999997</v>
      </c>
      <c r="AK24" s="3">
        <v>26.6</v>
      </c>
      <c r="AL24" s="3">
        <v>24.51</v>
      </c>
      <c r="AM24" s="3">
        <v>13.48</v>
      </c>
      <c r="AN24" s="3">
        <v>5.27</v>
      </c>
      <c r="AO24" s="3">
        <v>9.39</v>
      </c>
      <c r="AP24" s="3">
        <v>11.36</v>
      </c>
      <c r="AQ24" s="3">
        <v>4.8</v>
      </c>
      <c r="AR24" s="3">
        <v>10.72</v>
      </c>
      <c r="AS24" s="3">
        <v>22.47</v>
      </c>
      <c r="AT24" s="3">
        <v>9.18</v>
      </c>
      <c r="AU24" s="3">
        <v>7.84</v>
      </c>
      <c r="AV24" s="3">
        <v>0</v>
      </c>
      <c r="AW24" s="3">
        <v>1.17</v>
      </c>
      <c r="AX24" s="3">
        <v>47.14</v>
      </c>
      <c r="AY24" s="3">
        <v>0.4</v>
      </c>
      <c r="AZ24" s="3">
        <v>2.13</v>
      </c>
      <c r="BA24" s="3">
        <v>1.1100000000000001</v>
      </c>
      <c r="BB24" s="3">
        <v>2.0499999999999998</v>
      </c>
      <c r="BC24" s="3">
        <v>0.26</v>
      </c>
      <c r="BD24" s="3">
        <v>12.66</v>
      </c>
      <c r="BE24" s="3">
        <v>44.2</v>
      </c>
      <c r="BF24" s="3">
        <v>3.52</v>
      </c>
      <c r="BG24" s="3">
        <v>1.38</v>
      </c>
      <c r="BH24" s="3">
        <v>28</v>
      </c>
      <c r="BI24" s="3">
        <v>1</v>
      </c>
      <c r="BJ24" s="3">
        <v>5</v>
      </c>
      <c r="BK24" s="3">
        <v>0</v>
      </c>
      <c r="BL24" s="3">
        <v>1</v>
      </c>
      <c r="BM24" s="3">
        <v>14</v>
      </c>
      <c r="BN24" s="3">
        <v>22</v>
      </c>
      <c r="BO24" s="3">
        <v>4</v>
      </c>
      <c r="BP24" s="3">
        <v>31</v>
      </c>
      <c r="BQ24" s="3">
        <v>9</v>
      </c>
      <c r="BR24" s="3">
        <v>44</v>
      </c>
      <c r="BS24" s="3">
        <v>11</v>
      </c>
      <c r="BT24" s="3">
        <v>14</v>
      </c>
      <c r="BU24" s="3">
        <v>12</v>
      </c>
      <c r="BV24" s="3">
        <v>151</v>
      </c>
      <c r="BW24" s="3">
        <v>33</v>
      </c>
      <c r="BX24" s="3">
        <v>22</v>
      </c>
      <c r="BY24" s="3">
        <v>5</v>
      </c>
      <c r="BZ24" s="3">
        <v>41</v>
      </c>
      <c r="CA24" s="3">
        <v>138</v>
      </c>
      <c r="CB24" s="3">
        <v>43</v>
      </c>
      <c r="CC24" s="3">
        <v>54</v>
      </c>
      <c r="CD24" s="3">
        <v>31</v>
      </c>
      <c r="CE24" s="3">
        <v>6.38</v>
      </c>
      <c r="CF24" s="3">
        <v>50.9</v>
      </c>
      <c r="CG24" s="3">
        <v>0.11</v>
      </c>
      <c r="CH24" s="3">
        <v>33.119999999999997</v>
      </c>
      <c r="CI24" s="3">
        <v>0.11</v>
      </c>
      <c r="CJ24" s="3">
        <v>42.59</v>
      </c>
      <c r="CK24" s="3">
        <v>1.51</v>
      </c>
      <c r="CL24" s="3">
        <v>45.28</v>
      </c>
      <c r="CM24" s="3">
        <v>2.37</v>
      </c>
      <c r="CN24" s="3">
        <v>93.45</v>
      </c>
      <c r="CO24" s="3">
        <v>0.54</v>
      </c>
      <c r="CP24" s="3">
        <v>45.39</v>
      </c>
      <c r="CQ24" s="3">
        <v>0</v>
      </c>
      <c r="CR24" s="3">
        <v>0</v>
      </c>
      <c r="CS24" s="3">
        <v>0.52</v>
      </c>
      <c r="CT24" s="3">
        <v>39.93</v>
      </c>
      <c r="CU24" s="3">
        <v>3.33</v>
      </c>
      <c r="CV24" s="3">
        <v>49.15</v>
      </c>
      <c r="CW24" s="3">
        <v>1.29</v>
      </c>
      <c r="CX24" s="3">
        <v>142.21</v>
      </c>
      <c r="CY24" s="3">
        <v>16.23</v>
      </c>
      <c r="CZ24" s="3">
        <v>235.78</v>
      </c>
      <c r="DA24" s="3">
        <v>3.55</v>
      </c>
      <c r="DB24" s="3">
        <v>182.08</v>
      </c>
      <c r="DC24" s="3">
        <v>2.37</v>
      </c>
      <c r="DD24" s="3">
        <v>107.74</v>
      </c>
      <c r="DE24" s="3">
        <v>4.7300000000000004</v>
      </c>
      <c r="DF24" s="3">
        <v>54.84</v>
      </c>
      <c r="DG24" s="3">
        <v>9.31</v>
      </c>
      <c r="DH24" s="3">
        <v>49.54</v>
      </c>
      <c r="DI24" s="3">
        <v>269.23</v>
      </c>
      <c r="DJ24" s="3">
        <v>33.94</v>
      </c>
      <c r="DK24" s="3">
        <v>0.97</v>
      </c>
      <c r="DL24" s="3">
        <v>18.600000000000001</v>
      </c>
      <c r="DM24" s="3">
        <v>6.97</v>
      </c>
      <c r="DN24" s="3">
        <v>68.95</v>
      </c>
      <c r="DO24" s="3">
        <v>5.55</v>
      </c>
      <c r="DP24" s="3">
        <v>91.74</v>
      </c>
      <c r="DQ24" s="3">
        <v>17.809999999999999</v>
      </c>
      <c r="DR24" s="3">
        <v>141.66</v>
      </c>
      <c r="DS24" s="3">
        <v>5.29</v>
      </c>
      <c r="DT24" s="3">
        <v>57.52</v>
      </c>
      <c r="DU24" s="3">
        <v>0.54</v>
      </c>
      <c r="DV24" s="3">
        <v>49.12</v>
      </c>
      <c r="DW24" s="3">
        <v>3.6</v>
      </c>
      <c r="DX24" s="3">
        <v>91.39</v>
      </c>
      <c r="DY24" s="3">
        <v>81.8</v>
      </c>
      <c r="DZ24" s="3">
        <v>80.150000000000006</v>
      </c>
      <c r="EA24" s="3">
        <v>67.180000000000007</v>
      </c>
      <c r="EB24" s="3">
        <v>32.57</v>
      </c>
      <c r="EC24" s="3">
        <v>128.59</v>
      </c>
      <c r="ED24" s="3">
        <v>5.78</v>
      </c>
      <c r="EE24" s="3">
        <v>0</v>
      </c>
      <c r="EF24" s="3">
        <v>0.87</v>
      </c>
      <c r="EG24" s="3">
        <v>34.74</v>
      </c>
      <c r="EH24" s="3">
        <v>0.28999999999999998</v>
      </c>
      <c r="EI24" s="3">
        <v>1.57</v>
      </c>
      <c r="EJ24" s="3">
        <v>0.82</v>
      </c>
      <c r="EK24" s="3">
        <v>1.51</v>
      </c>
      <c r="EL24" s="3">
        <v>0.19</v>
      </c>
      <c r="EM24" s="3">
        <v>9.33</v>
      </c>
      <c r="EN24" s="3">
        <v>2.59</v>
      </c>
      <c r="EO24" s="3">
        <v>1.02</v>
      </c>
      <c r="EP24" s="3">
        <v>44.58</v>
      </c>
      <c r="EQ24" s="3">
        <v>0</v>
      </c>
      <c r="ER24" s="3">
        <v>44.18</v>
      </c>
      <c r="ES24" s="3">
        <v>166.41</v>
      </c>
      <c r="ET24" s="3">
        <v>110.3</v>
      </c>
      <c r="EU24" s="3">
        <v>77.81</v>
      </c>
      <c r="EV24" s="3">
        <v>72.41</v>
      </c>
      <c r="EW24" s="3">
        <v>64.63</v>
      </c>
      <c r="EX24" s="3">
        <v>93.52</v>
      </c>
      <c r="EY24" s="3">
        <v>191.13</v>
      </c>
      <c r="EZ24" s="3">
        <v>128.59</v>
      </c>
      <c r="FA24" s="3">
        <v>29.36</v>
      </c>
      <c r="FB24" s="3">
        <v>42.34</v>
      </c>
      <c r="FC24" s="3">
        <v>53.25</v>
      </c>
      <c r="FD24" s="3">
        <v>42.59</v>
      </c>
      <c r="FE24" s="3">
        <v>83.84</v>
      </c>
      <c r="FF24" s="3">
        <v>54.32</v>
      </c>
      <c r="FG24" s="3">
        <v>67.03</v>
      </c>
      <c r="FH24" s="3">
        <v>0</v>
      </c>
      <c r="FI24" s="3">
        <v>43.72</v>
      </c>
      <c r="FJ24" s="3">
        <v>39.93</v>
      </c>
      <c r="FK24" s="3">
        <v>47.62</v>
      </c>
      <c r="FL24" s="3">
        <v>94.81</v>
      </c>
      <c r="FM24" s="3">
        <v>212.65</v>
      </c>
      <c r="FN24" s="3">
        <v>135.5</v>
      </c>
      <c r="FO24" s="3">
        <v>86.55</v>
      </c>
      <c r="FP24" s="3">
        <v>100.27</v>
      </c>
      <c r="FQ24" s="3">
        <v>49.54</v>
      </c>
      <c r="FR24" s="3">
        <v>33.94</v>
      </c>
      <c r="FS24" s="3">
        <v>38.340000000000003</v>
      </c>
      <c r="FT24">
        <v>135.71</v>
      </c>
      <c r="FU24">
        <v>7747</v>
      </c>
      <c r="FV24">
        <v>4387</v>
      </c>
      <c r="FW24">
        <v>52</v>
      </c>
      <c r="FX24">
        <v>1182</v>
      </c>
      <c r="FY24">
        <v>1403</v>
      </c>
      <c r="FZ24">
        <v>0</v>
      </c>
      <c r="GA24">
        <v>3259</v>
      </c>
      <c r="GB24">
        <v>4662</v>
      </c>
      <c r="GC24" s="3">
        <v>9301</v>
      </c>
      <c r="GD24" s="3">
        <v>8622.0400000000009</v>
      </c>
    </row>
    <row r="25" spans="1:186">
      <c r="A25" t="s">
        <v>221</v>
      </c>
      <c r="B25">
        <v>19</v>
      </c>
      <c r="C25" t="s">
        <v>222</v>
      </c>
      <c r="D25" s="3">
        <v>117.83</v>
      </c>
      <c r="E25" s="3">
        <v>107.23</v>
      </c>
      <c r="F25" s="3">
        <v>109.87</v>
      </c>
      <c r="G25" s="3">
        <v>103.27</v>
      </c>
      <c r="H25" s="3">
        <v>106.79</v>
      </c>
      <c r="I25" s="3">
        <v>122.12</v>
      </c>
      <c r="J25" s="3">
        <v>112.53</v>
      </c>
      <c r="K25" s="3">
        <v>117.33</v>
      </c>
      <c r="L25" s="3">
        <v>129.18</v>
      </c>
      <c r="M25" s="3">
        <v>129.54</v>
      </c>
      <c r="N25" s="3">
        <v>129.36000000000001</v>
      </c>
      <c r="O25" s="3"/>
      <c r="P25" s="3">
        <v>21.54</v>
      </c>
      <c r="Q25" s="3">
        <v>62.01</v>
      </c>
      <c r="R25" s="3">
        <v>58.89</v>
      </c>
      <c r="S25" s="3">
        <v>16.55</v>
      </c>
      <c r="T25" s="3">
        <v>19.27</v>
      </c>
      <c r="U25" s="3">
        <v>45.26</v>
      </c>
      <c r="V25" s="3">
        <v>24.08</v>
      </c>
      <c r="W25" s="3">
        <v>16.600000000000001</v>
      </c>
      <c r="X25" s="3">
        <v>23.24</v>
      </c>
      <c r="Y25" s="3">
        <v>12.22</v>
      </c>
      <c r="Z25" s="3">
        <v>19.16</v>
      </c>
      <c r="AA25" s="3">
        <v>12.46</v>
      </c>
      <c r="AB25" s="3">
        <v>58.22</v>
      </c>
      <c r="AC25" s="3">
        <v>55.38</v>
      </c>
      <c r="AD25" s="3">
        <v>57.79</v>
      </c>
      <c r="AE25" s="3">
        <v>23.19</v>
      </c>
      <c r="AF25" s="3">
        <v>19.38</v>
      </c>
      <c r="AG25" s="3">
        <v>47.22</v>
      </c>
      <c r="AH25" s="3">
        <v>19.27</v>
      </c>
      <c r="AI25" s="3">
        <v>16.440000000000001</v>
      </c>
      <c r="AJ25" s="3">
        <v>37.11</v>
      </c>
      <c r="AK25" s="3">
        <v>31.81</v>
      </c>
      <c r="AL25" s="3">
        <v>34.04</v>
      </c>
      <c r="AM25" s="3">
        <v>19.96</v>
      </c>
      <c r="AN25" s="3">
        <v>16.940000000000001</v>
      </c>
      <c r="AO25" s="3">
        <v>9.66</v>
      </c>
      <c r="AP25" s="3">
        <v>25.78</v>
      </c>
      <c r="AQ25" s="3">
        <v>13.48</v>
      </c>
      <c r="AR25" s="3">
        <v>32.89</v>
      </c>
      <c r="AS25" s="3">
        <v>31.04</v>
      </c>
      <c r="AT25" s="3">
        <v>20.58</v>
      </c>
      <c r="AU25" s="3">
        <v>50.47</v>
      </c>
      <c r="AV25" s="3">
        <v>13.31</v>
      </c>
      <c r="AW25" s="3">
        <v>6.45</v>
      </c>
      <c r="AX25" s="3">
        <v>80.63</v>
      </c>
      <c r="AY25" s="3">
        <v>1.21</v>
      </c>
      <c r="AZ25" s="3">
        <v>6.43</v>
      </c>
      <c r="BA25" s="3">
        <v>10.55</v>
      </c>
      <c r="BB25" s="3">
        <v>19.559999999999999</v>
      </c>
      <c r="BC25" s="3">
        <v>2.44</v>
      </c>
      <c r="BD25" s="3">
        <v>20.48</v>
      </c>
      <c r="BE25" s="3">
        <v>113.36</v>
      </c>
      <c r="BF25" s="3">
        <v>21.2</v>
      </c>
      <c r="BG25" s="3">
        <v>7.57</v>
      </c>
      <c r="BH25" s="3">
        <v>118</v>
      </c>
      <c r="BI25" s="3">
        <v>8</v>
      </c>
      <c r="BJ25" s="3">
        <v>12</v>
      </c>
      <c r="BK25" s="3">
        <v>5</v>
      </c>
      <c r="BL25" s="3">
        <v>7</v>
      </c>
      <c r="BM25" s="3">
        <v>91</v>
      </c>
      <c r="BN25" s="3">
        <v>62</v>
      </c>
      <c r="BO25" s="3">
        <v>21</v>
      </c>
      <c r="BP25" s="3">
        <v>141</v>
      </c>
      <c r="BQ25" s="3">
        <v>37</v>
      </c>
      <c r="BR25" s="3">
        <v>122</v>
      </c>
      <c r="BS25" s="3">
        <v>60</v>
      </c>
      <c r="BT25" s="3">
        <v>105</v>
      </c>
      <c r="BU25" s="3">
        <v>35</v>
      </c>
      <c r="BV25" s="3">
        <v>182</v>
      </c>
      <c r="BW25" s="3">
        <v>65</v>
      </c>
      <c r="BX25" s="3">
        <v>49</v>
      </c>
      <c r="BY25" s="3">
        <v>25</v>
      </c>
      <c r="BZ25" s="3">
        <v>179</v>
      </c>
      <c r="CA25" s="3">
        <v>224</v>
      </c>
      <c r="CB25" s="3">
        <v>94</v>
      </c>
      <c r="CC25" s="3">
        <v>172</v>
      </c>
      <c r="CD25" s="3">
        <v>77</v>
      </c>
      <c r="CE25" s="3">
        <v>12.43</v>
      </c>
      <c r="CF25" s="3">
        <v>99.13</v>
      </c>
      <c r="CG25" s="3">
        <v>0.32</v>
      </c>
      <c r="CH25" s="3">
        <v>97.74</v>
      </c>
      <c r="CI25" s="3">
        <v>0.36</v>
      </c>
      <c r="CJ25" s="3">
        <v>143.66</v>
      </c>
      <c r="CK25" s="3">
        <v>4.12</v>
      </c>
      <c r="CL25" s="3">
        <v>124.09</v>
      </c>
      <c r="CM25" s="3">
        <v>2.81</v>
      </c>
      <c r="CN25" s="3">
        <v>111.03</v>
      </c>
      <c r="CO25" s="3">
        <v>0.54</v>
      </c>
      <c r="CP25" s="3">
        <v>45.93</v>
      </c>
      <c r="CQ25" s="3">
        <v>0.23</v>
      </c>
      <c r="CR25" s="3">
        <v>182.05</v>
      </c>
      <c r="CS25" s="3">
        <v>1.1000000000000001</v>
      </c>
      <c r="CT25" s="3">
        <v>84.84</v>
      </c>
      <c r="CU25" s="3">
        <v>6.39</v>
      </c>
      <c r="CV25" s="3">
        <v>94.24</v>
      </c>
      <c r="CW25" s="3">
        <v>1.59</v>
      </c>
      <c r="CX25" s="3">
        <v>174.87</v>
      </c>
      <c r="CY25" s="3">
        <v>8.25</v>
      </c>
      <c r="CZ25" s="3">
        <v>119.81</v>
      </c>
      <c r="DA25" s="3">
        <v>2.95</v>
      </c>
      <c r="DB25" s="3">
        <v>151.21</v>
      </c>
      <c r="DC25" s="3">
        <v>2.2200000000000002</v>
      </c>
      <c r="DD25" s="3">
        <v>101.17</v>
      </c>
      <c r="DE25" s="3">
        <v>5.53</v>
      </c>
      <c r="DF25" s="3">
        <v>64.11</v>
      </c>
      <c r="DG25" s="3">
        <v>31.63</v>
      </c>
      <c r="DH25" s="3">
        <v>168.38</v>
      </c>
      <c r="DI25" s="3">
        <v>1438.36</v>
      </c>
      <c r="DJ25" s="3">
        <v>181.33</v>
      </c>
      <c r="DK25" s="3">
        <v>1.68</v>
      </c>
      <c r="DL25" s="3">
        <v>32.229999999999997</v>
      </c>
      <c r="DM25" s="3">
        <v>8.99</v>
      </c>
      <c r="DN25" s="3">
        <v>88.88</v>
      </c>
      <c r="DO25" s="3">
        <v>4.91</v>
      </c>
      <c r="DP25" s="3">
        <v>81.17</v>
      </c>
      <c r="DQ25" s="3">
        <v>11.7</v>
      </c>
      <c r="DR25" s="3">
        <v>93.07</v>
      </c>
      <c r="DS25" s="3">
        <v>9.35</v>
      </c>
      <c r="DT25" s="3">
        <v>101.64</v>
      </c>
      <c r="DU25" s="3">
        <v>1.1299999999999999</v>
      </c>
      <c r="DV25" s="3">
        <v>103.56</v>
      </c>
      <c r="DW25" s="3">
        <v>3.71</v>
      </c>
      <c r="DX25" s="3">
        <v>94.25</v>
      </c>
      <c r="DY25" s="3">
        <v>93.66</v>
      </c>
      <c r="DZ25" s="3">
        <v>110.73</v>
      </c>
      <c r="EA25" s="3">
        <v>150.59</v>
      </c>
      <c r="EB25" s="3">
        <v>39.130000000000003</v>
      </c>
      <c r="EC25" s="3">
        <v>154.47999999999999</v>
      </c>
      <c r="ED25" s="3">
        <v>17.420000000000002</v>
      </c>
      <c r="EE25" s="3">
        <v>4.59</v>
      </c>
      <c r="EF25" s="3">
        <v>2.23</v>
      </c>
      <c r="EG25" s="3">
        <v>27.83</v>
      </c>
      <c r="EH25" s="3">
        <v>0.42</v>
      </c>
      <c r="EI25" s="3">
        <v>2.2200000000000002</v>
      </c>
      <c r="EJ25" s="3">
        <v>3.64</v>
      </c>
      <c r="EK25" s="3">
        <v>6.75</v>
      </c>
      <c r="EL25" s="3">
        <v>0.84</v>
      </c>
      <c r="EM25" s="3">
        <v>7.07</v>
      </c>
      <c r="EN25" s="3">
        <v>7.32</v>
      </c>
      <c r="EO25" s="3">
        <v>2.61</v>
      </c>
      <c r="EP25" s="3">
        <v>134.46</v>
      </c>
      <c r="EQ25" s="3">
        <v>362.36</v>
      </c>
      <c r="ER25" s="3">
        <v>113.58</v>
      </c>
      <c r="ES25" s="3">
        <v>133.31</v>
      </c>
      <c r="ET25" s="3">
        <v>155.61000000000001</v>
      </c>
      <c r="EU25" s="3">
        <v>109.78</v>
      </c>
      <c r="EV25" s="3">
        <v>323.47000000000003</v>
      </c>
      <c r="EW25" s="3">
        <v>288.73</v>
      </c>
      <c r="EX25" s="3">
        <v>417.77</v>
      </c>
      <c r="EY25" s="3">
        <v>144.82</v>
      </c>
      <c r="EZ25" s="3">
        <v>154.47999999999999</v>
      </c>
      <c r="FA25" s="3">
        <v>82.81</v>
      </c>
      <c r="FB25" s="3">
        <v>108.84</v>
      </c>
      <c r="FC25" s="3">
        <v>204.42</v>
      </c>
      <c r="FD25" s="3">
        <v>143.66</v>
      </c>
      <c r="FE25" s="3">
        <v>170.27</v>
      </c>
      <c r="FF25" s="3">
        <v>190.55</v>
      </c>
      <c r="FG25" s="3">
        <v>82.49</v>
      </c>
      <c r="FH25" s="3">
        <v>182.05</v>
      </c>
      <c r="FI25" s="3">
        <v>93.69</v>
      </c>
      <c r="FJ25" s="3">
        <v>84.84</v>
      </c>
      <c r="FK25" s="3">
        <v>107.65</v>
      </c>
      <c r="FL25" s="3">
        <v>237.37</v>
      </c>
      <c r="FM25" s="3">
        <v>124.31</v>
      </c>
      <c r="FN25" s="3">
        <v>137.09</v>
      </c>
      <c r="FO25" s="3">
        <v>105.3</v>
      </c>
      <c r="FP25" s="3">
        <v>91.01</v>
      </c>
      <c r="FQ25" s="3">
        <v>168.38</v>
      </c>
      <c r="FR25" s="3">
        <v>181.33</v>
      </c>
      <c r="FS25" s="3">
        <v>58.08</v>
      </c>
      <c r="FT25">
        <v>289.70999999999998</v>
      </c>
      <c r="FU25">
        <v>19141</v>
      </c>
      <c r="FV25">
        <v>9493</v>
      </c>
      <c r="FW25">
        <v>73</v>
      </c>
      <c r="FX25">
        <v>1897</v>
      </c>
      <c r="FY25">
        <v>2541</v>
      </c>
      <c r="FZ25">
        <v>0</v>
      </c>
      <c r="GA25">
        <v>6219</v>
      </c>
      <c r="GB25">
        <v>8760</v>
      </c>
      <c r="GC25" s="3">
        <v>22061</v>
      </c>
      <c r="GD25" s="3">
        <v>20765.38</v>
      </c>
    </row>
    <row r="26" spans="1:186">
      <c r="A26" t="s">
        <v>223</v>
      </c>
      <c r="B26">
        <v>20</v>
      </c>
      <c r="C26" t="s">
        <v>224</v>
      </c>
      <c r="D26" s="3">
        <v>109.42</v>
      </c>
      <c r="E26" s="3">
        <v>101.05</v>
      </c>
      <c r="F26" s="3">
        <v>127.55</v>
      </c>
      <c r="G26" s="3">
        <v>126.62</v>
      </c>
      <c r="H26" s="3">
        <v>118.4</v>
      </c>
      <c r="I26" s="3">
        <v>115.09</v>
      </c>
      <c r="J26" s="3">
        <v>99.58</v>
      </c>
      <c r="K26" s="3">
        <v>107.33</v>
      </c>
      <c r="L26" s="3">
        <v>87.76</v>
      </c>
      <c r="M26" s="3">
        <v>117.26</v>
      </c>
      <c r="N26" s="3">
        <v>102.51</v>
      </c>
      <c r="O26" s="3"/>
      <c r="P26" s="3">
        <v>27.56</v>
      </c>
      <c r="Q26" s="3">
        <v>63.38</v>
      </c>
      <c r="R26" s="3">
        <v>46.61</v>
      </c>
      <c r="S26" s="3">
        <v>20.52</v>
      </c>
      <c r="T26" s="3">
        <v>23.27</v>
      </c>
      <c r="U26" s="3">
        <v>46.5</v>
      </c>
      <c r="V26" s="3">
        <v>27.59</v>
      </c>
      <c r="W26" s="3">
        <v>22.82</v>
      </c>
      <c r="X26" s="3">
        <v>30.39</v>
      </c>
      <c r="Y26" s="3">
        <v>11.8</v>
      </c>
      <c r="Z26" s="3">
        <v>26.51</v>
      </c>
      <c r="AA26" s="3">
        <v>17.39</v>
      </c>
      <c r="AB26" s="3">
        <v>64.8</v>
      </c>
      <c r="AC26" s="3">
        <v>44.22</v>
      </c>
      <c r="AD26" s="3">
        <v>54.46</v>
      </c>
      <c r="AE26" s="3">
        <v>26.92</v>
      </c>
      <c r="AF26" s="3">
        <v>23.77</v>
      </c>
      <c r="AG26" s="3">
        <v>39.44</v>
      </c>
      <c r="AH26" s="3">
        <v>17</v>
      </c>
      <c r="AI26" s="3">
        <v>17.34</v>
      </c>
      <c r="AJ26" s="3">
        <v>36.880000000000003</v>
      </c>
      <c r="AK26" s="3">
        <v>28.5</v>
      </c>
      <c r="AL26" s="3">
        <v>29.49</v>
      </c>
      <c r="AM26" s="3">
        <v>12.97</v>
      </c>
      <c r="AN26" s="3">
        <v>12.39</v>
      </c>
      <c r="AO26" s="3">
        <v>6.41</v>
      </c>
      <c r="AP26" s="3">
        <v>19.829999999999998</v>
      </c>
      <c r="AQ26" s="3">
        <v>18.62</v>
      </c>
      <c r="AR26" s="3">
        <v>39.880000000000003</v>
      </c>
      <c r="AS26" s="3">
        <v>28.38</v>
      </c>
      <c r="AT26" s="3">
        <v>18.46</v>
      </c>
      <c r="AU26" s="3">
        <v>31.02</v>
      </c>
      <c r="AV26" s="3">
        <v>0</v>
      </c>
      <c r="AW26" s="3">
        <v>5.23</v>
      </c>
      <c r="AX26" s="3">
        <v>35.840000000000003</v>
      </c>
      <c r="AY26" s="3">
        <v>0.38</v>
      </c>
      <c r="AZ26" s="3">
        <v>2.02</v>
      </c>
      <c r="BA26" s="3">
        <v>2.76</v>
      </c>
      <c r="BB26" s="3">
        <v>5.1100000000000003</v>
      </c>
      <c r="BC26" s="3">
        <v>0.64</v>
      </c>
      <c r="BD26" s="3">
        <v>5.22</v>
      </c>
      <c r="BE26" s="3">
        <v>30.99</v>
      </c>
      <c r="BF26" s="3">
        <v>4.66</v>
      </c>
      <c r="BG26" s="3">
        <v>6.15</v>
      </c>
      <c r="BH26" s="3">
        <v>32</v>
      </c>
      <c r="BI26" s="3">
        <v>1</v>
      </c>
      <c r="BJ26" s="3">
        <v>4</v>
      </c>
      <c r="BK26" s="3">
        <v>0</v>
      </c>
      <c r="BL26" s="3">
        <v>3</v>
      </c>
      <c r="BM26" s="3">
        <v>13</v>
      </c>
      <c r="BN26" s="3">
        <v>14</v>
      </c>
      <c r="BO26" s="3">
        <v>9</v>
      </c>
      <c r="BP26" s="3">
        <v>28</v>
      </c>
      <c r="BQ26" s="3">
        <v>14</v>
      </c>
      <c r="BR26" s="3">
        <v>38</v>
      </c>
      <c r="BS26" s="3">
        <v>13</v>
      </c>
      <c r="BT26" s="3">
        <v>17</v>
      </c>
      <c r="BU26" s="3">
        <v>7</v>
      </c>
      <c r="BV26" s="3">
        <v>65</v>
      </c>
      <c r="BW26" s="3">
        <v>28</v>
      </c>
      <c r="BX26" s="3">
        <v>20</v>
      </c>
      <c r="BY26" s="3">
        <v>4</v>
      </c>
      <c r="BZ26" s="3">
        <v>53</v>
      </c>
      <c r="CA26" s="3">
        <v>67</v>
      </c>
      <c r="CB26" s="3">
        <v>58</v>
      </c>
      <c r="CC26" s="3">
        <v>43</v>
      </c>
      <c r="CD26" s="3">
        <v>22</v>
      </c>
      <c r="CE26" s="3">
        <v>10.49</v>
      </c>
      <c r="CF26" s="3">
        <v>83.67</v>
      </c>
      <c r="CG26" s="3">
        <v>0.43</v>
      </c>
      <c r="CH26" s="3">
        <v>133.36000000000001</v>
      </c>
      <c r="CI26" s="3">
        <v>0.14000000000000001</v>
      </c>
      <c r="CJ26" s="3">
        <v>57.17</v>
      </c>
      <c r="CK26" s="3">
        <v>1.88</v>
      </c>
      <c r="CL26" s="3">
        <v>56.44</v>
      </c>
      <c r="CM26" s="3">
        <v>2.02</v>
      </c>
      <c r="CN26" s="3">
        <v>79.819999999999993</v>
      </c>
      <c r="CO26" s="3">
        <v>0.57999999999999996</v>
      </c>
      <c r="CP26" s="3">
        <v>48.74</v>
      </c>
      <c r="CQ26" s="3">
        <v>0</v>
      </c>
      <c r="CR26" s="3">
        <v>0</v>
      </c>
      <c r="CS26" s="3">
        <v>1.53</v>
      </c>
      <c r="CT26" s="3">
        <v>118</v>
      </c>
      <c r="CU26" s="3">
        <v>4.04</v>
      </c>
      <c r="CV26" s="3">
        <v>59.59</v>
      </c>
      <c r="CW26" s="3">
        <v>1.01</v>
      </c>
      <c r="CX26" s="3">
        <v>111.36</v>
      </c>
      <c r="CY26" s="3">
        <v>9.3800000000000008</v>
      </c>
      <c r="CZ26" s="3">
        <v>136.24</v>
      </c>
      <c r="DA26" s="3">
        <v>4.04</v>
      </c>
      <c r="DB26" s="3">
        <v>207.38</v>
      </c>
      <c r="DC26" s="3">
        <v>2.89</v>
      </c>
      <c r="DD26" s="3">
        <v>131.47</v>
      </c>
      <c r="DE26" s="3">
        <v>5.48</v>
      </c>
      <c r="DF26" s="3">
        <v>63.57</v>
      </c>
      <c r="DG26" s="3">
        <v>21.45</v>
      </c>
      <c r="DH26" s="3">
        <v>114.2</v>
      </c>
      <c r="DI26" s="3">
        <v>548.39</v>
      </c>
      <c r="DJ26" s="3">
        <v>69.13</v>
      </c>
      <c r="DK26" s="3">
        <v>2.02</v>
      </c>
      <c r="DL26" s="3">
        <v>38.83</v>
      </c>
      <c r="DM26" s="3">
        <v>7.29</v>
      </c>
      <c r="DN26" s="3">
        <v>72.11</v>
      </c>
      <c r="DO26" s="3">
        <v>9.83</v>
      </c>
      <c r="DP26" s="3">
        <v>162.53</v>
      </c>
      <c r="DQ26" s="3">
        <v>11.36</v>
      </c>
      <c r="DR26" s="3">
        <v>90.34</v>
      </c>
      <c r="DS26" s="3">
        <v>8.99</v>
      </c>
      <c r="DT26" s="3">
        <v>97.67</v>
      </c>
      <c r="DU26" s="3">
        <v>0.57999999999999996</v>
      </c>
      <c r="DV26" s="3">
        <v>52.75</v>
      </c>
      <c r="DW26" s="3">
        <v>3.42</v>
      </c>
      <c r="DX26" s="3">
        <v>86.99</v>
      </c>
      <c r="DY26" s="3">
        <v>95.08</v>
      </c>
      <c r="DZ26" s="3">
        <v>101.24</v>
      </c>
      <c r="EA26" s="3">
        <v>135.09</v>
      </c>
      <c r="EB26" s="3">
        <v>30.34</v>
      </c>
      <c r="EC26" s="3">
        <v>119.79</v>
      </c>
      <c r="ED26" s="3">
        <v>30.37</v>
      </c>
      <c r="EE26" s="3">
        <v>0</v>
      </c>
      <c r="EF26" s="3">
        <v>5.12</v>
      </c>
      <c r="EG26" s="3">
        <v>35.090000000000003</v>
      </c>
      <c r="EH26" s="3">
        <v>0.37</v>
      </c>
      <c r="EI26" s="3">
        <v>1.98</v>
      </c>
      <c r="EJ26" s="3">
        <v>2.7</v>
      </c>
      <c r="EK26" s="3">
        <v>5</v>
      </c>
      <c r="EL26" s="3">
        <v>0.62</v>
      </c>
      <c r="EM26" s="3">
        <v>5.1100000000000003</v>
      </c>
      <c r="EN26" s="3">
        <v>4.5599999999999996</v>
      </c>
      <c r="EO26" s="3">
        <v>6.02</v>
      </c>
      <c r="EP26" s="3">
        <v>234.4</v>
      </c>
      <c r="EQ26" s="3">
        <v>0</v>
      </c>
      <c r="ER26" s="3">
        <v>261.39</v>
      </c>
      <c r="ES26" s="3">
        <v>168.1</v>
      </c>
      <c r="ET26" s="3">
        <v>138.72</v>
      </c>
      <c r="EU26" s="3">
        <v>97.86</v>
      </c>
      <c r="EV26" s="3">
        <v>239.59</v>
      </c>
      <c r="EW26" s="3">
        <v>213.86</v>
      </c>
      <c r="EX26" s="3">
        <v>309.43</v>
      </c>
      <c r="EY26" s="3">
        <v>104.66</v>
      </c>
      <c r="EZ26" s="3">
        <v>119.79</v>
      </c>
      <c r="FA26" s="3">
        <v>51.61</v>
      </c>
      <c r="FB26" s="3">
        <v>250.48</v>
      </c>
      <c r="FC26" s="3">
        <v>192.05</v>
      </c>
      <c r="FD26" s="3">
        <v>57.17</v>
      </c>
      <c r="FE26" s="3">
        <v>124.5</v>
      </c>
      <c r="FF26" s="3">
        <v>117.49</v>
      </c>
      <c r="FG26" s="3">
        <v>78.73</v>
      </c>
      <c r="FH26" s="3">
        <v>0</v>
      </c>
      <c r="FI26" s="3">
        <v>72.98</v>
      </c>
      <c r="FJ26" s="3">
        <v>118</v>
      </c>
      <c r="FK26" s="3">
        <v>117.86</v>
      </c>
      <c r="FL26" s="3">
        <v>74.239999999999995</v>
      </c>
      <c r="FM26" s="3">
        <v>146.86000000000001</v>
      </c>
      <c r="FN26" s="3">
        <v>221.75</v>
      </c>
      <c r="FO26" s="3">
        <v>174.78</v>
      </c>
      <c r="FP26" s="3">
        <v>77.27</v>
      </c>
      <c r="FQ26" s="3">
        <v>114.2</v>
      </c>
      <c r="FR26" s="3">
        <v>69.13</v>
      </c>
      <c r="FS26" s="3">
        <v>58.51</v>
      </c>
      <c r="FT26">
        <v>102.15</v>
      </c>
      <c r="FU26">
        <v>5898</v>
      </c>
      <c r="FV26">
        <v>3050</v>
      </c>
      <c r="FW26">
        <v>31</v>
      </c>
      <c r="FX26">
        <v>606</v>
      </c>
      <c r="FY26">
        <v>690</v>
      </c>
      <c r="FZ26">
        <v>174</v>
      </c>
      <c r="GA26">
        <v>2229</v>
      </c>
      <c r="GB26">
        <v>3093</v>
      </c>
      <c r="GC26" s="3">
        <v>6929</v>
      </c>
      <c r="GD26" s="3">
        <v>6428.38</v>
      </c>
    </row>
    <row r="27" spans="1:186">
      <c r="A27" t="s">
        <v>225</v>
      </c>
      <c r="B27">
        <v>21</v>
      </c>
      <c r="C27" t="s">
        <v>226</v>
      </c>
      <c r="D27" s="3">
        <v>105.96</v>
      </c>
      <c r="E27" s="3">
        <v>102.43</v>
      </c>
      <c r="F27" s="3">
        <v>136.43</v>
      </c>
      <c r="G27" s="3">
        <v>126.09</v>
      </c>
      <c r="H27" s="3">
        <v>121.65</v>
      </c>
      <c r="I27" s="3">
        <v>88.52</v>
      </c>
      <c r="J27" s="3">
        <v>96.04</v>
      </c>
      <c r="K27" s="3">
        <v>92.28</v>
      </c>
      <c r="L27" s="3">
        <v>109.22</v>
      </c>
      <c r="M27" s="3">
        <v>98.66</v>
      </c>
      <c r="N27" s="3">
        <v>103.94</v>
      </c>
      <c r="O27" s="3"/>
      <c r="P27" s="3">
        <v>32.81</v>
      </c>
      <c r="Q27" s="3">
        <v>64.73</v>
      </c>
      <c r="R27" s="3">
        <v>54.08</v>
      </c>
      <c r="S27" s="3">
        <v>20.77</v>
      </c>
      <c r="T27" s="3">
        <v>24.63</v>
      </c>
      <c r="U27" s="3">
        <v>46.64</v>
      </c>
      <c r="V27" s="3">
        <v>32.01</v>
      </c>
      <c r="W27" s="3">
        <v>24.71</v>
      </c>
      <c r="X27" s="3">
        <v>32.229999999999997</v>
      </c>
      <c r="Y27" s="3">
        <v>15.38</v>
      </c>
      <c r="Z27" s="3">
        <v>23.58</v>
      </c>
      <c r="AA27" s="3">
        <v>14.55</v>
      </c>
      <c r="AB27" s="3">
        <v>60.95</v>
      </c>
      <c r="AC27" s="3">
        <v>48.09</v>
      </c>
      <c r="AD27" s="3">
        <v>55.21</v>
      </c>
      <c r="AE27" s="3">
        <v>28.8</v>
      </c>
      <c r="AF27" s="3">
        <v>23.67</v>
      </c>
      <c r="AG27" s="3">
        <v>39.72</v>
      </c>
      <c r="AH27" s="3">
        <v>16.940000000000001</v>
      </c>
      <c r="AI27" s="3">
        <v>18.36</v>
      </c>
      <c r="AJ27" s="3">
        <v>25.36</v>
      </c>
      <c r="AK27" s="3">
        <v>32.08</v>
      </c>
      <c r="AL27" s="3">
        <v>31.07</v>
      </c>
      <c r="AM27" s="3">
        <v>12.96</v>
      </c>
      <c r="AN27" s="3">
        <v>9.3800000000000008</v>
      </c>
      <c r="AO27" s="3">
        <v>2.78</v>
      </c>
      <c r="AP27" s="3">
        <v>24</v>
      </c>
      <c r="AQ27" s="3">
        <v>10.31</v>
      </c>
      <c r="AR27" s="3">
        <v>33.03</v>
      </c>
      <c r="AS27" s="3">
        <v>27.18</v>
      </c>
      <c r="AT27" s="3">
        <v>15.56</v>
      </c>
      <c r="AU27" s="3">
        <v>25.54</v>
      </c>
      <c r="AV27" s="3">
        <v>0</v>
      </c>
      <c r="AW27" s="3">
        <v>0.8</v>
      </c>
      <c r="AX27" s="3">
        <v>38.42</v>
      </c>
      <c r="AY27" s="3">
        <v>0.36</v>
      </c>
      <c r="AZ27" s="3">
        <v>1.93</v>
      </c>
      <c r="BA27" s="3">
        <v>2.2000000000000002</v>
      </c>
      <c r="BB27" s="3">
        <v>4.08</v>
      </c>
      <c r="BC27" s="3">
        <v>0.51</v>
      </c>
      <c r="BD27" s="3">
        <v>6.8</v>
      </c>
      <c r="BE27" s="3">
        <v>29.33</v>
      </c>
      <c r="BF27" s="3">
        <v>15.4</v>
      </c>
      <c r="BG27" s="3">
        <v>0.94</v>
      </c>
      <c r="BH27" s="3">
        <v>84</v>
      </c>
      <c r="BI27" s="3">
        <v>4</v>
      </c>
      <c r="BJ27" s="3">
        <v>9</v>
      </c>
      <c r="BK27" s="3">
        <v>2</v>
      </c>
      <c r="BL27" s="3">
        <v>6</v>
      </c>
      <c r="BM27" s="3">
        <v>37</v>
      </c>
      <c r="BN27" s="3">
        <v>26</v>
      </c>
      <c r="BO27" s="3">
        <v>17</v>
      </c>
      <c r="BP27" s="3">
        <v>61</v>
      </c>
      <c r="BQ27" s="3">
        <v>22</v>
      </c>
      <c r="BR27" s="3">
        <v>68</v>
      </c>
      <c r="BS27" s="3">
        <v>20</v>
      </c>
      <c r="BT27" s="3">
        <v>0</v>
      </c>
      <c r="BU27" s="3">
        <v>16</v>
      </c>
      <c r="BV27" s="3">
        <v>34</v>
      </c>
      <c r="BW27" s="3">
        <v>29</v>
      </c>
      <c r="BX27" s="3">
        <v>32</v>
      </c>
      <c r="BY27" s="3">
        <v>5</v>
      </c>
      <c r="BZ27" s="3">
        <v>61</v>
      </c>
      <c r="CA27" s="3">
        <v>77</v>
      </c>
      <c r="CB27" s="3">
        <v>45</v>
      </c>
      <c r="CC27" s="3">
        <v>51</v>
      </c>
      <c r="CD27" s="3">
        <v>40</v>
      </c>
      <c r="CE27" s="3">
        <v>19.77</v>
      </c>
      <c r="CF27" s="3">
        <v>157.69999999999999</v>
      </c>
      <c r="CG27" s="3">
        <v>0.56000000000000005</v>
      </c>
      <c r="CH27" s="3">
        <v>171</v>
      </c>
      <c r="CI27" s="3">
        <v>0.37</v>
      </c>
      <c r="CJ27" s="3">
        <v>146.61000000000001</v>
      </c>
      <c r="CK27" s="3">
        <v>3.42</v>
      </c>
      <c r="CL27" s="3">
        <v>102.98</v>
      </c>
      <c r="CM27" s="3">
        <v>2.41</v>
      </c>
      <c r="CN27" s="3">
        <v>95.04</v>
      </c>
      <c r="CO27" s="3">
        <v>0.83</v>
      </c>
      <c r="CP27" s="3">
        <v>70.31</v>
      </c>
      <c r="CQ27" s="3">
        <v>0.19</v>
      </c>
      <c r="CR27" s="3">
        <v>148.63999999999999</v>
      </c>
      <c r="CS27" s="3">
        <v>1.84</v>
      </c>
      <c r="CT27" s="3">
        <v>142.58000000000001</v>
      </c>
      <c r="CU27" s="3">
        <v>5.64</v>
      </c>
      <c r="CV27" s="3">
        <v>83.22</v>
      </c>
      <c r="CW27" s="3">
        <v>1.48</v>
      </c>
      <c r="CX27" s="3">
        <v>163.18</v>
      </c>
      <c r="CY27" s="3">
        <v>3.15</v>
      </c>
      <c r="CZ27" s="3">
        <v>45.69</v>
      </c>
      <c r="DA27" s="3">
        <v>2.68</v>
      </c>
      <c r="DB27" s="3">
        <v>137.69999999999999</v>
      </c>
      <c r="DC27" s="3">
        <v>2.96</v>
      </c>
      <c r="DD27" s="3">
        <v>134.86000000000001</v>
      </c>
      <c r="DE27" s="3">
        <v>6.29</v>
      </c>
      <c r="DF27" s="3">
        <v>72.930000000000007</v>
      </c>
      <c r="DG27" s="3">
        <v>43.1</v>
      </c>
      <c r="DH27" s="3">
        <v>229.46</v>
      </c>
      <c r="DI27" s="3">
        <v>0</v>
      </c>
      <c r="DJ27" s="3">
        <v>0</v>
      </c>
      <c r="DK27" s="3">
        <v>2.04</v>
      </c>
      <c r="DL27" s="3">
        <v>39.119999999999997</v>
      </c>
      <c r="DM27" s="3">
        <v>5.53</v>
      </c>
      <c r="DN27" s="3">
        <v>54.71</v>
      </c>
      <c r="DO27" s="3">
        <v>4.88</v>
      </c>
      <c r="DP27" s="3">
        <v>80.67</v>
      </c>
      <c r="DQ27" s="3">
        <v>8.35</v>
      </c>
      <c r="DR27" s="3">
        <v>66.41</v>
      </c>
      <c r="DS27" s="3">
        <v>6.62</v>
      </c>
      <c r="DT27" s="3">
        <v>71.91</v>
      </c>
      <c r="DU27" s="3">
        <v>0.46</v>
      </c>
      <c r="DV27" s="3">
        <v>42.27</v>
      </c>
      <c r="DW27" s="3">
        <v>4.01</v>
      </c>
      <c r="DX27" s="3">
        <v>101.93</v>
      </c>
      <c r="DY27" s="3">
        <v>63.2</v>
      </c>
      <c r="DZ27" s="3">
        <v>96.94</v>
      </c>
      <c r="EA27" s="3">
        <v>113.85</v>
      </c>
      <c r="EB27" s="3">
        <v>20.65</v>
      </c>
      <c r="EC27" s="3">
        <v>81.55</v>
      </c>
      <c r="ED27" s="3">
        <v>17.98</v>
      </c>
      <c r="EE27" s="3">
        <v>0</v>
      </c>
      <c r="EF27" s="3">
        <v>0.56000000000000005</v>
      </c>
      <c r="EG27" s="3">
        <v>27.06</v>
      </c>
      <c r="EH27" s="3">
        <v>0.25</v>
      </c>
      <c r="EI27" s="3">
        <v>1.36</v>
      </c>
      <c r="EJ27" s="3">
        <v>1.55</v>
      </c>
      <c r="EK27" s="3">
        <v>2.88</v>
      </c>
      <c r="EL27" s="3">
        <v>0.36</v>
      </c>
      <c r="EM27" s="3">
        <v>4.79</v>
      </c>
      <c r="EN27" s="3">
        <v>10.84</v>
      </c>
      <c r="EO27" s="3">
        <v>0.66</v>
      </c>
      <c r="EP27" s="3">
        <v>138.79</v>
      </c>
      <c r="EQ27" s="3">
        <v>0</v>
      </c>
      <c r="ER27" s="3">
        <v>28.78</v>
      </c>
      <c r="ES27" s="3">
        <v>129.61000000000001</v>
      </c>
      <c r="ET27" s="3">
        <v>95.35</v>
      </c>
      <c r="EU27" s="3">
        <v>67.260000000000005</v>
      </c>
      <c r="EV27" s="3">
        <v>137.75</v>
      </c>
      <c r="EW27" s="3">
        <v>122.96</v>
      </c>
      <c r="EX27" s="3">
        <v>177.91</v>
      </c>
      <c r="EY27" s="3">
        <v>98.14</v>
      </c>
      <c r="EZ27" s="3">
        <v>81.55</v>
      </c>
      <c r="FA27" s="3">
        <v>122.69</v>
      </c>
      <c r="FB27" s="3">
        <v>27.58</v>
      </c>
      <c r="FC27" s="3">
        <v>173.3</v>
      </c>
      <c r="FD27" s="3">
        <v>146.61000000000001</v>
      </c>
      <c r="FE27" s="3">
        <v>104.35</v>
      </c>
      <c r="FF27" s="3">
        <v>114.57</v>
      </c>
      <c r="FG27" s="3">
        <v>78.650000000000006</v>
      </c>
      <c r="FH27" s="3">
        <v>148.63999999999999</v>
      </c>
      <c r="FI27" s="3">
        <v>146.03</v>
      </c>
      <c r="FJ27" s="3">
        <v>142.58000000000001</v>
      </c>
      <c r="FK27" s="3">
        <v>101.74</v>
      </c>
      <c r="FL27" s="3">
        <v>108.78</v>
      </c>
      <c r="FM27" s="3">
        <v>73.66</v>
      </c>
      <c r="FN27" s="3">
        <v>100.99</v>
      </c>
      <c r="FO27" s="3">
        <v>99.5</v>
      </c>
      <c r="FP27" s="3">
        <v>81.34</v>
      </c>
      <c r="FQ27" s="3">
        <v>229.46</v>
      </c>
      <c r="FR27" s="3">
        <v>0</v>
      </c>
      <c r="FS27" s="3">
        <v>48.5</v>
      </c>
      <c r="FT27">
        <v>142.01</v>
      </c>
      <c r="FU27">
        <v>9220</v>
      </c>
      <c r="FV27">
        <v>4248</v>
      </c>
      <c r="FW27">
        <v>10</v>
      </c>
      <c r="FX27">
        <v>464</v>
      </c>
      <c r="FY27">
        <v>763</v>
      </c>
      <c r="FZ27">
        <v>1424</v>
      </c>
      <c r="GA27">
        <v>2577</v>
      </c>
      <c r="GB27">
        <v>4764</v>
      </c>
      <c r="GC27" s="3">
        <v>10808</v>
      </c>
      <c r="GD27" s="3">
        <v>9974.4599999999991</v>
      </c>
    </row>
    <row r="28" spans="1:186">
      <c r="A28" t="s">
        <v>227</v>
      </c>
      <c r="B28">
        <v>22</v>
      </c>
      <c r="C28" t="s">
        <v>228</v>
      </c>
      <c r="D28" s="3">
        <v>91.13</v>
      </c>
      <c r="E28" s="3">
        <v>101.1</v>
      </c>
      <c r="F28" s="3">
        <v>88.31</v>
      </c>
      <c r="G28" s="3">
        <v>64.37</v>
      </c>
      <c r="H28" s="3">
        <v>84.6</v>
      </c>
      <c r="I28" s="3">
        <v>104.09</v>
      </c>
      <c r="J28" s="3">
        <v>105.41</v>
      </c>
      <c r="K28" s="3">
        <v>104.75</v>
      </c>
      <c r="L28" s="3">
        <v>83.87</v>
      </c>
      <c r="M28" s="3">
        <v>84.22</v>
      </c>
      <c r="N28" s="3">
        <v>84.04</v>
      </c>
      <c r="O28" s="3"/>
      <c r="P28" s="3">
        <v>16.510000000000002</v>
      </c>
      <c r="Q28" s="3">
        <v>63.02</v>
      </c>
      <c r="R28" s="3">
        <v>53.36</v>
      </c>
      <c r="S28" s="3">
        <v>10.41</v>
      </c>
      <c r="T28" s="3">
        <v>16.02</v>
      </c>
      <c r="U28" s="3">
        <v>42.84</v>
      </c>
      <c r="V28" s="3">
        <v>20.29</v>
      </c>
      <c r="W28" s="3">
        <v>10.210000000000001</v>
      </c>
      <c r="X28" s="3">
        <v>15.99</v>
      </c>
      <c r="Y28" s="3">
        <v>6.29</v>
      </c>
      <c r="Z28" s="3">
        <v>11.69</v>
      </c>
      <c r="AA28" s="3">
        <v>3.27</v>
      </c>
      <c r="AB28" s="3">
        <v>54.49</v>
      </c>
      <c r="AC28" s="3">
        <v>47.79</v>
      </c>
      <c r="AD28" s="3">
        <v>54.49</v>
      </c>
      <c r="AE28" s="3">
        <v>18.64</v>
      </c>
      <c r="AF28" s="3">
        <v>12.08</v>
      </c>
      <c r="AG28" s="3">
        <v>38.81</v>
      </c>
      <c r="AH28" s="3">
        <v>13.93</v>
      </c>
      <c r="AI28" s="3">
        <v>10.77</v>
      </c>
      <c r="AJ28" s="3">
        <v>42.92</v>
      </c>
      <c r="AK28" s="3">
        <v>27.48</v>
      </c>
      <c r="AL28" s="3">
        <v>28.58</v>
      </c>
      <c r="AM28" s="3">
        <v>13.93</v>
      </c>
      <c r="AN28" s="3">
        <v>8.81</v>
      </c>
      <c r="AO28" s="3">
        <v>2.58</v>
      </c>
      <c r="AP28" s="3">
        <v>16.89</v>
      </c>
      <c r="AQ28" s="3">
        <v>8.94</v>
      </c>
      <c r="AR28" s="3">
        <v>23.38</v>
      </c>
      <c r="AS28" s="3">
        <v>27.18</v>
      </c>
      <c r="AT28" s="3">
        <v>12.46</v>
      </c>
      <c r="AU28" s="3">
        <v>12.5</v>
      </c>
      <c r="AV28" s="3">
        <v>2.5099999999999998</v>
      </c>
      <c r="AW28" s="3">
        <v>0</v>
      </c>
      <c r="AX28" s="3">
        <v>40.18</v>
      </c>
      <c r="AY28" s="3">
        <v>0.34</v>
      </c>
      <c r="AZ28" s="3">
        <v>1.79</v>
      </c>
      <c r="BA28" s="3">
        <v>0.95</v>
      </c>
      <c r="BB28" s="3">
        <v>1.75</v>
      </c>
      <c r="BC28" s="3">
        <v>0.22</v>
      </c>
      <c r="BD28" s="3">
        <v>4.5599999999999996</v>
      </c>
      <c r="BE28" s="3">
        <v>28.85</v>
      </c>
      <c r="BF28" s="3">
        <v>7.37</v>
      </c>
      <c r="BG28" s="3">
        <v>0</v>
      </c>
      <c r="BH28" s="3">
        <v>45</v>
      </c>
      <c r="BI28" s="3">
        <v>4</v>
      </c>
      <c r="BJ28" s="3">
        <v>6</v>
      </c>
      <c r="BK28" s="3">
        <v>2</v>
      </c>
      <c r="BL28" s="3">
        <v>1</v>
      </c>
      <c r="BM28" s="3">
        <v>22</v>
      </c>
      <c r="BN28" s="3">
        <v>14</v>
      </c>
      <c r="BO28" s="3">
        <v>0</v>
      </c>
      <c r="BP28" s="3">
        <v>43</v>
      </c>
      <c r="BQ28" s="3">
        <v>9</v>
      </c>
      <c r="BR28" s="3">
        <v>43</v>
      </c>
      <c r="BS28" s="3">
        <v>14</v>
      </c>
      <c r="BT28" s="3">
        <v>25</v>
      </c>
      <c r="BU28" s="3">
        <v>6</v>
      </c>
      <c r="BV28" s="3">
        <v>93</v>
      </c>
      <c r="BW28" s="3">
        <v>20</v>
      </c>
      <c r="BX28" s="3">
        <v>29</v>
      </c>
      <c r="BY28" s="3">
        <v>7</v>
      </c>
      <c r="BZ28" s="3">
        <v>82</v>
      </c>
      <c r="CA28" s="3">
        <v>113</v>
      </c>
      <c r="CB28" s="3">
        <v>51</v>
      </c>
      <c r="CC28" s="3">
        <v>76</v>
      </c>
      <c r="CD28" s="3">
        <v>35</v>
      </c>
      <c r="CE28" s="3">
        <v>12.35</v>
      </c>
      <c r="CF28" s="3">
        <v>98.46</v>
      </c>
      <c r="CG28" s="3">
        <v>0.13</v>
      </c>
      <c r="CH28" s="3">
        <v>40.31</v>
      </c>
      <c r="CI28" s="3">
        <v>0.52</v>
      </c>
      <c r="CJ28" s="3">
        <v>207.35</v>
      </c>
      <c r="CK28" s="3">
        <v>2.88</v>
      </c>
      <c r="CL28" s="3">
        <v>86.6</v>
      </c>
      <c r="CM28" s="3">
        <v>1.83</v>
      </c>
      <c r="CN28" s="3">
        <v>72.37</v>
      </c>
      <c r="CO28" s="3">
        <v>0.79</v>
      </c>
      <c r="CP28" s="3">
        <v>66.290000000000006</v>
      </c>
      <c r="CQ28" s="3">
        <v>0.26</v>
      </c>
      <c r="CR28" s="3">
        <v>210.21</v>
      </c>
      <c r="CS28" s="3">
        <v>0</v>
      </c>
      <c r="CT28" s="3">
        <v>0</v>
      </c>
      <c r="CU28" s="3">
        <v>5.63</v>
      </c>
      <c r="CV28" s="3">
        <v>82.96</v>
      </c>
      <c r="CW28" s="3">
        <v>0.79</v>
      </c>
      <c r="CX28" s="3">
        <v>86.54</v>
      </c>
      <c r="CY28" s="3">
        <v>12.17</v>
      </c>
      <c r="CZ28" s="3">
        <v>176.73</v>
      </c>
      <c r="DA28" s="3">
        <v>2.62</v>
      </c>
      <c r="DB28" s="3">
        <v>134.30000000000001</v>
      </c>
      <c r="DC28" s="3">
        <v>3.79</v>
      </c>
      <c r="DD28" s="3">
        <v>172.84</v>
      </c>
      <c r="DE28" s="3">
        <v>5.63</v>
      </c>
      <c r="DF28" s="3">
        <v>65.22</v>
      </c>
      <c r="DG28" s="3">
        <v>14.78</v>
      </c>
      <c r="DH28" s="3">
        <v>78.7</v>
      </c>
      <c r="DI28" s="3">
        <v>625</v>
      </c>
      <c r="DJ28" s="3">
        <v>78.790000000000006</v>
      </c>
      <c r="DK28" s="3">
        <v>1.18</v>
      </c>
      <c r="DL28" s="3">
        <v>22.63</v>
      </c>
      <c r="DM28" s="3">
        <v>11.26</v>
      </c>
      <c r="DN28" s="3">
        <v>111.35</v>
      </c>
      <c r="DO28" s="3">
        <v>7.55</v>
      </c>
      <c r="DP28" s="3">
        <v>124.86</v>
      </c>
      <c r="DQ28" s="3">
        <v>16.739999999999998</v>
      </c>
      <c r="DR28" s="3">
        <v>133.11000000000001</v>
      </c>
      <c r="DS28" s="3">
        <v>12.15</v>
      </c>
      <c r="DT28" s="3">
        <v>132.01</v>
      </c>
      <c r="DU28" s="3">
        <v>0.92</v>
      </c>
      <c r="DV28" s="3">
        <v>83.7</v>
      </c>
      <c r="DW28" s="3">
        <v>4.8099999999999996</v>
      </c>
      <c r="DX28" s="3">
        <v>122.18</v>
      </c>
      <c r="DY28" s="3">
        <v>117.01</v>
      </c>
      <c r="DZ28" s="3">
        <v>96.95</v>
      </c>
      <c r="EA28" s="3">
        <v>91.18</v>
      </c>
      <c r="EB28" s="3">
        <v>24.64</v>
      </c>
      <c r="EC28" s="3">
        <v>97.26</v>
      </c>
      <c r="ED28" s="3">
        <v>10.67</v>
      </c>
      <c r="EE28" s="3">
        <v>2.15</v>
      </c>
      <c r="EF28" s="3">
        <v>0</v>
      </c>
      <c r="EG28" s="3">
        <v>34.31</v>
      </c>
      <c r="EH28" s="3">
        <v>0.28999999999999998</v>
      </c>
      <c r="EI28" s="3">
        <v>1.53</v>
      </c>
      <c r="EJ28" s="3">
        <v>0.81</v>
      </c>
      <c r="EK28" s="3">
        <v>1.5</v>
      </c>
      <c r="EL28" s="3">
        <v>0.19</v>
      </c>
      <c r="EM28" s="3">
        <v>3.89</v>
      </c>
      <c r="EN28" s="3">
        <v>6.29</v>
      </c>
      <c r="EO28" s="3">
        <v>0</v>
      </c>
      <c r="EP28" s="3">
        <v>82.38</v>
      </c>
      <c r="EQ28" s="3">
        <v>169.26</v>
      </c>
      <c r="ER28" s="3">
        <v>0</v>
      </c>
      <c r="ES28" s="3">
        <v>164.35</v>
      </c>
      <c r="ET28" s="3">
        <v>107.46</v>
      </c>
      <c r="EU28" s="3">
        <v>75.81</v>
      </c>
      <c r="EV28" s="3">
        <v>71.66</v>
      </c>
      <c r="EW28" s="3">
        <v>63.96</v>
      </c>
      <c r="EX28" s="3">
        <v>92.55</v>
      </c>
      <c r="EY28" s="3">
        <v>79.739999999999995</v>
      </c>
      <c r="EZ28" s="3">
        <v>97.26</v>
      </c>
      <c r="FA28" s="3">
        <v>71.22</v>
      </c>
      <c r="FB28" s="3">
        <v>0</v>
      </c>
      <c r="FC28" s="3">
        <v>57.72</v>
      </c>
      <c r="FD28" s="3">
        <v>207.35</v>
      </c>
      <c r="FE28" s="3">
        <v>69.569999999999993</v>
      </c>
      <c r="FF28" s="3">
        <v>81.62</v>
      </c>
      <c r="FG28" s="3">
        <v>80.010000000000005</v>
      </c>
      <c r="FH28" s="3">
        <v>210.21</v>
      </c>
      <c r="FI28" s="3">
        <v>89.38</v>
      </c>
      <c r="FJ28" s="3">
        <v>0</v>
      </c>
      <c r="FK28" s="3">
        <v>82.77</v>
      </c>
      <c r="FL28" s="3">
        <v>114.11</v>
      </c>
      <c r="FM28" s="3">
        <v>172.6</v>
      </c>
      <c r="FN28" s="3">
        <v>89.54</v>
      </c>
      <c r="FO28" s="3">
        <v>115.22</v>
      </c>
      <c r="FP28" s="3">
        <v>70.06</v>
      </c>
      <c r="FQ28" s="3">
        <v>78.7</v>
      </c>
      <c r="FR28" s="3">
        <v>78.790000000000006</v>
      </c>
      <c r="FS28" s="3">
        <v>40.36</v>
      </c>
      <c r="FT28">
        <v>117.12</v>
      </c>
      <c r="FU28">
        <v>6751</v>
      </c>
      <c r="FV28">
        <v>3645</v>
      </c>
      <c r="FW28">
        <v>40</v>
      </c>
      <c r="FX28">
        <v>947</v>
      </c>
      <c r="FY28">
        <v>943</v>
      </c>
      <c r="FZ28">
        <v>0</v>
      </c>
      <c r="GA28">
        <v>1731</v>
      </c>
      <c r="GB28">
        <v>2674</v>
      </c>
      <c r="GC28" s="3">
        <v>7642.33</v>
      </c>
      <c r="GD28" s="3">
        <v>7281.71</v>
      </c>
    </row>
    <row r="29" spans="1:186">
      <c r="A29" t="s">
        <v>229</v>
      </c>
      <c r="B29">
        <v>23</v>
      </c>
      <c r="C29" t="s">
        <v>230</v>
      </c>
      <c r="D29" s="3">
        <v>97.35</v>
      </c>
      <c r="E29" s="3">
        <v>100.77</v>
      </c>
      <c r="F29" s="3">
        <v>94.91</v>
      </c>
      <c r="G29" s="3">
        <v>80.459999999999994</v>
      </c>
      <c r="H29" s="3">
        <v>92.05</v>
      </c>
      <c r="I29" s="3">
        <v>112.8</v>
      </c>
      <c r="J29" s="3">
        <v>115.34</v>
      </c>
      <c r="K29" s="3">
        <v>114.07</v>
      </c>
      <c r="L29" s="3">
        <v>95.6</v>
      </c>
      <c r="M29" s="3">
        <v>76.25</v>
      </c>
      <c r="N29" s="3">
        <v>85.92</v>
      </c>
      <c r="O29" s="3"/>
      <c r="P29" s="3">
        <v>15</v>
      </c>
      <c r="Q29" s="3">
        <v>65.14</v>
      </c>
      <c r="R29" s="3">
        <v>52.73</v>
      </c>
      <c r="S29" s="3">
        <v>12.58</v>
      </c>
      <c r="T29" s="3">
        <v>17.97</v>
      </c>
      <c r="U29" s="3">
        <v>42.58</v>
      </c>
      <c r="V29" s="3">
        <v>24.86</v>
      </c>
      <c r="W29" s="3">
        <v>11.99</v>
      </c>
      <c r="X29" s="3">
        <v>21.51</v>
      </c>
      <c r="Y29" s="3">
        <v>4.3099999999999996</v>
      </c>
      <c r="Z29" s="3">
        <v>16.8</v>
      </c>
      <c r="AA29" s="3">
        <v>7.34</v>
      </c>
      <c r="AB29" s="3">
        <v>62.65</v>
      </c>
      <c r="AC29" s="3">
        <v>40.98</v>
      </c>
      <c r="AD29" s="3">
        <v>54.31</v>
      </c>
      <c r="AE29" s="3">
        <v>20.03</v>
      </c>
      <c r="AF29" s="3">
        <v>15.1</v>
      </c>
      <c r="AG29" s="3">
        <v>42.31</v>
      </c>
      <c r="AH29" s="3">
        <v>14.39</v>
      </c>
      <c r="AI29" s="3">
        <v>11.15</v>
      </c>
      <c r="AJ29" s="3">
        <v>42.87</v>
      </c>
      <c r="AK29" s="3">
        <v>26.66</v>
      </c>
      <c r="AL29" s="3">
        <v>29.45</v>
      </c>
      <c r="AM29" s="3">
        <v>18.09</v>
      </c>
      <c r="AN29" s="3">
        <v>24.6</v>
      </c>
      <c r="AO29" s="3">
        <v>10.84</v>
      </c>
      <c r="AP29" s="3">
        <v>24.21</v>
      </c>
      <c r="AQ29" s="3">
        <v>9.2200000000000006</v>
      </c>
      <c r="AR29" s="3">
        <v>24.41</v>
      </c>
      <c r="AS29" s="3">
        <v>28.1</v>
      </c>
      <c r="AT29" s="3">
        <v>19.36</v>
      </c>
      <c r="AU29" s="3">
        <v>13.77</v>
      </c>
      <c r="AV29" s="3">
        <v>0</v>
      </c>
      <c r="AW29" s="3">
        <v>2.87</v>
      </c>
      <c r="AX29" s="3">
        <v>23.63</v>
      </c>
      <c r="AY29" s="3">
        <v>0.21</v>
      </c>
      <c r="AZ29" s="3">
        <v>1.1399999999999999</v>
      </c>
      <c r="BA29" s="3">
        <v>1.61</v>
      </c>
      <c r="BB29" s="3">
        <v>2.98</v>
      </c>
      <c r="BC29" s="3">
        <v>0.37</v>
      </c>
      <c r="BD29" s="3">
        <v>4.49</v>
      </c>
      <c r="BE29" s="3">
        <v>41.44</v>
      </c>
      <c r="BF29" s="3">
        <v>9.0500000000000007</v>
      </c>
      <c r="BG29" s="3">
        <v>3.37</v>
      </c>
      <c r="BH29" s="3">
        <v>21</v>
      </c>
      <c r="BI29" s="3">
        <v>4</v>
      </c>
      <c r="BJ29" s="3">
        <v>3</v>
      </c>
      <c r="BK29" s="3">
        <v>1</v>
      </c>
      <c r="BL29" s="3">
        <v>3</v>
      </c>
      <c r="BM29" s="3">
        <v>24</v>
      </c>
      <c r="BN29" s="3">
        <v>20</v>
      </c>
      <c r="BO29" s="3">
        <v>3</v>
      </c>
      <c r="BP29" s="3">
        <v>30</v>
      </c>
      <c r="BQ29" s="3">
        <v>7</v>
      </c>
      <c r="BR29" s="3">
        <v>43</v>
      </c>
      <c r="BS29" s="3">
        <v>4</v>
      </c>
      <c r="BT29" s="3">
        <v>0</v>
      </c>
      <c r="BU29" s="3">
        <v>3</v>
      </c>
      <c r="BV29" s="3">
        <v>73</v>
      </c>
      <c r="BW29" s="3">
        <v>31</v>
      </c>
      <c r="BX29" s="3">
        <v>23</v>
      </c>
      <c r="BY29" s="3">
        <v>5</v>
      </c>
      <c r="BZ29" s="3">
        <v>48</v>
      </c>
      <c r="CA29" s="3">
        <v>82</v>
      </c>
      <c r="CB29" s="3">
        <v>38</v>
      </c>
      <c r="CC29" s="3">
        <v>41</v>
      </c>
      <c r="CD29" s="3">
        <v>31</v>
      </c>
      <c r="CE29" s="3">
        <v>7.15</v>
      </c>
      <c r="CF29" s="3">
        <v>56.98</v>
      </c>
      <c r="CG29" s="3">
        <v>0.43</v>
      </c>
      <c r="CH29" s="3">
        <v>132.82</v>
      </c>
      <c r="CI29" s="3">
        <v>0.56999999999999995</v>
      </c>
      <c r="CJ29" s="3">
        <v>227.76</v>
      </c>
      <c r="CK29" s="3">
        <v>3.45</v>
      </c>
      <c r="CL29" s="3">
        <v>103.77</v>
      </c>
      <c r="CM29" s="3">
        <v>2.87</v>
      </c>
      <c r="CN29" s="3">
        <v>113.57</v>
      </c>
      <c r="CO29" s="3">
        <v>0.43</v>
      </c>
      <c r="CP29" s="3">
        <v>36.409999999999997</v>
      </c>
      <c r="CQ29" s="3">
        <v>0.14000000000000001</v>
      </c>
      <c r="CR29" s="3">
        <v>115.45</v>
      </c>
      <c r="CS29" s="3">
        <v>0.48</v>
      </c>
      <c r="CT29" s="3">
        <v>37.21</v>
      </c>
      <c r="CU29" s="3">
        <v>4.3099999999999996</v>
      </c>
      <c r="CV29" s="3">
        <v>63.58</v>
      </c>
      <c r="CW29" s="3">
        <v>0.43</v>
      </c>
      <c r="CX29" s="3">
        <v>47.53</v>
      </c>
      <c r="CY29" s="3">
        <v>10.49</v>
      </c>
      <c r="CZ29" s="3">
        <v>152.38</v>
      </c>
      <c r="DA29" s="3">
        <v>4.46</v>
      </c>
      <c r="DB29" s="3">
        <v>228.67</v>
      </c>
      <c r="DC29" s="3">
        <v>3.31</v>
      </c>
      <c r="DD29" s="3">
        <v>150.57</v>
      </c>
      <c r="DE29" s="3">
        <v>6.18</v>
      </c>
      <c r="DF29" s="3">
        <v>71.650000000000006</v>
      </c>
      <c r="DG29" s="3">
        <v>5.43</v>
      </c>
      <c r="DH29" s="3">
        <v>28.89</v>
      </c>
      <c r="DI29" s="3">
        <v>0</v>
      </c>
      <c r="DJ29" s="3">
        <v>0</v>
      </c>
      <c r="DK29" s="3">
        <v>1.01</v>
      </c>
      <c r="DL29" s="3">
        <v>19.34</v>
      </c>
      <c r="DM29" s="3">
        <v>6.58</v>
      </c>
      <c r="DN29" s="3">
        <v>65.05</v>
      </c>
      <c r="DO29" s="3">
        <v>6.1</v>
      </c>
      <c r="DP29" s="3">
        <v>100.75</v>
      </c>
      <c r="DQ29" s="3">
        <v>13.15</v>
      </c>
      <c r="DR29" s="3">
        <v>104.61</v>
      </c>
      <c r="DS29" s="3">
        <v>7.7</v>
      </c>
      <c r="DT29" s="3">
        <v>83.68</v>
      </c>
      <c r="DU29" s="3">
        <v>0.72</v>
      </c>
      <c r="DV29" s="3">
        <v>65.67</v>
      </c>
      <c r="DW29" s="3">
        <v>4.6399999999999997</v>
      </c>
      <c r="DX29" s="3">
        <v>117.93</v>
      </c>
      <c r="DY29" s="3">
        <v>83.95</v>
      </c>
      <c r="DZ29" s="3">
        <v>100.25</v>
      </c>
      <c r="EA29" s="3">
        <v>141.65</v>
      </c>
      <c r="EB29" s="3">
        <v>39.369999999999997</v>
      </c>
      <c r="EC29" s="3">
        <v>155.46</v>
      </c>
      <c r="ED29" s="3">
        <v>13.08</v>
      </c>
      <c r="EE29" s="3">
        <v>0</v>
      </c>
      <c r="EF29" s="3">
        <v>2.72</v>
      </c>
      <c r="EG29" s="3">
        <v>22.45</v>
      </c>
      <c r="EH29" s="3">
        <v>0.2</v>
      </c>
      <c r="EI29" s="3">
        <v>1.08</v>
      </c>
      <c r="EJ29" s="3">
        <v>1.53</v>
      </c>
      <c r="EK29" s="3">
        <v>2.83</v>
      </c>
      <c r="EL29" s="3">
        <v>0.35</v>
      </c>
      <c r="EM29" s="3">
        <v>4.2699999999999996</v>
      </c>
      <c r="EN29" s="3">
        <v>8.6</v>
      </c>
      <c r="EO29" s="3">
        <v>3.2</v>
      </c>
      <c r="EP29" s="3">
        <v>100.97</v>
      </c>
      <c r="EQ29" s="3">
        <v>0</v>
      </c>
      <c r="ER29" s="3">
        <v>138.99</v>
      </c>
      <c r="ES29" s="3">
        <v>107.52</v>
      </c>
      <c r="ET29" s="3">
        <v>76.069999999999993</v>
      </c>
      <c r="EU29" s="3">
        <v>53.67</v>
      </c>
      <c r="EV29" s="3">
        <v>135.75</v>
      </c>
      <c r="EW29" s="3">
        <v>121.17</v>
      </c>
      <c r="EX29" s="3">
        <v>175.32</v>
      </c>
      <c r="EY29" s="3">
        <v>87.47</v>
      </c>
      <c r="EZ29" s="3">
        <v>155.46</v>
      </c>
      <c r="FA29" s="3">
        <v>97.29</v>
      </c>
      <c r="FB29" s="3">
        <v>133.19</v>
      </c>
      <c r="FC29" s="3">
        <v>146.99</v>
      </c>
      <c r="FD29" s="3">
        <v>227.76</v>
      </c>
      <c r="FE29" s="3">
        <v>116.1</v>
      </c>
      <c r="FF29" s="3">
        <v>114.43</v>
      </c>
      <c r="FG29" s="3">
        <v>49.63</v>
      </c>
      <c r="FH29" s="3">
        <v>115.45</v>
      </c>
      <c r="FI29" s="3">
        <v>70.42</v>
      </c>
      <c r="FJ29" s="3">
        <v>37.21</v>
      </c>
      <c r="FK29" s="3">
        <v>76.05</v>
      </c>
      <c r="FL29" s="3">
        <v>31.69</v>
      </c>
      <c r="FM29" s="3">
        <v>137.43</v>
      </c>
      <c r="FN29" s="3">
        <v>196.84</v>
      </c>
      <c r="FO29" s="3">
        <v>146.71</v>
      </c>
      <c r="FP29" s="3">
        <v>76.92</v>
      </c>
      <c r="FQ29" s="3">
        <v>28.89</v>
      </c>
      <c r="FR29" s="3">
        <v>0</v>
      </c>
      <c r="FS29" s="3">
        <v>30.78</v>
      </c>
      <c r="FT29">
        <v>105.26</v>
      </c>
      <c r="FU29">
        <v>6234</v>
      </c>
      <c r="FV29">
        <v>2939</v>
      </c>
      <c r="FW29">
        <v>26</v>
      </c>
      <c r="FX29">
        <v>737</v>
      </c>
      <c r="FY29">
        <v>847</v>
      </c>
      <c r="FZ29">
        <v>0</v>
      </c>
      <c r="GA29">
        <v>1323</v>
      </c>
      <c r="GB29">
        <v>2170</v>
      </c>
      <c r="GC29" s="3">
        <v>6957.33</v>
      </c>
      <c r="GD29" s="3">
        <v>6681.71</v>
      </c>
    </row>
    <row r="30" spans="1:186">
      <c r="A30" t="s">
        <v>231</v>
      </c>
      <c r="B30">
        <v>24</v>
      </c>
      <c r="C30" t="s">
        <v>232</v>
      </c>
      <c r="D30" s="3">
        <v>95.52</v>
      </c>
      <c r="E30" s="3">
        <v>103.33</v>
      </c>
      <c r="F30" s="3">
        <v>109.72</v>
      </c>
      <c r="G30" s="3">
        <v>135.66</v>
      </c>
      <c r="H30" s="3">
        <v>116.24</v>
      </c>
      <c r="I30" s="3">
        <v>106.3</v>
      </c>
      <c r="J30" s="3">
        <v>80.959999999999994</v>
      </c>
      <c r="K30" s="3">
        <v>93.63</v>
      </c>
      <c r="L30" s="3">
        <v>85.1</v>
      </c>
      <c r="M30" s="3">
        <v>68.28</v>
      </c>
      <c r="N30" s="3">
        <v>76.69</v>
      </c>
      <c r="O30" s="3"/>
      <c r="P30" s="3">
        <v>28.21</v>
      </c>
      <c r="Q30" s="3">
        <v>65.900000000000006</v>
      </c>
      <c r="R30" s="3">
        <v>45.69</v>
      </c>
      <c r="S30" s="3">
        <v>15.6</v>
      </c>
      <c r="T30" s="3">
        <v>20.309999999999999</v>
      </c>
      <c r="U30" s="3">
        <v>47.05</v>
      </c>
      <c r="V30" s="3">
        <v>28.67</v>
      </c>
      <c r="W30" s="3">
        <v>23.03</v>
      </c>
      <c r="X30" s="3">
        <v>22.37</v>
      </c>
      <c r="Y30" s="3">
        <v>6.26</v>
      </c>
      <c r="Z30" s="3">
        <v>30.91</v>
      </c>
      <c r="AA30" s="3">
        <v>19.600000000000001</v>
      </c>
      <c r="AB30" s="3">
        <v>65.98</v>
      </c>
      <c r="AC30" s="3">
        <v>50.1</v>
      </c>
      <c r="AD30" s="3">
        <v>55.69</v>
      </c>
      <c r="AE30" s="3">
        <v>23.16</v>
      </c>
      <c r="AF30" s="3">
        <v>25.46</v>
      </c>
      <c r="AG30" s="3">
        <v>44.87</v>
      </c>
      <c r="AH30" s="3">
        <v>17.739999999999998</v>
      </c>
      <c r="AI30" s="3">
        <v>10.119999999999999</v>
      </c>
      <c r="AJ30" s="3">
        <v>37.71</v>
      </c>
      <c r="AK30" s="3">
        <v>30.46</v>
      </c>
      <c r="AL30" s="3">
        <v>29.58</v>
      </c>
      <c r="AM30" s="3">
        <v>19.13</v>
      </c>
      <c r="AN30" s="3">
        <v>22.87</v>
      </c>
      <c r="AO30" s="3">
        <v>6.19</v>
      </c>
      <c r="AP30" s="3">
        <v>14.67</v>
      </c>
      <c r="AQ30" s="3">
        <v>17.07</v>
      </c>
      <c r="AR30" s="3">
        <v>21.71</v>
      </c>
      <c r="AS30" s="3">
        <v>28.43</v>
      </c>
      <c r="AT30" s="3">
        <v>16.920000000000002</v>
      </c>
      <c r="AU30" s="3">
        <v>10.52</v>
      </c>
      <c r="AV30" s="3">
        <v>0</v>
      </c>
      <c r="AW30" s="3">
        <v>1.08</v>
      </c>
      <c r="AX30" s="3">
        <v>39.51</v>
      </c>
      <c r="AY30" s="3">
        <v>0.15</v>
      </c>
      <c r="AZ30" s="3">
        <v>0.82</v>
      </c>
      <c r="BA30" s="3">
        <v>1.22</v>
      </c>
      <c r="BB30" s="3">
        <v>2.27</v>
      </c>
      <c r="BC30" s="3">
        <v>0.28000000000000003</v>
      </c>
      <c r="BD30" s="3">
        <v>3.14</v>
      </c>
      <c r="BE30" s="3">
        <v>15.71</v>
      </c>
      <c r="BF30" s="3">
        <v>7.32</v>
      </c>
      <c r="BG30" s="3">
        <v>1.27</v>
      </c>
      <c r="BH30" s="3">
        <v>26</v>
      </c>
      <c r="BI30" s="3">
        <v>3</v>
      </c>
      <c r="BJ30" s="3">
        <v>6</v>
      </c>
      <c r="BK30" s="3">
        <v>2</v>
      </c>
      <c r="BL30" s="3">
        <v>1</v>
      </c>
      <c r="BM30" s="3">
        <v>36</v>
      </c>
      <c r="BN30" s="3">
        <v>30</v>
      </c>
      <c r="BO30" s="3">
        <v>1</v>
      </c>
      <c r="BP30" s="3">
        <v>38</v>
      </c>
      <c r="BQ30" s="3">
        <v>13</v>
      </c>
      <c r="BR30" s="3">
        <v>52</v>
      </c>
      <c r="BS30" s="3">
        <v>10</v>
      </c>
      <c r="BT30" s="3">
        <v>2</v>
      </c>
      <c r="BU30" s="3">
        <v>6</v>
      </c>
      <c r="BV30" s="3">
        <v>54</v>
      </c>
      <c r="BW30" s="3">
        <v>32</v>
      </c>
      <c r="BX30" s="3">
        <v>18</v>
      </c>
      <c r="BY30" s="3">
        <v>7</v>
      </c>
      <c r="BZ30" s="3">
        <v>62</v>
      </c>
      <c r="CA30" s="3">
        <v>85</v>
      </c>
      <c r="CB30" s="3">
        <v>15</v>
      </c>
      <c r="CC30" s="3">
        <v>90</v>
      </c>
      <c r="CD30" s="3">
        <v>19</v>
      </c>
      <c r="CE30" s="3">
        <v>8.09</v>
      </c>
      <c r="CF30" s="3">
        <v>64.55</v>
      </c>
      <c r="CG30" s="3">
        <v>0.12</v>
      </c>
      <c r="CH30" s="3">
        <v>36.369999999999997</v>
      </c>
      <c r="CI30" s="3">
        <v>0.35</v>
      </c>
      <c r="CJ30" s="3">
        <v>140.31</v>
      </c>
      <c r="CK30" s="3">
        <v>4.25</v>
      </c>
      <c r="CL30" s="3">
        <v>127.86</v>
      </c>
      <c r="CM30" s="3">
        <v>3.54</v>
      </c>
      <c r="CN30" s="3">
        <v>139.93</v>
      </c>
      <c r="CO30" s="3">
        <v>0.71</v>
      </c>
      <c r="CP30" s="3">
        <v>59.81</v>
      </c>
      <c r="CQ30" s="3">
        <v>0.24</v>
      </c>
      <c r="CR30" s="3">
        <v>189.67</v>
      </c>
      <c r="CS30" s="3">
        <v>0.15</v>
      </c>
      <c r="CT30" s="3">
        <v>11.46</v>
      </c>
      <c r="CU30" s="3">
        <v>4.49</v>
      </c>
      <c r="CV30" s="3">
        <v>66.150000000000006</v>
      </c>
      <c r="CW30" s="3">
        <v>0.71</v>
      </c>
      <c r="CX30" s="3">
        <v>78.08</v>
      </c>
      <c r="CY30" s="3">
        <v>6.38</v>
      </c>
      <c r="CZ30" s="3">
        <v>92.59</v>
      </c>
      <c r="DA30" s="3">
        <v>3.78</v>
      </c>
      <c r="DB30" s="3">
        <v>193.89</v>
      </c>
      <c r="DC30" s="3">
        <v>2.13</v>
      </c>
      <c r="DD30" s="3">
        <v>96.8</v>
      </c>
      <c r="DE30" s="3">
        <v>6.14</v>
      </c>
      <c r="DF30" s="3">
        <v>71.17</v>
      </c>
      <c r="DG30" s="3">
        <v>18.98</v>
      </c>
      <c r="DH30" s="3">
        <v>101.02</v>
      </c>
      <c r="DI30" s="3">
        <v>58.82</v>
      </c>
      <c r="DJ30" s="3">
        <v>7.42</v>
      </c>
      <c r="DK30" s="3">
        <v>1.53</v>
      </c>
      <c r="DL30" s="3">
        <v>29.5</v>
      </c>
      <c r="DM30" s="3">
        <v>13.34</v>
      </c>
      <c r="DN30" s="3">
        <v>131.9</v>
      </c>
      <c r="DO30" s="3">
        <v>2.2200000000000002</v>
      </c>
      <c r="DP30" s="3">
        <v>36.729999999999997</v>
      </c>
      <c r="DQ30" s="3">
        <v>12.59</v>
      </c>
      <c r="DR30" s="3">
        <v>100.16</v>
      </c>
      <c r="DS30" s="3">
        <v>9.19</v>
      </c>
      <c r="DT30" s="3">
        <v>99.84</v>
      </c>
      <c r="DU30" s="3">
        <v>0.83</v>
      </c>
      <c r="DV30" s="3">
        <v>75.52</v>
      </c>
      <c r="DW30" s="3">
        <v>2.48</v>
      </c>
      <c r="DX30" s="3">
        <v>63.03</v>
      </c>
      <c r="DY30" s="3">
        <v>88.83</v>
      </c>
      <c r="DZ30" s="3">
        <v>101.4</v>
      </c>
      <c r="EA30" s="3">
        <v>123.78</v>
      </c>
      <c r="EB30" s="3">
        <v>14.05</v>
      </c>
      <c r="EC30" s="3">
        <v>55.48</v>
      </c>
      <c r="ED30" s="3">
        <v>9.41</v>
      </c>
      <c r="EE30" s="3">
        <v>0</v>
      </c>
      <c r="EF30" s="3">
        <v>0.96</v>
      </c>
      <c r="EG30" s="3">
        <v>35.340000000000003</v>
      </c>
      <c r="EH30" s="3">
        <v>0.14000000000000001</v>
      </c>
      <c r="EI30" s="3">
        <v>0.74</v>
      </c>
      <c r="EJ30" s="3">
        <v>1.0900000000000001</v>
      </c>
      <c r="EK30" s="3">
        <v>2.0299999999999998</v>
      </c>
      <c r="EL30" s="3">
        <v>0.25</v>
      </c>
      <c r="EM30" s="3">
        <v>2.81</v>
      </c>
      <c r="EN30" s="3">
        <v>6.55</v>
      </c>
      <c r="EO30" s="3">
        <v>1.1299999999999999</v>
      </c>
      <c r="EP30" s="3">
        <v>72.61</v>
      </c>
      <c r="EQ30" s="3">
        <v>0</v>
      </c>
      <c r="ER30" s="3">
        <v>49.24</v>
      </c>
      <c r="ES30" s="3">
        <v>169.27</v>
      </c>
      <c r="ET30" s="3">
        <v>51.57</v>
      </c>
      <c r="EU30" s="3">
        <v>36.380000000000003</v>
      </c>
      <c r="EV30" s="3">
        <v>97.17</v>
      </c>
      <c r="EW30" s="3">
        <v>86.73</v>
      </c>
      <c r="EX30" s="3">
        <v>125.49</v>
      </c>
      <c r="EY30" s="3">
        <v>57.59</v>
      </c>
      <c r="EZ30" s="3">
        <v>55.48</v>
      </c>
      <c r="FA30" s="3">
        <v>74.09</v>
      </c>
      <c r="FB30" s="3">
        <v>47.18</v>
      </c>
      <c r="FC30" s="3">
        <v>66.08</v>
      </c>
      <c r="FD30" s="3">
        <v>140.31</v>
      </c>
      <c r="FE30" s="3">
        <v>122.2</v>
      </c>
      <c r="FF30" s="3">
        <v>117.63</v>
      </c>
      <c r="FG30" s="3">
        <v>57.06</v>
      </c>
      <c r="FH30" s="3">
        <v>189.67</v>
      </c>
      <c r="FI30" s="3">
        <v>67.73</v>
      </c>
      <c r="FJ30" s="3">
        <v>11.46</v>
      </c>
      <c r="FK30" s="3">
        <v>68.31</v>
      </c>
      <c r="FL30" s="3">
        <v>52.05</v>
      </c>
      <c r="FM30" s="3">
        <v>118.15</v>
      </c>
      <c r="FN30" s="3">
        <v>144.99</v>
      </c>
      <c r="FO30" s="3">
        <v>80.94</v>
      </c>
      <c r="FP30" s="3">
        <v>66.64</v>
      </c>
      <c r="FQ30" s="3">
        <v>101.02</v>
      </c>
      <c r="FR30" s="3">
        <v>7.42</v>
      </c>
      <c r="FS30" s="3">
        <v>31.79</v>
      </c>
      <c r="FT30">
        <v>111.82</v>
      </c>
      <c r="FU30">
        <v>6749</v>
      </c>
      <c r="FV30">
        <v>3212</v>
      </c>
      <c r="FW30">
        <v>34</v>
      </c>
      <c r="FX30">
        <v>527</v>
      </c>
      <c r="FY30">
        <v>1284</v>
      </c>
      <c r="FZ30">
        <v>148</v>
      </c>
      <c r="GA30">
        <v>3731</v>
      </c>
      <c r="GB30">
        <v>5163</v>
      </c>
      <c r="GC30" s="3">
        <v>8470</v>
      </c>
      <c r="GD30" s="3">
        <v>7661.88</v>
      </c>
    </row>
    <row r="31" spans="1:186">
      <c r="A31" t="s">
        <v>233</v>
      </c>
      <c r="B31">
        <v>25</v>
      </c>
      <c r="C31" t="s">
        <v>234</v>
      </c>
      <c r="D31" s="3">
        <v>91.54</v>
      </c>
      <c r="E31" s="3">
        <v>95.72</v>
      </c>
      <c r="F31" s="3">
        <v>86.48</v>
      </c>
      <c r="G31" s="3">
        <v>77.739999999999995</v>
      </c>
      <c r="H31" s="3">
        <v>86.64</v>
      </c>
      <c r="I31" s="3">
        <v>102.23</v>
      </c>
      <c r="J31" s="3">
        <v>106.27</v>
      </c>
      <c r="K31" s="3">
        <v>104.25</v>
      </c>
      <c r="L31" s="3">
        <v>66.44</v>
      </c>
      <c r="M31" s="3">
        <v>100.99</v>
      </c>
      <c r="N31" s="3">
        <v>83.72</v>
      </c>
      <c r="O31" s="3"/>
      <c r="P31" s="3">
        <v>14.83</v>
      </c>
      <c r="Q31" s="3">
        <v>62.88</v>
      </c>
      <c r="R31" s="3">
        <v>44.03</v>
      </c>
      <c r="S31" s="3">
        <v>10.88</v>
      </c>
      <c r="T31" s="3">
        <v>11.89</v>
      </c>
      <c r="U31" s="3">
        <v>42.68</v>
      </c>
      <c r="V31" s="3">
        <v>25.32</v>
      </c>
      <c r="W31" s="3">
        <v>11.1</v>
      </c>
      <c r="X31" s="3">
        <v>18.93</v>
      </c>
      <c r="Y31" s="3">
        <v>6.14</v>
      </c>
      <c r="Z31" s="3">
        <v>13.61</v>
      </c>
      <c r="AA31" s="3">
        <v>10.88</v>
      </c>
      <c r="AB31" s="3">
        <v>55.42</v>
      </c>
      <c r="AC31" s="3">
        <v>44.28</v>
      </c>
      <c r="AD31" s="3">
        <v>51.59</v>
      </c>
      <c r="AE31" s="3">
        <v>18.25</v>
      </c>
      <c r="AF31" s="3">
        <v>14.59</v>
      </c>
      <c r="AG31" s="3">
        <v>54.35</v>
      </c>
      <c r="AH31" s="3">
        <v>21.46</v>
      </c>
      <c r="AI31" s="3">
        <v>10.39</v>
      </c>
      <c r="AJ31" s="3">
        <v>48.73</v>
      </c>
      <c r="AK31" s="3">
        <v>31.36</v>
      </c>
      <c r="AL31" s="3">
        <v>34.18</v>
      </c>
      <c r="AM31" s="3">
        <v>14.81</v>
      </c>
      <c r="AN31" s="3">
        <v>17.440000000000001</v>
      </c>
      <c r="AO31" s="3">
        <v>10.65</v>
      </c>
      <c r="AP31" s="3">
        <v>18.04</v>
      </c>
      <c r="AQ31" s="3">
        <v>8.7200000000000006</v>
      </c>
      <c r="AR31" s="3">
        <v>23.03</v>
      </c>
      <c r="AS31" s="3">
        <v>33.46</v>
      </c>
      <c r="AT31" s="3">
        <v>15.6</v>
      </c>
      <c r="AU31" s="3">
        <v>12.24</v>
      </c>
      <c r="AV31" s="3">
        <v>0</v>
      </c>
      <c r="AW31" s="3">
        <v>4</v>
      </c>
      <c r="AX31" s="3">
        <v>63.94</v>
      </c>
      <c r="AY31" s="3">
        <v>0.17</v>
      </c>
      <c r="AZ31" s="3">
        <v>0.91</v>
      </c>
      <c r="BA31" s="3">
        <v>0.77</v>
      </c>
      <c r="BB31" s="3">
        <v>1.43</v>
      </c>
      <c r="BC31" s="3">
        <v>0.18</v>
      </c>
      <c r="BD31" s="3">
        <v>3.94</v>
      </c>
      <c r="BE31" s="3">
        <v>49.22</v>
      </c>
      <c r="BF31" s="3">
        <v>0.62</v>
      </c>
      <c r="BG31" s="3">
        <v>4.7</v>
      </c>
      <c r="BH31" s="3">
        <v>56</v>
      </c>
      <c r="BI31" s="3">
        <v>3</v>
      </c>
      <c r="BJ31" s="3">
        <v>13</v>
      </c>
      <c r="BK31" s="3">
        <v>0</v>
      </c>
      <c r="BL31" s="3">
        <v>5</v>
      </c>
      <c r="BM31" s="3">
        <v>55</v>
      </c>
      <c r="BN31" s="3">
        <v>34</v>
      </c>
      <c r="BO31" s="3">
        <v>3</v>
      </c>
      <c r="BP31" s="3">
        <v>68</v>
      </c>
      <c r="BQ31" s="3">
        <v>21</v>
      </c>
      <c r="BR31" s="3">
        <v>75</v>
      </c>
      <c r="BS31" s="3">
        <v>20</v>
      </c>
      <c r="BT31" s="3">
        <v>65</v>
      </c>
      <c r="BU31" s="3">
        <v>18</v>
      </c>
      <c r="BV31" s="3">
        <v>122</v>
      </c>
      <c r="BW31" s="3">
        <v>49</v>
      </c>
      <c r="BX31" s="3">
        <v>54</v>
      </c>
      <c r="BY31" s="3">
        <v>7</v>
      </c>
      <c r="BZ31" s="3">
        <v>110</v>
      </c>
      <c r="CA31" s="3">
        <v>130</v>
      </c>
      <c r="CB31" s="3">
        <v>36</v>
      </c>
      <c r="CC31" s="3">
        <v>136</v>
      </c>
      <c r="CD31" s="3">
        <v>37</v>
      </c>
      <c r="CE31" s="3">
        <v>9.83</v>
      </c>
      <c r="CF31" s="3">
        <v>78.42</v>
      </c>
      <c r="CG31" s="3">
        <v>0.41</v>
      </c>
      <c r="CH31" s="3">
        <v>126.03</v>
      </c>
      <c r="CI31" s="3">
        <v>0.25</v>
      </c>
      <c r="CJ31" s="3">
        <v>97.25</v>
      </c>
      <c r="CK31" s="3">
        <v>4.5</v>
      </c>
      <c r="CL31" s="3">
        <v>135.38999999999999</v>
      </c>
      <c r="CM31" s="3">
        <v>2.78</v>
      </c>
      <c r="CN31" s="3">
        <v>109.92</v>
      </c>
      <c r="CO31" s="3">
        <v>1.06</v>
      </c>
      <c r="CP31" s="3">
        <v>89.82</v>
      </c>
      <c r="CQ31" s="3">
        <v>0</v>
      </c>
      <c r="CR31" s="3">
        <v>0</v>
      </c>
      <c r="CS31" s="3">
        <v>0.28999999999999998</v>
      </c>
      <c r="CT31" s="3">
        <v>22.22</v>
      </c>
      <c r="CU31" s="3">
        <v>5.56</v>
      </c>
      <c r="CV31" s="3">
        <v>82.05</v>
      </c>
      <c r="CW31" s="3">
        <v>1.47</v>
      </c>
      <c r="CX31" s="3">
        <v>162.36000000000001</v>
      </c>
      <c r="CY31" s="3">
        <v>9.98</v>
      </c>
      <c r="CZ31" s="3">
        <v>144.99</v>
      </c>
      <c r="DA31" s="3">
        <v>4.01</v>
      </c>
      <c r="DB31" s="3">
        <v>205.78</v>
      </c>
      <c r="DC31" s="3">
        <v>4.42</v>
      </c>
      <c r="DD31" s="3">
        <v>201.27</v>
      </c>
      <c r="DE31" s="3">
        <v>6.14</v>
      </c>
      <c r="DF31" s="3">
        <v>71.14</v>
      </c>
      <c r="DG31" s="3">
        <v>18.670000000000002</v>
      </c>
      <c r="DH31" s="3">
        <v>99.41</v>
      </c>
      <c r="DI31" s="3">
        <v>844.16</v>
      </c>
      <c r="DJ31" s="3">
        <v>106.42</v>
      </c>
      <c r="DK31" s="3">
        <v>1.72</v>
      </c>
      <c r="DL31" s="3">
        <v>33.03</v>
      </c>
      <c r="DM31" s="3">
        <v>13.03</v>
      </c>
      <c r="DN31" s="3">
        <v>128.85</v>
      </c>
      <c r="DO31" s="3">
        <v>3.45</v>
      </c>
      <c r="DP31" s="3">
        <v>56.99</v>
      </c>
      <c r="DQ31" s="3">
        <v>12.45</v>
      </c>
      <c r="DR31" s="3">
        <v>99.03</v>
      </c>
      <c r="DS31" s="3">
        <v>10.54</v>
      </c>
      <c r="DT31" s="3">
        <v>114.51</v>
      </c>
      <c r="DU31" s="3">
        <v>0.56999999999999995</v>
      </c>
      <c r="DV31" s="3">
        <v>52.34</v>
      </c>
      <c r="DW31" s="3">
        <v>3.25</v>
      </c>
      <c r="DX31" s="3">
        <v>82.71</v>
      </c>
      <c r="DY31" s="3">
        <v>90.35</v>
      </c>
      <c r="DZ31" s="3">
        <v>119.36</v>
      </c>
      <c r="EA31" s="3">
        <v>114.11</v>
      </c>
      <c r="EB31" s="3">
        <v>28.91</v>
      </c>
      <c r="EC31" s="3">
        <v>114.13</v>
      </c>
      <c r="ED31" s="3">
        <v>7.19</v>
      </c>
      <c r="EE31" s="3">
        <v>0</v>
      </c>
      <c r="EF31" s="3">
        <v>2.35</v>
      </c>
      <c r="EG31" s="3">
        <v>37.549999999999997</v>
      </c>
      <c r="EH31" s="3">
        <v>0.1</v>
      </c>
      <c r="EI31" s="3">
        <v>0.54</v>
      </c>
      <c r="EJ31" s="3">
        <v>0.45</v>
      </c>
      <c r="EK31" s="3">
        <v>0.84</v>
      </c>
      <c r="EL31" s="3">
        <v>0.11</v>
      </c>
      <c r="EM31" s="3">
        <v>2.3199999999999998</v>
      </c>
      <c r="EN31" s="3">
        <v>0.37</v>
      </c>
      <c r="EO31" s="3">
        <v>2.76</v>
      </c>
      <c r="EP31" s="3">
        <v>55.47</v>
      </c>
      <c r="EQ31" s="3">
        <v>0</v>
      </c>
      <c r="ER31" s="3">
        <v>120.02</v>
      </c>
      <c r="ES31" s="3">
        <v>179.89</v>
      </c>
      <c r="ET31" s="3">
        <v>37.700000000000003</v>
      </c>
      <c r="EU31" s="3">
        <v>26.6</v>
      </c>
      <c r="EV31" s="3">
        <v>40.33</v>
      </c>
      <c r="EW31" s="3">
        <v>36</v>
      </c>
      <c r="EX31" s="3">
        <v>52.09</v>
      </c>
      <c r="EY31" s="3">
        <v>47.42</v>
      </c>
      <c r="EZ31" s="3">
        <v>114.13</v>
      </c>
      <c r="FA31" s="3">
        <v>4.13</v>
      </c>
      <c r="FB31" s="3">
        <v>115.01</v>
      </c>
      <c r="FC31" s="3">
        <v>101.38</v>
      </c>
      <c r="FD31" s="3">
        <v>97.25</v>
      </c>
      <c r="FE31" s="3">
        <v>85.28</v>
      </c>
      <c r="FF31" s="3">
        <v>103.71</v>
      </c>
      <c r="FG31" s="3">
        <v>72.44</v>
      </c>
      <c r="FH31" s="3">
        <v>0</v>
      </c>
      <c r="FI31" s="3">
        <v>53.66</v>
      </c>
      <c r="FJ31" s="3">
        <v>22.22</v>
      </c>
      <c r="FK31" s="3">
        <v>73.19</v>
      </c>
      <c r="FL31" s="3">
        <v>108.24</v>
      </c>
      <c r="FM31" s="3">
        <v>156.62</v>
      </c>
      <c r="FN31" s="3">
        <v>175.52</v>
      </c>
      <c r="FO31" s="3">
        <v>174.18</v>
      </c>
      <c r="FP31" s="3">
        <v>63.24</v>
      </c>
      <c r="FQ31" s="3">
        <v>99.41</v>
      </c>
      <c r="FR31" s="3">
        <v>106.42</v>
      </c>
      <c r="FS31" s="3">
        <v>30.88</v>
      </c>
      <c r="FT31">
        <v>170.26</v>
      </c>
      <c r="FU31">
        <v>10440</v>
      </c>
      <c r="FV31">
        <v>5695</v>
      </c>
      <c r="FW31">
        <v>77</v>
      </c>
      <c r="FX31">
        <v>1071</v>
      </c>
      <c r="FY31">
        <v>1262</v>
      </c>
      <c r="FZ31">
        <v>0</v>
      </c>
      <c r="GA31">
        <v>4079</v>
      </c>
      <c r="GB31">
        <v>5341</v>
      </c>
      <c r="GC31" s="3">
        <v>12220.33</v>
      </c>
      <c r="GD31" s="3">
        <v>11370.54</v>
      </c>
    </row>
    <row r="32" spans="1:186">
      <c r="A32" t="s">
        <v>235</v>
      </c>
      <c r="B32">
        <v>26</v>
      </c>
      <c r="C32" t="s">
        <v>236</v>
      </c>
      <c r="D32" s="3">
        <v>74.67</v>
      </c>
      <c r="E32" s="3">
        <v>89.11</v>
      </c>
      <c r="F32" s="3">
        <v>77.77</v>
      </c>
      <c r="G32" s="3">
        <v>50.66</v>
      </c>
      <c r="H32" s="3">
        <v>72.510000000000005</v>
      </c>
      <c r="I32" s="3">
        <v>73.430000000000007</v>
      </c>
      <c r="J32" s="3">
        <v>83.02</v>
      </c>
      <c r="K32" s="3">
        <v>78.23</v>
      </c>
      <c r="L32" s="3">
        <v>73.760000000000005</v>
      </c>
      <c r="M32" s="3">
        <v>72.77</v>
      </c>
      <c r="N32" s="3">
        <v>73.27</v>
      </c>
      <c r="O32" s="3"/>
      <c r="P32" s="3">
        <v>14.39</v>
      </c>
      <c r="Q32" s="3">
        <v>48.63</v>
      </c>
      <c r="R32" s="3">
        <v>49.8</v>
      </c>
      <c r="S32" s="3">
        <v>9.59</v>
      </c>
      <c r="T32" s="3">
        <v>17.18</v>
      </c>
      <c r="U32" s="3">
        <v>37.97</v>
      </c>
      <c r="V32" s="3">
        <v>12.04</v>
      </c>
      <c r="W32" s="3">
        <v>9.4600000000000009</v>
      </c>
      <c r="X32" s="3">
        <v>13.54</v>
      </c>
      <c r="Y32" s="3">
        <v>6.14</v>
      </c>
      <c r="Z32" s="3">
        <v>7.89</v>
      </c>
      <c r="AA32" s="3">
        <v>6.52</v>
      </c>
      <c r="AB32" s="3">
        <v>48.36</v>
      </c>
      <c r="AC32" s="3">
        <v>48.13</v>
      </c>
      <c r="AD32" s="3">
        <v>48.03</v>
      </c>
      <c r="AE32" s="3">
        <v>16.420000000000002</v>
      </c>
      <c r="AF32" s="3">
        <v>9.51</v>
      </c>
      <c r="AG32" s="3">
        <v>34.5</v>
      </c>
      <c r="AH32" s="3">
        <v>11.12</v>
      </c>
      <c r="AI32" s="3">
        <v>4.17</v>
      </c>
      <c r="AJ32" s="3">
        <v>31.33</v>
      </c>
      <c r="AK32" s="3">
        <v>31.89</v>
      </c>
      <c r="AL32" s="3">
        <v>30.45</v>
      </c>
      <c r="AM32" s="3">
        <v>7.46</v>
      </c>
      <c r="AN32" s="3">
        <v>15.13</v>
      </c>
      <c r="AO32" s="3">
        <v>0.94</v>
      </c>
      <c r="AP32" s="3">
        <v>15.63</v>
      </c>
      <c r="AQ32" s="3">
        <v>5.21</v>
      </c>
      <c r="AR32" s="3">
        <v>22.55</v>
      </c>
      <c r="AS32" s="3">
        <v>23.78</v>
      </c>
      <c r="AT32" s="3">
        <v>11.08</v>
      </c>
      <c r="AU32" s="3">
        <v>11.52</v>
      </c>
      <c r="AV32" s="3">
        <v>0</v>
      </c>
      <c r="AW32" s="3">
        <v>1.66</v>
      </c>
      <c r="AX32" s="3">
        <v>40.03</v>
      </c>
      <c r="AY32" s="3">
        <v>0.75</v>
      </c>
      <c r="AZ32" s="3">
        <v>3.98</v>
      </c>
      <c r="BA32" s="3">
        <v>2.52</v>
      </c>
      <c r="BB32" s="3">
        <v>4.68</v>
      </c>
      <c r="BC32" s="3">
        <v>0.57999999999999996</v>
      </c>
      <c r="BD32" s="3">
        <v>5.49</v>
      </c>
      <c r="BE32" s="3">
        <v>20.61</v>
      </c>
      <c r="BF32" s="3">
        <v>2.09</v>
      </c>
      <c r="BG32" s="3">
        <v>1.95</v>
      </c>
      <c r="BH32" s="3">
        <v>19</v>
      </c>
      <c r="BI32" s="3">
        <v>1</v>
      </c>
      <c r="BJ32" s="3">
        <v>1</v>
      </c>
      <c r="BK32" s="3">
        <v>1</v>
      </c>
      <c r="BL32" s="3">
        <v>0</v>
      </c>
      <c r="BM32" s="3">
        <v>16</v>
      </c>
      <c r="BN32" s="3">
        <v>20</v>
      </c>
      <c r="BO32" s="3">
        <v>0</v>
      </c>
      <c r="BP32" s="3">
        <v>29</v>
      </c>
      <c r="BQ32" s="3">
        <v>5</v>
      </c>
      <c r="BR32" s="3">
        <v>27</v>
      </c>
      <c r="BS32" s="3">
        <v>4</v>
      </c>
      <c r="BT32" s="3">
        <v>2</v>
      </c>
      <c r="BU32" s="3">
        <v>14</v>
      </c>
      <c r="BV32" s="3">
        <v>75</v>
      </c>
      <c r="BW32" s="3">
        <v>15</v>
      </c>
      <c r="BX32" s="3">
        <v>23</v>
      </c>
      <c r="BY32" s="3">
        <v>3</v>
      </c>
      <c r="BZ32" s="3">
        <v>41</v>
      </c>
      <c r="CA32" s="3">
        <v>90</v>
      </c>
      <c r="CB32" s="3">
        <v>22</v>
      </c>
      <c r="CC32" s="3">
        <v>47</v>
      </c>
      <c r="CD32" s="3">
        <v>25</v>
      </c>
      <c r="CE32" s="3">
        <v>5.26</v>
      </c>
      <c r="CF32" s="3">
        <v>41.99</v>
      </c>
      <c r="CG32" s="3">
        <v>0</v>
      </c>
      <c r="CH32" s="3">
        <v>0</v>
      </c>
      <c r="CI32" s="3">
        <v>0.13</v>
      </c>
      <c r="CJ32" s="3">
        <v>52.15</v>
      </c>
      <c r="CK32" s="3">
        <v>2.11</v>
      </c>
      <c r="CL32" s="3">
        <v>63.36</v>
      </c>
      <c r="CM32" s="3">
        <v>2.63</v>
      </c>
      <c r="CN32" s="3">
        <v>104.02</v>
      </c>
      <c r="CO32" s="3">
        <v>0.13</v>
      </c>
      <c r="CP32" s="3">
        <v>11.12</v>
      </c>
      <c r="CQ32" s="3">
        <v>0.13</v>
      </c>
      <c r="CR32" s="3">
        <v>105.75</v>
      </c>
      <c r="CS32" s="3">
        <v>0</v>
      </c>
      <c r="CT32" s="3">
        <v>0</v>
      </c>
      <c r="CU32" s="3">
        <v>3.82</v>
      </c>
      <c r="CV32" s="3">
        <v>56.29</v>
      </c>
      <c r="CW32" s="3">
        <v>1.84</v>
      </c>
      <c r="CX32" s="3">
        <v>203.15</v>
      </c>
      <c r="CY32" s="3">
        <v>9.8699999999999992</v>
      </c>
      <c r="CZ32" s="3">
        <v>143.38999999999999</v>
      </c>
      <c r="DA32" s="3">
        <v>1.97</v>
      </c>
      <c r="DB32" s="3">
        <v>101.34</v>
      </c>
      <c r="DC32" s="3">
        <v>3.03</v>
      </c>
      <c r="DD32" s="3">
        <v>137.91</v>
      </c>
      <c r="DE32" s="3">
        <v>3.55</v>
      </c>
      <c r="DF32" s="3">
        <v>41.2</v>
      </c>
      <c r="DG32" s="3">
        <v>5.04</v>
      </c>
      <c r="DH32" s="3">
        <v>26.82</v>
      </c>
      <c r="DI32" s="3">
        <v>166.67</v>
      </c>
      <c r="DJ32" s="3">
        <v>21.01</v>
      </c>
      <c r="DK32" s="3">
        <v>0.66</v>
      </c>
      <c r="DL32" s="3">
        <v>12.65</v>
      </c>
      <c r="DM32" s="3">
        <v>6.92</v>
      </c>
      <c r="DN32" s="3">
        <v>68.44</v>
      </c>
      <c r="DO32" s="3">
        <v>3.24</v>
      </c>
      <c r="DP32" s="3">
        <v>53.53</v>
      </c>
      <c r="DQ32" s="3">
        <v>13.25</v>
      </c>
      <c r="DR32" s="3">
        <v>105.36</v>
      </c>
      <c r="DS32" s="3">
        <v>6.04</v>
      </c>
      <c r="DT32" s="3">
        <v>65.599999999999994</v>
      </c>
      <c r="DU32" s="3">
        <v>0.39</v>
      </c>
      <c r="DV32" s="3">
        <v>36.090000000000003</v>
      </c>
      <c r="DW32" s="3">
        <v>3.42</v>
      </c>
      <c r="DX32" s="3">
        <v>86.99</v>
      </c>
      <c r="DY32" s="3">
        <v>65.8</v>
      </c>
      <c r="DZ32" s="3">
        <v>84.81</v>
      </c>
      <c r="EA32" s="3">
        <v>81.05</v>
      </c>
      <c r="EB32" s="3">
        <v>17.66</v>
      </c>
      <c r="EC32" s="3">
        <v>69.73</v>
      </c>
      <c r="ED32" s="3">
        <v>9.8699999999999992</v>
      </c>
      <c r="EE32" s="3">
        <v>0</v>
      </c>
      <c r="EF32" s="3">
        <v>1.42</v>
      </c>
      <c r="EG32" s="3">
        <v>34.31</v>
      </c>
      <c r="EH32" s="3">
        <v>0.64</v>
      </c>
      <c r="EI32" s="3">
        <v>3.41</v>
      </c>
      <c r="EJ32" s="3">
        <v>2.16</v>
      </c>
      <c r="EK32" s="3">
        <v>4.01</v>
      </c>
      <c r="EL32" s="3">
        <v>0.5</v>
      </c>
      <c r="EM32" s="3">
        <v>4.71</v>
      </c>
      <c r="EN32" s="3">
        <v>1.79</v>
      </c>
      <c r="EO32" s="3">
        <v>1.67</v>
      </c>
      <c r="EP32" s="3">
        <v>76.2</v>
      </c>
      <c r="EQ32" s="3">
        <v>0</v>
      </c>
      <c r="ER32" s="3">
        <v>72.58</v>
      </c>
      <c r="ES32" s="3">
        <v>164.34</v>
      </c>
      <c r="ET32" s="3">
        <v>239.16</v>
      </c>
      <c r="EU32" s="3">
        <v>168.72</v>
      </c>
      <c r="EV32" s="3">
        <v>192.13</v>
      </c>
      <c r="EW32" s="3">
        <v>171.5</v>
      </c>
      <c r="EX32" s="3">
        <v>248.14</v>
      </c>
      <c r="EY32" s="3">
        <v>96.41</v>
      </c>
      <c r="EZ32" s="3">
        <v>69.73</v>
      </c>
      <c r="FA32" s="3">
        <v>20.260000000000002</v>
      </c>
      <c r="FB32" s="3">
        <v>69.55</v>
      </c>
      <c r="FC32" s="3">
        <v>82.71</v>
      </c>
      <c r="FD32" s="3">
        <v>52.15</v>
      </c>
      <c r="FE32" s="3">
        <v>126.51</v>
      </c>
      <c r="FF32" s="3">
        <v>106.29</v>
      </c>
      <c r="FG32" s="3">
        <v>87.13</v>
      </c>
      <c r="FH32" s="3">
        <v>105.75</v>
      </c>
      <c r="FI32" s="3">
        <v>34.74</v>
      </c>
      <c r="FJ32" s="3">
        <v>0</v>
      </c>
      <c r="FK32" s="3">
        <v>62.93</v>
      </c>
      <c r="FL32" s="3">
        <v>135.44</v>
      </c>
      <c r="FM32" s="3">
        <v>150.38</v>
      </c>
      <c r="FN32" s="3">
        <v>90.74</v>
      </c>
      <c r="FO32" s="3">
        <v>116.14</v>
      </c>
      <c r="FP32" s="3">
        <v>59.61</v>
      </c>
      <c r="FQ32" s="3">
        <v>26.82</v>
      </c>
      <c r="FR32" s="3">
        <v>21.01</v>
      </c>
      <c r="FS32" s="3">
        <v>64.67</v>
      </c>
      <c r="FT32">
        <v>116.69</v>
      </c>
      <c r="FU32">
        <v>6793</v>
      </c>
      <c r="FV32">
        <v>3609</v>
      </c>
      <c r="FW32">
        <v>12</v>
      </c>
      <c r="FX32">
        <v>794</v>
      </c>
      <c r="FY32">
        <v>1013</v>
      </c>
      <c r="FZ32">
        <v>0</v>
      </c>
      <c r="GA32">
        <v>1396</v>
      </c>
      <c r="GB32">
        <v>2409</v>
      </c>
      <c r="GC32" s="3">
        <v>7596</v>
      </c>
      <c r="GD32" s="3">
        <v>7305.17</v>
      </c>
    </row>
    <row r="33" spans="1:186">
      <c r="A33" t="s">
        <v>237</v>
      </c>
      <c r="B33">
        <v>27</v>
      </c>
      <c r="C33" t="s">
        <v>238</v>
      </c>
      <c r="D33" s="3">
        <v>139.6</v>
      </c>
      <c r="E33" s="3">
        <v>110.5</v>
      </c>
      <c r="F33" s="3">
        <v>157.19</v>
      </c>
      <c r="G33" s="3">
        <v>172.76</v>
      </c>
      <c r="H33" s="3">
        <v>146.82</v>
      </c>
      <c r="I33" s="3">
        <v>120.57</v>
      </c>
      <c r="J33" s="3">
        <v>138.62</v>
      </c>
      <c r="K33" s="3">
        <v>129.6</v>
      </c>
      <c r="L33" s="3">
        <v>160.53</v>
      </c>
      <c r="M33" s="3">
        <v>124.24</v>
      </c>
      <c r="N33" s="3">
        <v>142.38</v>
      </c>
      <c r="O33" s="3"/>
      <c r="P33" s="3">
        <v>34.01</v>
      </c>
      <c r="Q33" s="3">
        <v>66.61</v>
      </c>
      <c r="R33" s="3">
        <v>68.540000000000006</v>
      </c>
      <c r="S33" s="3">
        <v>28.12</v>
      </c>
      <c r="T33" s="3">
        <v>29.7</v>
      </c>
      <c r="U33" s="3">
        <v>55.24</v>
      </c>
      <c r="V33" s="3">
        <v>44.83</v>
      </c>
      <c r="W33" s="3">
        <v>28.51</v>
      </c>
      <c r="X33" s="3">
        <v>31.67</v>
      </c>
      <c r="Y33" s="3">
        <v>19.420000000000002</v>
      </c>
      <c r="Z33" s="3">
        <v>33.46</v>
      </c>
      <c r="AA33" s="3">
        <v>30.26</v>
      </c>
      <c r="AB33" s="3">
        <v>60.74</v>
      </c>
      <c r="AC33" s="3">
        <v>56.8</v>
      </c>
      <c r="AD33" s="3">
        <v>59.55</v>
      </c>
      <c r="AE33" s="3">
        <v>33.18</v>
      </c>
      <c r="AF33" s="3">
        <v>32.43</v>
      </c>
      <c r="AG33" s="3">
        <v>56.31</v>
      </c>
      <c r="AH33" s="3">
        <v>28.3</v>
      </c>
      <c r="AI33" s="3">
        <v>26.46</v>
      </c>
      <c r="AJ33" s="3">
        <v>33.78</v>
      </c>
      <c r="AK33" s="3">
        <v>41.55</v>
      </c>
      <c r="AL33" s="3">
        <v>41.61</v>
      </c>
      <c r="AM33" s="3">
        <v>17.62</v>
      </c>
      <c r="AN33" s="3">
        <v>20.329999999999998</v>
      </c>
      <c r="AO33" s="3">
        <v>8.57</v>
      </c>
      <c r="AP33" s="3">
        <v>22.73</v>
      </c>
      <c r="AQ33" s="3">
        <v>18.91</v>
      </c>
      <c r="AR33" s="3">
        <v>39.31</v>
      </c>
      <c r="AS33" s="3">
        <v>37.89</v>
      </c>
      <c r="AT33" s="3">
        <v>20.99</v>
      </c>
      <c r="AU33" s="3">
        <v>44.68</v>
      </c>
      <c r="AV33" s="3">
        <v>1.98</v>
      </c>
      <c r="AW33" s="3">
        <v>3.5</v>
      </c>
      <c r="AX33" s="3">
        <v>39.840000000000003</v>
      </c>
      <c r="AY33" s="3">
        <v>0.26</v>
      </c>
      <c r="AZ33" s="3">
        <v>1.36</v>
      </c>
      <c r="BA33" s="3">
        <v>1.41</v>
      </c>
      <c r="BB33" s="3">
        <v>2.62</v>
      </c>
      <c r="BC33" s="3">
        <v>0.33</v>
      </c>
      <c r="BD33" s="3">
        <v>4.1500000000000004</v>
      </c>
      <c r="BE33" s="3">
        <v>56.82</v>
      </c>
      <c r="BF33" s="3">
        <v>29.84</v>
      </c>
      <c r="BG33" s="3">
        <v>4.12</v>
      </c>
      <c r="BH33" s="3">
        <v>88</v>
      </c>
      <c r="BI33" s="3">
        <v>7</v>
      </c>
      <c r="BJ33" s="3">
        <v>17</v>
      </c>
      <c r="BK33" s="3">
        <v>7</v>
      </c>
      <c r="BL33" s="3">
        <v>7</v>
      </c>
      <c r="BM33" s="3">
        <v>53</v>
      </c>
      <c r="BN33" s="3">
        <v>54</v>
      </c>
      <c r="BO33" s="3">
        <v>7</v>
      </c>
      <c r="BP33" s="3">
        <v>85</v>
      </c>
      <c r="BQ33" s="3">
        <v>43</v>
      </c>
      <c r="BR33" s="3">
        <v>71</v>
      </c>
      <c r="BS33" s="3">
        <v>24</v>
      </c>
      <c r="BT33" s="3">
        <v>103</v>
      </c>
      <c r="BU33" s="3">
        <v>16</v>
      </c>
      <c r="BV33" s="3">
        <v>58</v>
      </c>
      <c r="BW33" s="3">
        <v>34</v>
      </c>
      <c r="BX33" s="3">
        <v>30</v>
      </c>
      <c r="BY33" s="3">
        <v>6</v>
      </c>
      <c r="BZ33" s="3">
        <v>98</v>
      </c>
      <c r="CA33" s="3">
        <v>78</v>
      </c>
      <c r="CB33" s="3">
        <v>69</v>
      </c>
      <c r="CC33" s="3">
        <v>86</v>
      </c>
      <c r="CD33" s="3">
        <v>55</v>
      </c>
      <c r="CE33" s="3">
        <v>20.92</v>
      </c>
      <c r="CF33" s="3">
        <v>166.82</v>
      </c>
      <c r="CG33" s="3">
        <v>0.63</v>
      </c>
      <c r="CH33" s="3">
        <v>195.17</v>
      </c>
      <c r="CI33" s="3">
        <v>0.63</v>
      </c>
      <c r="CJ33" s="3">
        <v>251.01</v>
      </c>
      <c r="CK33" s="3">
        <v>4.8</v>
      </c>
      <c r="CL33" s="3">
        <v>144.32</v>
      </c>
      <c r="CM33" s="3">
        <v>4.8899999999999997</v>
      </c>
      <c r="CN33" s="3">
        <v>193.11</v>
      </c>
      <c r="CO33" s="3">
        <v>1.54</v>
      </c>
      <c r="CP33" s="3">
        <v>129.91999999999999</v>
      </c>
      <c r="CQ33" s="3">
        <v>0.63</v>
      </c>
      <c r="CR33" s="3">
        <v>508.95</v>
      </c>
      <c r="CS33" s="3">
        <v>0.74</v>
      </c>
      <c r="CT33" s="3">
        <v>57.17</v>
      </c>
      <c r="CU33" s="3">
        <v>7.69</v>
      </c>
      <c r="CV33" s="3">
        <v>113.45</v>
      </c>
      <c r="CW33" s="3">
        <v>1.45</v>
      </c>
      <c r="CX33" s="3">
        <v>159.63999999999999</v>
      </c>
      <c r="CY33" s="3">
        <v>5.25</v>
      </c>
      <c r="CZ33" s="3">
        <v>76.239999999999995</v>
      </c>
      <c r="DA33" s="3">
        <v>3.08</v>
      </c>
      <c r="DB33" s="3">
        <v>157.94</v>
      </c>
      <c r="DC33" s="3">
        <v>2.72</v>
      </c>
      <c r="DD33" s="3">
        <v>123.68</v>
      </c>
      <c r="DE33" s="3">
        <v>6.43</v>
      </c>
      <c r="DF33" s="3">
        <v>74.5</v>
      </c>
      <c r="DG33" s="3">
        <v>40.54</v>
      </c>
      <c r="DH33" s="3">
        <v>215.82</v>
      </c>
      <c r="DI33" s="3">
        <v>1391.89</v>
      </c>
      <c r="DJ33" s="3">
        <v>175.47</v>
      </c>
      <c r="DK33" s="3">
        <v>3.89</v>
      </c>
      <c r="DL33" s="3">
        <v>74.8</v>
      </c>
      <c r="DM33" s="3">
        <v>9.08</v>
      </c>
      <c r="DN33" s="3">
        <v>89.83</v>
      </c>
      <c r="DO33" s="3">
        <v>7.29</v>
      </c>
      <c r="DP33" s="3">
        <v>120.44</v>
      </c>
      <c r="DQ33" s="3">
        <v>8.24</v>
      </c>
      <c r="DR33" s="3">
        <v>65.510000000000005</v>
      </c>
      <c r="DS33" s="3">
        <v>10.35</v>
      </c>
      <c r="DT33" s="3">
        <v>112.48</v>
      </c>
      <c r="DU33" s="3">
        <v>0.54</v>
      </c>
      <c r="DV33" s="3">
        <v>49.63</v>
      </c>
      <c r="DW33" s="3">
        <v>5.35</v>
      </c>
      <c r="DX33" s="3">
        <v>135.99</v>
      </c>
      <c r="DY33" s="3">
        <v>87.58</v>
      </c>
      <c r="DZ33" s="3">
        <v>135.16</v>
      </c>
      <c r="EA33" s="3">
        <v>153.56</v>
      </c>
      <c r="EB33" s="3">
        <v>39.07</v>
      </c>
      <c r="EC33" s="3">
        <v>154.26</v>
      </c>
      <c r="ED33" s="3">
        <v>30.73</v>
      </c>
      <c r="EE33" s="3">
        <v>1.36</v>
      </c>
      <c r="EF33" s="3">
        <v>2.41</v>
      </c>
      <c r="EG33" s="3">
        <v>27.4</v>
      </c>
      <c r="EH33" s="3">
        <v>0.18</v>
      </c>
      <c r="EI33" s="3">
        <v>0.94</v>
      </c>
      <c r="EJ33" s="3">
        <v>0.97</v>
      </c>
      <c r="EK33" s="3">
        <v>1.8</v>
      </c>
      <c r="EL33" s="3">
        <v>0.22</v>
      </c>
      <c r="EM33" s="3">
        <v>2.85</v>
      </c>
      <c r="EN33" s="3">
        <v>20.52</v>
      </c>
      <c r="EO33" s="3">
        <v>2.83</v>
      </c>
      <c r="EP33" s="3">
        <v>237.14</v>
      </c>
      <c r="EQ33" s="3">
        <v>107.26</v>
      </c>
      <c r="ER33" s="3">
        <v>122.99</v>
      </c>
      <c r="ES33" s="3">
        <v>131.24</v>
      </c>
      <c r="ET33" s="3">
        <v>65.739999999999995</v>
      </c>
      <c r="EU33" s="3">
        <v>46.37</v>
      </c>
      <c r="EV33" s="3">
        <v>86.23</v>
      </c>
      <c r="EW33" s="3">
        <v>76.97</v>
      </c>
      <c r="EX33" s="3">
        <v>111.37</v>
      </c>
      <c r="EY33" s="3">
        <v>58.44</v>
      </c>
      <c r="EZ33" s="3">
        <v>154.26</v>
      </c>
      <c r="FA33" s="3">
        <v>232.16</v>
      </c>
      <c r="FB33" s="3">
        <v>117.86</v>
      </c>
      <c r="FC33" s="3">
        <v>167.24</v>
      </c>
      <c r="FD33" s="3">
        <v>251.01</v>
      </c>
      <c r="FE33" s="3">
        <v>154.4</v>
      </c>
      <c r="FF33" s="3">
        <v>124.95</v>
      </c>
      <c r="FG33" s="3">
        <v>108.53</v>
      </c>
      <c r="FH33" s="3">
        <v>508.95</v>
      </c>
      <c r="FI33" s="3">
        <v>188.6</v>
      </c>
      <c r="FJ33" s="3">
        <v>57.17</v>
      </c>
      <c r="FK33" s="3">
        <v>154.68</v>
      </c>
      <c r="FL33" s="3">
        <v>142.18</v>
      </c>
      <c r="FM33" s="3">
        <v>94.58</v>
      </c>
      <c r="FN33" s="3">
        <v>144.58000000000001</v>
      </c>
      <c r="FO33" s="3">
        <v>123.45</v>
      </c>
      <c r="FP33" s="3">
        <v>69.150000000000006</v>
      </c>
      <c r="FQ33" s="3">
        <v>215.82</v>
      </c>
      <c r="FR33" s="3">
        <v>175.47</v>
      </c>
      <c r="FS33" s="3">
        <v>65.33</v>
      </c>
      <c r="FT33">
        <v>145.41999999999999</v>
      </c>
      <c r="FU33">
        <v>9469</v>
      </c>
      <c r="FV33">
        <v>4207</v>
      </c>
      <c r="FW33">
        <v>74</v>
      </c>
      <c r="FX33">
        <v>592</v>
      </c>
      <c r="FY33">
        <v>1053</v>
      </c>
      <c r="FZ33">
        <v>0</v>
      </c>
      <c r="GA33">
        <v>3683</v>
      </c>
      <c r="GB33">
        <v>4736</v>
      </c>
      <c r="GC33" s="3">
        <v>11047.67</v>
      </c>
      <c r="GD33" s="3">
        <v>10280.379999999999</v>
      </c>
    </row>
    <row r="34" spans="1:186">
      <c r="A34" t="s">
        <v>239</v>
      </c>
      <c r="B34">
        <v>28</v>
      </c>
      <c r="C34" t="s">
        <v>240</v>
      </c>
      <c r="D34" s="3">
        <v>121.82</v>
      </c>
      <c r="E34" s="3">
        <v>102.8</v>
      </c>
      <c r="F34" s="3">
        <v>132.5</v>
      </c>
      <c r="G34" s="3">
        <v>123.1</v>
      </c>
      <c r="H34" s="3">
        <v>119.47</v>
      </c>
      <c r="I34" s="3">
        <v>100.73</v>
      </c>
      <c r="J34" s="3">
        <v>112.51</v>
      </c>
      <c r="K34" s="3">
        <v>106.62</v>
      </c>
      <c r="L34" s="3">
        <v>154.86000000000001</v>
      </c>
      <c r="M34" s="3">
        <v>123.89</v>
      </c>
      <c r="N34" s="3">
        <v>139.37</v>
      </c>
      <c r="O34" s="3"/>
      <c r="P34" s="3">
        <v>30.14</v>
      </c>
      <c r="Q34" s="3">
        <v>64.53</v>
      </c>
      <c r="R34" s="3">
        <v>54</v>
      </c>
      <c r="S34" s="3">
        <v>20.420000000000002</v>
      </c>
      <c r="T34" s="3">
        <v>21.87</v>
      </c>
      <c r="U34" s="3">
        <v>47.2</v>
      </c>
      <c r="V34" s="3">
        <v>31.09</v>
      </c>
      <c r="W34" s="3">
        <v>16.510000000000002</v>
      </c>
      <c r="X34" s="3">
        <v>28.18</v>
      </c>
      <c r="Y34" s="3">
        <v>18.11</v>
      </c>
      <c r="Z34" s="3">
        <v>27.22</v>
      </c>
      <c r="AA34" s="3">
        <v>15.94</v>
      </c>
      <c r="AB34" s="3">
        <v>55.51</v>
      </c>
      <c r="AC34" s="3">
        <v>51.68</v>
      </c>
      <c r="AD34" s="3">
        <v>55.41</v>
      </c>
      <c r="AE34" s="3">
        <v>27.97</v>
      </c>
      <c r="AF34" s="3">
        <v>23.11</v>
      </c>
      <c r="AG34" s="3">
        <v>29.93</v>
      </c>
      <c r="AH34" s="3">
        <v>12.62</v>
      </c>
      <c r="AI34" s="3">
        <v>8.2799999999999994</v>
      </c>
      <c r="AJ34" s="3">
        <v>20.09</v>
      </c>
      <c r="AK34" s="3">
        <v>32.020000000000003</v>
      </c>
      <c r="AL34" s="3">
        <v>29.24</v>
      </c>
      <c r="AM34" s="3">
        <v>7.46</v>
      </c>
      <c r="AN34" s="3">
        <v>9.26</v>
      </c>
      <c r="AO34" s="3">
        <v>6.25</v>
      </c>
      <c r="AP34" s="3">
        <v>14.96</v>
      </c>
      <c r="AQ34" s="3">
        <v>10.19</v>
      </c>
      <c r="AR34" s="3">
        <v>30.72</v>
      </c>
      <c r="AS34" s="3">
        <v>21.66</v>
      </c>
      <c r="AT34" s="3">
        <v>13.31</v>
      </c>
      <c r="AU34" s="3">
        <v>12.22</v>
      </c>
      <c r="AV34" s="3">
        <v>0.43</v>
      </c>
      <c r="AW34" s="3">
        <v>2.57</v>
      </c>
      <c r="AX34" s="3">
        <v>19.03</v>
      </c>
      <c r="AY34" s="3">
        <v>0.38</v>
      </c>
      <c r="AZ34" s="3">
        <v>2.0299999999999998</v>
      </c>
      <c r="BA34" s="3">
        <v>0.81</v>
      </c>
      <c r="BB34" s="3">
        <v>1.5</v>
      </c>
      <c r="BC34" s="3">
        <v>0.19</v>
      </c>
      <c r="BD34" s="3">
        <v>3.27</v>
      </c>
      <c r="BE34" s="3">
        <v>26.41</v>
      </c>
      <c r="BF34" s="3">
        <v>22.3</v>
      </c>
      <c r="BG34" s="3">
        <v>3.02</v>
      </c>
      <c r="BH34" s="3">
        <v>87</v>
      </c>
      <c r="BI34" s="3">
        <v>3</v>
      </c>
      <c r="BJ34" s="3">
        <v>19</v>
      </c>
      <c r="BK34" s="3">
        <v>0</v>
      </c>
      <c r="BL34" s="3">
        <v>12</v>
      </c>
      <c r="BM34" s="3">
        <v>37</v>
      </c>
      <c r="BN34" s="3">
        <v>35</v>
      </c>
      <c r="BO34" s="3">
        <v>12</v>
      </c>
      <c r="BP34" s="3">
        <v>97</v>
      </c>
      <c r="BQ34" s="3">
        <v>17</v>
      </c>
      <c r="BR34" s="3">
        <v>61</v>
      </c>
      <c r="BS34" s="3">
        <v>17</v>
      </c>
      <c r="BT34" s="3">
        <v>2</v>
      </c>
      <c r="BU34" s="3">
        <v>14</v>
      </c>
      <c r="BV34" s="3">
        <v>26</v>
      </c>
      <c r="BW34" s="3">
        <v>24</v>
      </c>
      <c r="BX34" s="3">
        <v>36</v>
      </c>
      <c r="BY34" s="3">
        <v>7</v>
      </c>
      <c r="BZ34" s="3">
        <v>84</v>
      </c>
      <c r="CA34" s="3">
        <v>56</v>
      </c>
      <c r="CB34" s="3">
        <v>47</v>
      </c>
      <c r="CC34" s="3">
        <v>59</v>
      </c>
      <c r="CD34" s="3">
        <v>47</v>
      </c>
      <c r="CE34" s="3">
        <v>26.71</v>
      </c>
      <c r="CF34" s="3">
        <v>213.03</v>
      </c>
      <c r="CG34" s="3">
        <v>1.54</v>
      </c>
      <c r="CH34" s="3">
        <v>472.87</v>
      </c>
      <c r="CI34" s="3">
        <v>0.38</v>
      </c>
      <c r="CJ34" s="3">
        <v>152.04</v>
      </c>
      <c r="CK34" s="3">
        <v>4.7300000000000004</v>
      </c>
      <c r="CL34" s="3">
        <v>142.38999999999999</v>
      </c>
      <c r="CM34" s="3">
        <v>4.4800000000000004</v>
      </c>
      <c r="CN34" s="3">
        <v>176.9</v>
      </c>
      <c r="CO34" s="3">
        <v>2.4300000000000002</v>
      </c>
      <c r="CP34" s="3">
        <v>205.22</v>
      </c>
      <c r="CQ34" s="3">
        <v>0</v>
      </c>
      <c r="CR34" s="3">
        <v>0</v>
      </c>
      <c r="CS34" s="3">
        <v>1.94</v>
      </c>
      <c r="CT34" s="3">
        <v>149.69999999999999</v>
      </c>
      <c r="CU34" s="3">
        <v>12.41</v>
      </c>
      <c r="CV34" s="3">
        <v>182.98</v>
      </c>
      <c r="CW34" s="3">
        <v>1.79</v>
      </c>
      <c r="CX34" s="3">
        <v>197.42</v>
      </c>
      <c r="CY34" s="3">
        <v>3.33</v>
      </c>
      <c r="CZ34" s="3">
        <v>48.31</v>
      </c>
      <c r="DA34" s="3">
        <v>3.07</v>
      </c>
      <c r="DB34" s="3">
        <v>157.57</v>
      </c>
      <c r="DC34" s="3">
        <v>4.6100000000000003</v>
      </c>
      <c r="DD34" s="3">
        <v>209.77</v>
      </c>
      <c r="DE34" s="3">
        <v>7.8</v>
      </c>
      <c r="DF34" s="3">
        <v>90.46</v>
      </c>
      <c r="DG34" s="3">
        <v>39.81</v>
      </c>
      <c r="DH34" s="3">
        <v>211.94</v>
      </c>
      <c r="DI34" s="3">
        <v>400</v>
      </c>
      <c r="DJ34" s="3">
        <v>50.43</v>
      </c>
      <c r="DK34" s="3">
        <v>2.17</v>
      </c>
      <c r="DL34" s="3">
        <v>41.8</v>
      </c>
      <c r="DM34" s="3">
        <v>9.52</v>
      </c>
      <c r="DN34" s="3">
        <v>94.14</v>
      </c>
      <c r="DO34" s="3">
        <v>7.58</v>
      </c>
      <c r="DP34" s="3">
        <v>125.31</v>
      </c>
      <c r="DQ34" s="3">
        <v>9.0299999999999994</v>
      </c>
      <c r="DR34" s="3">
        <v>71.84</v>
      </c>
      <c r="DS34" s="3">
        <v>13.55</v>
      </c>
      <c r="DT34" s="3">
        <v>147.27000000000001</v>
      </c>
      <c r="DU34" s="3">
        <v>0.9</v>
      </c>
      <c r="DV34" s="3">
        <v>81.83</v>
      </c>
      <c r="DW34" s="3">
        <v>6.73</v>
      </c>
      <c r="DX34" s="3">
        <v>171.16</v>
      </c>
      <c r="DY34" s="3">
        <v>104.08</v>
      </c>
      <c r="DZ34" s="3">
        <v>77.25</v>
      </c>
      <c r="EA34" s="3">
        <v>97.38</v>
      </c>
      <c r="EB34" s="3">
        <v>25.58</v>
      </c>
      <c r="EC34" s="3">
        <v>101</v>
      </c>
      <c r="ED34" s="3">
        <v>11.83</v>
      </c>
      <c r="EE34" s="3">
        <v>0.42</v>
      </c>
      <c r="EF34" s="3">
        <v>2.4900000000000002</v>
      </c>
      <c r="EG34" s="3">
        <v>18.43</v>
      </c>
      <c r="EH34" s="3">
        <v>0.37</v>
      </c>
      <c r="EI34" s="3">
        <v>1.96</v>
      </c>
      <c r="EJ34" s="3">
        <v>0.78</v>
      </c>
      <c r="EK34" s="3">
        <v>1.45</v>
      </c>
      <c r="EL34" s="3">
        <v>0.18</v>
      </c>
      <c r="EM34" s="3">
        <v>3.17</v>
      </c>
      <c r="EN34" s="3">
        <v>21.6</v>
      </c>
      <c r="EO34" s="3">
        <v>2.93</v>
      </c>
      <c r="EP34" s="3">
        <v>91.33</v>
      </c>
      <c r="EQ34" s="3">
        <v>33.14</v>
      </c>
      <c r="ER34" s="3">
        <v>127.18</v>
      </c>
      <c r="ES34" s="3">
        <v>88.28</v>
      </c>
      <c r="ET34" s="3">
        <v>137.69</v>
      </c>
      <c r="EU34" s="3">
        <v>97.13</v>
      </c>
      <c r="EV34" s="3">
        <v>69.400000000000006</v>
      </c>
      <c r="EW34" s="3">
        <v>61.95</v>
      </c>
      <c r="EX34" s="3">
        <v>89.64</v>
      </c>
      <c r="EY34" s="3">
        <v>64.94</v>
      </c>
      <c r="EZ34" s="3">
        <v>101</v>
      </c>
      <c r="FA34" s="3">
        <v>244.4</v>
      </c>
      <c r="FB34" s="3">
        <v>121.87</v>
      </c>
      <c r="FC34" s="3">
        <v>345.13</v>
      </c>
      <c r="FD34" s="3">
        <v>152.04</v>
      </c>
      <c r="FE34" s="3">
        <v>138.58000000000001</v>
      </c>
      <c r="FF34" s="3">
        <v>118.06</v>
      </c>
      <c r="FG34" s="3">
        <v>182.71</v>
      </c>
      <c r="FH34" s="3">
        <v>0</v>
      </c>
      <c r="FI34" s="3">
        <v>223.48</v>
      </c>
      <c r="FJ34" s="3">
        <v>149.69999999999999</v>
      </c>
      <c r="FK34" s="3">
        <v>152.43</v>
      </c>
      <c r="FL34" s="3">
        <v>142.66</v>
      </c>
      <c r="FM34" s="3">
        <v>61.63</v>
      </c>
      <c r="FN34" s="3">
        <v>145.66999999999999</v>
      </c>
      <c r="FO34" s="3">
        <v>182.24</v>
      </c>
      <c r="FP34" s="3">
        <v>81.96</v>
      </c>
      <c r="FQ34" s="3">
        <v>211.94</v>
      </c>
      <c r="FR34" s="3">
        <v>50.43</v>
      </c>
      <c r="FS34" s="3">
        <v>60.24</v>
      </c>
      <c r="FT34">
        <v>103.25</v>
      </c>
      <c r="FU34">
        <v>6199</v>
      </c>
      <c r="FV34">
        <v>3257</v>
      </c>
      <c r="FW34">
        <v>5</v>
      </c>
      <c r="FX34">
        <v>427</v>
      </c>
      <c r="FY34">
        <v>836</v>
      </c>
      <c r="FZ34">
        <v>652</v>
      </c>
      <c r="GA34">
        <v>3365</v>
      </c>
      <c r="GB34">
        <v>4853</v>
      </c>
      <c r="GC34" s="3">
        <v>7816.67</v>
      </c>
      <c r="GD34" s="3">
        <v>6979.79</v>
      </c>
    </row>
    <row r="35" spans="1:186">
      <c r="A35" t="s">
        <v>241</v>
      </c>
      <c r="B35">
        <v>29</v>
      </c>
      <c r="C35" t="s">
        <v>242</v>
      </c>
      <c r="D35" s="3">
        <v>136.30000000000001</v>
      </c>
      <c r="E35" s="3">
        <v>111.59</v>
      </c>
      <c r="F35" s="3">
        <v>157.88</v>
      </c>
      <c r="G35" s="3">
        <v>201.88</v>
      </c>
      <c r="H35" s="3">
        <v>157.12</v>
      </c>
      <c r="I35" s="3">
        <v>112.13</v>
      </c>
      <c r="J35" s="3">
        <v>154.06</v>
      </c>
      <c r="K35" s="3">
        <v>133.09</v>
      </c>
      <c r="L35" s="3">
        <v>121.03</v>
      </c>
      <c r="M35" s="3">
        <v>116.34</v>
      </c>
      <c r="N35" s="3">
        <v>118.68</v>
      </c>
      <c r="O35" s="3"/>
      <c r="P35" s="3">
        <v>34.74</v>
      </c>
      <c r="Q35" s="3">
        <v>65.06</v>
      </c>
      <c r="R35" s="3">
        <v>64.510000000000005</v>
      </c>
      <c r="S35" s="3">
        <v>28.21</v>
      </c>
      <c r="T35" s="3">
        <v>28.67</v>
      </c>
      <c r="U35" s="3">
        <v>53.49</v>
      </c>
      <c r="V35" s="3">
        <v>45.4</v>
      </c>
      <c r="W35" s="3">
        <v>32.06</v>
      </c>
      <c r="X35" s="3">
        <v>32</v>
      </c>
      <c r="Y35" s="3">
        <v>21.96</v>
      </c>
      <c r="Z35" s="3">
        <v>40.89</v>
      </c>
      <c r="AA35" s="3">
        <v>31.68</v>
      </c>
      <c r="AB35" s="3">
        <v>56.62</v>
      </c>
      <c r="AC35" s="3">
        <v>65.010000000000005</v>
      </c>
      <c r="AD35" s="3">
        <v>60.14</v>
      </c>
      <c r="AE35" s="3">
        <v>33.33</v>
      </c>
      <c r="AF35" s="3">
        <v>37.89</v>
      </c>
      <c r="AG35" s="3">
        <v>52.73</v>
      </c>
      <c r="AH35" s="3">
        <v>28.6</v>
      </c>
      <c r="AI35" s="3">
        <v>23.14</v>
      </c>
      <c r="AJ35" s="3">
        <v>34.33</v>
      </c>
      <c r="AK35" s="3">
        <v>43.24</v>
      </c>
      <c r="AL35" s="3">
        <v>39.04</v>
      </c>
      <c r="AM35" s="3">
        <v>17.29</v>
      </c>
      <c r="AN35" s="3">
        <v>21.71</v>
      </c>
      <c r="AO35" s="3">
        <v>7.54</v>
      </c>
      <c r="AP35" s="3">
        <v>23.37</v>
      </c>
      <c r="AQ35" s="3">
        <v>14.78</v>
      </c>
      <c r="AR35" s="3">
        <v>38.119999999999997</v>
      </c>
      <c r="AS35" s="3">
        <v>37.19</v>
      </c>
      <c r="AT35" s="3">
        <v>20.260000000000002</v>
      </c>
      <c r="AU35" s="3">
        <v>18.98</v>
      </c>
      <c r="AV35" s="3">
        <v>6.64</v>
      </c>
      <c r="AW35" s="3">
        <v>2.02</v>
      </c>
      <c r="AX35" s="3">
        <v>17.07</v>
      </c>
      <c r="AY35" s="3">
        <v>0.9</v>
      </c>
      <c r="AZ35" s="3">
        <v>4.7699999999999996</v>
      </c>
      <c r="BA35" s="3">
        <v>4.6900000000000004</v>
      </c>
      <c r="BB35" s="3">
        <v>8.69</v>
      </c>
      <c r="BC35" s="3">
        <v>1.0900000000000001</v>
      </c>
      <c r="BD35" s="3">
        <v>10.85</v>
      </c>
      <c r="BE35" s="3">
        <v>53.19</v>
      </c>
      <c r="BF35" s="3">
        <v>26.89</v>
      </c>
      <c r="BG35" s="3">
        <v>2.38</v>
      </c>
      <c r="BH35" s="3">
        <v>84</v>
      </c>
      <c r="BI35" s="3">
        <v>2</v>
      </c>
      <c r="BJ35" s="3">
        <v>13</v>
      </c>
      <c r="BK35" s="3">
        <v>1</v>
      </c>
      <c r="BL35" s="3">
        <v>2</v>
      </c>
      <c r="BM35" s="3">
        <v>36</v>
      </c>
      <c r="BN35" s="3">
        <v>47</v>
      </c>
      <c r="BO35" s="3">
        <v>9</v>
      </c>
      <c r="BP35" s="3">
        <v>70</v>
      </c>
      <c r="BQ35" s="3">
        <v>7</v>
      </c>
      <c r="BR35" s="3">
        <v>69</v>
      </c>
      <c r="BS35" s="3">
        <v>23</v>
      </c>
      <c r="BT35" s="3">
        <v>26</v>
      </c>
      <c r="BU35" s="3">
        <v>22</v>
      </c>
      <c r="BV35" s="3">
        <v>32</v>
      </c>
      <c r="BW35" s="3">
        <v>46</v>
      </c>
      <c r="BX35" s="3">
        <v>34</v>
      </c>
      <c r="BY35" s="3">
        <v>7</v>
      </c>
      <c r="BZ35" s="3">
        <v>83</v>
      </c>
      <c r="CA35" s="3">
        <v>89</v>
      </c>
      <c r="CB35" s="3">
        <v>72</v>
      </c>
      <c r="CC35" s="3">
        <v>77</v>
      </c>
      <c r="CD35" s="3">
        <v>89</v>
      </c>
      <c r="CE35" s="3">
        <v>19.489999999999998</v>
      </c>
      <c r="CF35" s="3">
        <v>155.38999999999999</v>
      </c>
      <c r="CG35" s="3">
        <v>0.16</v>
      </c>
      <c r="CH35" s="3">
        <v>48.92</v>
      </c>
      <c r="CI35" s="3">
        <v>0.16</v>
      </c>
      <c r="CJ35" s="3">
        <v>62.92</v>
      </c>
      <c r="CK35" s="3">
        <v>2.86</v>
      </c>
      <c r="CL35" s="3">
        <v>86</v>
      </c>
      <c r="CM35" s="3">
        <v>3.73</v>
      </c>
      <c r="CN35" s="3">
        <v>147.46</v>
      </c>
      <c r="CO35" s="3">
        <v>1.03</v>
      </c>
      <c r="CP35" s="3">
        <v>87.16</v>
      </c>
      <c r="CQ35" s="3">
        <v>0.08</v>
      </c>
      <c r="CR35" s="3">
        <v>63.79</v>
      </c>
      <c r="CS35" s="3">
        <v>0.83</v>
      </c>
      <c r="CT35" s="3">
        <v>64.349999999999994</v>
      </c>
      <c r="CU35" s="3">
        <v>5.56</v>
      </c>
      <c r="CV35" s="3">
        <v>81.97</v>
      </c>
      <c r="CW35" s="3">
        <v>1.75</v>
      </c>
      <c r="CX35" s="3">
        <v>192.58</v>
      </c>
      <c r="CY35" s="3">
        <v>2.54</v>
      </c>
      <c r="CZ35" s="3">
        <v>36.909999999999997</v>
      </c>
      <c r="DA35" s="3">
        <v>3.65</v>
      </c>
      <c r="DB35" s="3">
        <v>187.47</v>
      </c>
      <c r="DC35" s="3">
        <v>2.7</v>
      </c>
      <c r="DD35" s="3">
        <v>122.98</v>
      </c>
      <c r="DE35" s="3">
        <v>5.48</v>
      </c>
      <c r="DF35" s="3">
        <v>63.52</v>
      </c>
      <c r="DG35" s="3">
        <v>39.450000000000003</v>
      </c>
      <c r="DH35" s="3">
        <v>210.02</v>
      </c>
      <c r="DI35" s="3">
        <v>896.55</v>
      </c>
      <c r="DJ35" s="3">
        <v>113.03</v>
      </c>
      <c r="DK35" s="3">
        <v>0.56000000000000005</v>
      </c>
      <c r="DL35" s="3">
        <v>10.68</v>
      </c>
      <c r="DM35" s="3">
        <v>7.12</v>
      </c>
      <c r="DN35" s="3">
        <v>70.42</v>
      </c>
      <c r="DO35" s="3">
        <v>6.66</v>
      </c>
      <c r="DP35" s="3">
        <v>110.02</v>
      </c>
      <c r="DQ35" s="3">
        <v>8.23</v>
      </c>
      <c r="DR35" s="3">
        <v>65.44</v>
      </c>
      <c r="DS35" s="3">
        <v>7.67</v>
      </c>
      <c r="DT35" s="3">
        <v>83.4</v>
      </c>
      <c r="DU35" s="3">
        <v>0.56000000000000005</v>
      </c>
      <c r="DV35" s="3">
        <v>50.8</v>
      </c>
      <c r="DW35" s="3">
        <v>7.62</v>
      </c>
      <c r="DX35" s="3">
        <v>193.62</v>
      </c>
      <c r="DY35" s="3">
        <v>76.02</v>
      </c>
      <c r="DZ35" s="3">
        <v>132.66</v>
      </c>
      <c r="EA35" s="3">
        <v>148.24</v>
      </c>
      <c r="EB35" s="3">
        <v>35.24</v>
      </c>
      <c r="EC35" s="3">
        <v>139.12</v>
      </c>
      <c r="ED35" s="3">
        <v>12.57</v>
      </c>
      <c r="EE35" s="3">
        <v>4.4000000000000004</v>
      </c>
      <c r="EF35" s="3">
        <v>1.34</v>
      </c>
      <c r="EG35" s="3">
        <v>11.3</v>
      </c>
      <c r="EH35" s="3">
        <v>0.59</v>
      </c>
      <c r="EI35" s="3">
        <v>3.16</v>
      </c>
      <c r="EJ35" s="3">
        <v>3.11</v>
      </c>
      <c r="EK35" s="3">
        <v>5.76</v>
      </c>
      <c r="EL35" s="3">
        <v>0.72</v>
      </c>
      <c r="EM35" s="3">
        <v>7.19</v>
      </c>
      <c r="EN35" s="3">
        <v>17.809999999999999</v>
      </c>
      <c r="EO35" s="3">
        <v>1.57</v>
      </c>
      <c r="EP35" s="3">
        <v>97.03</v>
      </c>
      <c r="EQ35" s="3">
        <v>346.99</v>
      </c>
      <c r="ER35" s="3">
        <v>68.400000000000006</v>
      </c>
      <c r="ES35" s="3">
        <v>54.15</v>
      </c>
      <c r="ET35" s="3">
        <v>221.81</v>
      </c>
      <c r="EU35" s="3">
        <v>156.47999999999999</v>
      </c>
      <c r="EV35" s="3">
        <v>275.82</v>
      </c>
      <c r="EW35" s="3">
        <v>246.2</v>
      </c>
      <c r="EX35" s="3">
        <v>356.23</v>
      </c>
      <c r="EY35" s="3">
        <v>147.26</v>
      </c>
      <c r="EZ35" s="3">
        <v>139.12</v>
      </c>
      <c r="FA35" s="3">
        <v>201.56</v>
      </c>
      <c r="FB35" s="3">
        <v>65.55</v>
      </c>
      <c r="FC35" s="3">
        <v>151.36000000000001</v>
      </c>
      <c r="FD35" s="3">
        <v>62.92</v>
      </c>
      <c r="FE35" s="3">
        <v>180.37</v>
      </c>
      <c r="FF35" s="3">
        <v>149.27000000000001</v>
      </c>
      <c r="FG35" s="3">
        <v>132.04</v>
      </c>
      <c r="FH35" s="3">
        <v>63.79</v>
      </c>
      <c r="FI35" s="3">
        <v>170.78</v>
      </c>
      <c r="FJ35" s="3">
        <v>64.349999999999994</v>
      </c>
      <c r="FK35" s="3">
        <v>86.99</v>
      </c>
      <c r="FL35" s="3">
        <v>244.05</v>
      </c>
      <c r="FM35" s="3">
        <v>42.65</v>
      </c>
      <c r="FN35" s="3">
        <v>146.83000000000001</v>
      </c>
      <c r="FO35" s="3">
        <v>104.79</v>
      </c>
      <c r="FP35" s="3">
        <v>91.43</v>
      </c>
      <c r="FQ35" s="3">
        <v>210.02</v>
      </c>
      <c r="FR35" s="3">
        <v>113.03</v>
      </c>
      <c r="FS35" s="3">
        <v>59.28</v>
      </c>
      <c r="FT35">
        <v>150.96</v>
      </c>
      <c r="FU35">
        <v>10816</v>
      </c>
      <c r="FV35">
        <v>4311</v>
      </c>
      <c r="FW35">
        <v>29</v>
      </c>
      <c r="FX35">
        <v>583</v>
      </c>
      <c r="FY35">
        <v>970</v>
      </c>
      <c r="FZ35">
        <v>0</v>
      </c>
      <c r="GA35">
        <v>4359</v>
      </c>
      <c r="GB35">
        <v>5329</v>
      </c>
      <c r="GC35" s="3">
        <v>12592.33</v>
      </c>
      <c r="GD35" s="3">
        <v>11684.21</v>
      </c>
    </row>
    <row r="36" spans="1:186">
      <c r="A36" t="s">
        <v>243</v>
      </c>
      <c r="B36">
        <v>30</v>
      </c>
      <c r="C36" t="s">
        <v>244</v>
      </c>
      <c r="D36" s="3">
        <v>140.69</v>
      </c>
      <c r="E36" s="3">
        <v>128.82</v>
      </c>
      <c r="F36" s="3">
        <v>179.75</v>
      </c>
      <c r="G36" s="3">
        <v>196.22</v>
      </c>
      <c r="H36" s="3">
        <v>168.27</v>
      </c>
      <c r="I36" s="3">
        <v>97.72</v>
      </c>
      <c r="J36" s="3">
        <v>133.69</v>
      </c>
      <c r="K36" s="3">
        <v>115.7</v>
      </c>
      <c r="L36" s="3">
        <v>137.74</v>
      </c>
      <c r="M36" s="3">
        <v>138.46</v>
      </c>
      <c r="N36" s="3">
        <v>138.1</v>
      </c>
      <c r="O36" s="3"/>
      <c r="P36" s="3">
        <v>40.71</v>
      </c>
      <c r="Q36" s="3">
        <v>78.67</v>
      </c>
      <c r="R36" s="3">
        <v>70.83</v>
      </c>
      <c r="S36" s="3">
        <v>32.090000000000003</v>
      </c>
      <c r="T36" s="3">
        <v>33.590000000000003</v>
      </c>
      <c r="U36" s="3">
        <v>55.69</v>
      </c>
      <c r="V36" s="3">
        <v>43.96</v>
      </c>
      <c r="W36" s="3">
        <v>28.74</v>
      </c>
      <c r="X36" s="3">
        <v>39.47</v>
      </c>
      <c r="Y36" s="3">
        <v>27.17</v>
      </c>
      <c r="Z36" s="3">
        <v>43.42</v>
      </c>
      <c r="AA36" s="3">
        <v>29.59</v>
      </c>
      <c r="AB36" s="3">
        <v>71.8</v>
      </c>
      <c r="AC36" s="3">
        <v>66.900000000000006</v>
      </c>
      <c r="AD36" s="3">
        <v>69.430000000000007</v>
      </c>
      <c r="AE36" s="3">
        <v>37.94</v>
      </c>
      <c r="AF36" s="3">
        <v>36.83</v>
      </c>
      <c r="AG36" s="3">
        <v>53.76</v>
      </c>
      <c r="AH36" s="3">
        <v>31.82</v>
      </c>
      <c r="AI36" s="3">
        <v>17.2</v>
      </c>
      <c r="AJ36" s="3">
        <v>42.64</v>
      </c>
      <c r="AK36" s="3">
        <v>41.57</v>
      </c>
      <c r="AL36" s="3">
        <v>41.64</v>
      </c>
      <c r="AM36" s="3">
        <v>10.34</v>
      </c>
      <c r="AN36" s="3">
        <v>14.88</v>
      </c>
      <c r="AO36" s="3">
        <v>5.42</v>
      </c>
      <c r="AP36" s="3">
        <v>22.8</v>
      </c>
      <c r="AQ36" s="3">
        <v>13.37</v>
      </c>
      <c r="AR36" s="3">
        <v>42.32</v>
      </c>
      <c r="AS36" s="3">
        <v>38.369999999999997</v>
      </c>
      <c r="AT36" s="3">
        <v>17.989999999999998</v>
      </c>
      <c r="AU36" s="3">
        <v>40.65</v>
      </c>
      <c r="AV36" s="3">
        <v>2.2999999999999998</v>
      </c>
      <c r="AW36" s="3">
        <v>1.66</v>
      </c>
      <c r="AX36" s="3">
        <v>28.23</v>
      </c>
      <c r="AY36" s="3">
        <v>0.8</v>
      </c>
      <c r="AZ36" s="3">
        <v>4.26</v>
      </c>
      <c r="BA36" s="3">
        <v>4.7699999999999996</v>
      </c>
      <c r="BB36" s="3">
        <v>8.83</v>
      </c>
      <c r="BC36" s="3">
        <v>1.1000000000000001</v>
      </c>
      <c r="BD36" s="3">
        <v>12.07</v>
      </c>
      <c r="BE36" s="3">
        <v>65.91</v>
      </c>
      <c r="BF36" s="3">
        <v>37.04</v>
      </c>
      <c r="BG36" s="3">
        <v>1.95</v>
      </c>
      <c r="BH36" s="3">
        <v>163</v>
      </c>
      <c r="BI36" s="3">
        <v>7</v>
      </c>
      <c r="BJ36" s="3">
        <v>7</v>
      </c>
      <c r="BK36" s="3">
        <v>7</v>
      </c>
      <c r="BL36" s="3">
        <v>5</v>
      </c>
      <c r="BM36" s="3">
        <v>53</v>
      </c>
      <c r="BN36" s="3">
        <v>64</v>
      </c>
      <c r="BO36" s="3">
        <v>50</v>
      </c>
      <c r="BP36" s="3">
        <v>108</v>
      </c>
      <c r="BQ36" s="3">
        <v>10</v>
      </c>
      <c r="BR36" s="3">
        <v>50</v>
      </c>
      <c r="BS36" s="3">
        <v>10</v>
      </c>
      <c r="BT36" s="3">
        <v>56</v>
      </c>
      <c r="BU36" s="3">
        <v>62</v>
      </c>
      <c r="BV36" s="3">
        <v>22</v>
      </c>
      <c r="BW36" s="3">
        <v>62</v>
      </c>
      <c r="BX36" s="3">
        <v>59</v>
      </c>
      <c r="BY36" s="3">
        <v>8</v>
      </c>
      <c r="BZ36" s="3">
        <v>123</v>
      </c>
      <c r="CA36" s="3">
        <v>115</v>
      </c>
      <c r="CB36" s="3">
        <v>66</v>
      </c>
      <c r="CC36" s="3">
        <v>80</v>
      </c>
      <c r="CD36" s="3">
        <v>85</v>
      </c>
      <c r="CE36" s="3">
        <v>27.07</v>
      </c>
      <c r="CF36" s="3">
        <v>215.9</v>
      </c>
      <c r="CG36" s="3">
        <v>0.3</v>
      </c>
      <c r="CH36" s="3">
        <v>92.96</v>
      </c>
      <c r="CI36" s="3">
        <v>0.42</v>
      </c>
      <c r="CJ36" s="3">
        <v>167.38</v>
      </c>
      <c r="CK36" s="3">
        <v>3.2</v>
      </c>
      <c r="CL36" s="3">
        <v>96.24</v>
      </c>
      <c r="CM36" s="3">
        <v>3.86</v>
      </c>
      <c r="CN36" s="3">
        <v>152.62</v>
      </c>
      <c r="CO36" s="3">
        <v>0.42</v>
      </c>
      <c r="CP36" s="3">
        <v>35.67</v>
      </c>
      <c r="CQ36" s="3">
        <v>0.42</v>
      </c>
      <c r="CR36" s="3">
        <v>339.39</v>
      </c>
      <c r="CS36" s="3">
        <v>3.32</v>
      </c>
      <c r="CT36" s="3">
        <v>257.01</v>
      </c>
      <c r="CU36" s="3">
        <v>6.52</v>
      </c>
      <c r="CV36" s="3">
        <v>96.12</v>
      </c>
      <c r="CW36" s="3">
        <v>3.74</v>
      </c>
      <c r="CX36" s="3">
        <v>412.5</v>
      </c>
      <c r="CY36" s="3">
        <v>1.33</v>
      </c>
      <c r="CZ36" s="3">
        <v>19.29</v>
      </c>
      <c r="DA36" s="3">
        <v>3.74</v>
      </c>
      <c r="DB36" s="3">
        <v>192.05</v>
      </c>
      <c r="DC36" s="3">
        <v>3.56</v>
      </c>
      <c r="DD36" s="3">
        <v>162.21</v>
      </c>
      <c r="DE36" s="3">
        <v>3.02</v>
      </c>
      <c r="DF36" s="3">
        <v>34.979999999999997</v>
      </c>
      <c r="DG36" s="3">
        <v>12.2</v>
      </c>
      <c r="DH36" s="3">
        <v>64.92</v>
      </c>
      <c r="DI36" s="3">
        <v>2000</v>
      </c>
      <c r="DJ36" s="3">
        <v>252.14</v>
      </c>
      <c r="DK36" s="3">
        <v>0.6</v>
      </c>
      <c r="DL36" s="3">
        <v>11.6</v>
      </c>
      <c r="DM36" s="3">
        <v>5.32</v>
      </c>
      <c r="DN36" s="3">
        <v>52.6</v>
      </c>
      <c r="DO36" s="3">
        <v>4.3899999999999997</v>
      </c>
      <c r="DP36" s="3">
        <v>72.510000000000005</v>
      </c>
      <c r="DQ36" s="3">
        <v>7.64</v>
      </c>
      <c r="DR36" s="3">
        <v>60.79</v>
      </c>
      <c r="DS36" s="3">
        <v>8.18</v>
      </c>
      <c r="DT36" s="3">
        <v>88.86</v>
      </c>
      <c r="DU36" s="3">
        <v>0.48</v>
      </c>
      <c r="DV36" s="3">
        <v>44.13</v>
      </c>
      <c r="DW36" s="3">
        <v>5.36</v>
      </c>
      <c r="DX36" s="3">
        <v>136.22</v>
      </c>
      <c r="DY36" s="3">
        <v>63.78</v>
      </c>
      <c r="DZ36" s="3">
        <v>136.85</v>
      </c>
      <c r="EA36" s="3">
        <v>131.66</v>
      </c>
      <c r="EB36" s="3">
        <v>30.17</v>
      </c>
      <c r="EC36" s="3">
        <v>119.14</v>
      </c>
      <c r="ED36" s="3">
        <v>18.61</v>
      </c>
      <c r="EE36" s="3">
        <v>1.05</v>
      </c>
      <c r="EF36" s="3">
        <v>0.76</v>
      </c>
      <c r="EG36" s="3">
        <v>12.93</v>
      </c>
      <c r="EH36" s="3">
        <v>0.37</v>
      </c>
      <c r="EI36" s="3">
        <v>1.95</v>
      </c>
      <c r="EJ36" s="3">
        <v>2.1800000000000002</v>
      </c>
      <c r="EK36" s="3">
        <v>4.04</v>
      </c>
      <c r="EL36" s="3">
        <v>0.5</v>
      </c>
      <c r="EM36" s="3">
        <v>5.53</v>
      </c>
      <c r="EN36" s="3">
        <v>16.96</v>
      </c>
      <c r="EO36" s="3">
        <v>0.89</v>
      </c>
      <c r="EP36" s="3">
        <v>143.63999999999999</v>
      </c>
      <c r="EQ36" s="3">
        <v>82.91</v>
      </c>
      <c r="ER36" s="3">
        <v>38.700000000000003</v>
      </c>
      <c r="ES36" s="3">
        <v>61.92</v>
      </c>
      <c r="ET36" s="3">
        <v>136.87</v>
      </c>
      <c r="EU36" s="3">
        <v>96.56</v>
      </c>
      <c r="EV36" s="3">
        <v>193.76</v>
      </c>
      <c r="EW36" s="3">
        <v>172.95</v>
      </c>
      <c r="EX36" s="3">
        <v>250.25</v>
      </c>
      <c r="EY36" s="3">
        <v>113.22</v>
      </c>
      <c r="EZ36" s="3">
        <v>119.14</v>
      </c>
      <c r="FA36" s="3">
        <v>191.89</v>
      </c>
      <c r="FB36" s="3">
        <v>37.08</v>
      </c>
      <c r="FC36" s="3">
        <v>145.38999999999999</v>
      </c>
      <c r="FD36" s="3">
        <v>167.38</v>
      </c>
      <c r="FE36" s="3">
        <v>159.4</v>
      </c>
      <c r="FF36" s="3">
        <v>128.74</v>
      </c>
      <c r="FG36" s="3">
        <v>69.41</v>
      </c>
      <c r="FH36" s="3">
        <v>339.39</v>
      </c>
      <c r="FI36" s="3">
        <v>207.89</v>
      </c>
      <c r="FJ36" s="3">
        <v>257.01</v>
      </c>
      <c r="FK36" s="3">
        <v>111.96</v>
      </c>
      <c r="FL36" s="3">
        <v>302.63</v>
      </c>
      <c r="FM36" s="3">
        <v>33.5</v>
      </c>
      <c r="FN36" s="3">
        <v>140.4</v>
      </c>
      <c r="FO36" s="3">
        <v>121.04</v>
      </c>
      <c r="FP36" s="3">
        <v>61.06</v>
      </c>
      <c r="FQ36" s="3">
        <v>64.92</v>
      </c>
      <c r="FR36" s="3">
        <v>252.14</v>
      </c>
      <c r="FS36" s="3">
        <v>39.92</v>
      </c>
      <c r="FT36">
        <v>218.43</v>
      </c>
      <c r="FU36">
        <v>15044</v>
      </c>
      <c r="FV36">
        <v>6021</v>
      </c>
      <c r="FW36">
        <v>28</v>
      </c>
      <c r="FX36">
        <v>820</v>
      </c>
      <c r="FY36">
        <v>1181</v>
      </c>
      <c r="FZ36">
        <v>0</v>
      </c>
      <c r="GA36">
        <v>3389</v>
      </c>
      <c r="GB36">
        <v>4570</v>
      </c>
      <c r="GC36" s="3">
        <v>16567.330000000002</v>
      </c>
      <c r="GD36" s="3">
        <v>15861.29</v>
      </c>
    </row>
    <row r="37" spans="1:186">
      <c r="A37" t="s">
        <v>245</v>
      </c>
      <c r="B37">
        <v>31</v>
      </c>
      <c r="C37" t="s">
        <v>246</v>
      </c>
      <c r="D37" s="3">
        <v>103.53</v>
      </c>
      <c r="E37" s="3">
        <v>107.56</v>
      </c>
      <c r="F37" s="3">
        <v>106.75</v>
      </c>
      <c r="G37" s="3">
        <v>133.72999999999999</v>
      </c>
      <c r="H37" s="3">
        <v>116.02</v>
      </c>
      <c r="I37" s="3">
        <v>80.489999999999995</v>
      </c>
      <c r="J37" s="3">
        <v>116.72</v>
      </c>
      <c r="K37" s="3">
        <v>98.6</v>
      </c>
      <c r="L37" s="3">
        <v>75.900000000000006</v>
      </c>
      <c r="M37" s="3">
        <v>116.02</v>
      </c>
      <c r="N37" s="3">
        <v>95.96</v>
      </c>
      <c r="O37" s="3"/>
      <c r="P37" s="3">
        <v>24.33</v>
      </c>
      <c r="Q37" s="3">
        <v>56.1</v>
      </c>
      <c r="R37" s="3">
        <v>70.17</v>
      </c>
      <c r="S37" s="3">
        <v>15.01</v>
      </c>
      <c r="T37" s="3">
        <v>17.86</v>
      </c>
      <c r="U37" s="3">
        <v>44.23</v>
      </c>
      <c r="V37" s="3">
        <v>31.18</v>
      </c>
      <c r="W37" s="3">
        <v>17.91</v>
      </c>
      <c r="X37" s="3">
        <v>19.079999999999998</v>
      </c>
      <c r="Y37" s="3">
        <v>10.3</v>
      </c>
      <c r="Z37" s="3">
        <v>33.89</v>
      </c>
      <c r="AA37" s="3">
        <v>14.99</v>
      </c>
      <c r="AB37" s="3">
        <v>54.75</v>
      </c>
      <c r="AC37" s="3">
        <v>65.569999999999993</v>
      </c>
      <c r="AD37" s="3">
        <v>57.98</v>
      </c>
      <c r="AE37" s="3">
        <v>22.53</v>
      </c>
      <c r="AF37" s="3">
        <v>25.1</v>
      </c>
      <c r="AG37" s="3">
        <v>34.020000000000003</v>
      </c>
      <c r="AH37" s="3">
        <v>33.770000000000003</v>
      </c>
      <c r="AI37" s="3">
        <v>12.78</v>
      </c>
      <c r="AJ37" s="3">
        <v>29.81</v>
      </c>
      <c r="AK37" s="3">
        <v>35.17</v>
      </c>
      <c r="AL37" s="3">
        <v>38.58</v>
      </c>
      <c r="AM37" s="3">
        <v>2.14</v>
      </c>
      <c r="AN37" s="3">
        <v>11.03</v>
      </c>
      <c r="AO37" s="3">
        <v>2.2599999999999998</v>
      </c>
      <c r="AP37" s="3">
        <v>11.73</v>
      </c>
      <c r="AQ37" s="3">
        <v>4.8499999999999996</v>
      </c>
      <c r="AR37" s="3">
        <v>27.24</v>
      </c>
      <c r="AS37" s="3">
        <v>30.65</v>
      </c>
      <c r="AT37" s="3">
        <v>10.56</v>
      </c>
      <c r="AU37" s="3">
        <v>2.98</v>
      </c>
      <c r="AV37" s="3">
        <v>0.66</v>
      </c>
      <c r="AW37" s="3">
        <v>0.2</v>
      </c>
      <c r="AX37" s="3">
        <v>0.55000000000000004</v>
      </c>
      <c r="AY37" s="3">
        <v>0.01</v>
      </c>
      <c r="AZ37" s="3">
        <v>7.0000000000000007E-2</v>
      </c>
      <c r="BA37" s="3">
        <v>1.1100000000000001</v>
      </c>
      <c r="BB37" s="3">
        <v>2.0499999999999998</v>
      </c>
      <c r="BC37" s="3">
        <v>0.26</v>
      </c>
      <c r="BD37" s="3">
        <v>0.95</v>
      </c>
      <c r="BE37" s="3">
        <v>6.3</v>
      </c>
      <c r="BF37" s="3">
        <v>0.3</v>
      </c>
      <c r="BG37" s="3">
        <v>0.23</v>
      </c>
      <c r="BH37" s="3">
        <v>16</v>
      </c>
      <c r="BI37" s="3">
        <v>1</v>
      </c>
      <c r="BJ37" s="3">
        <v>0</v>
      </c>
      <c r="BK37" s="3">
        <v>0</v>
      </c>
      <c r="BL37" s="3">
        <v>0</v>
      </c>
      <c r="BM37" s="3">
        <v>6</v>
      </c>
      <c r="BN37" s="3">
        <v>5</v>
      </c>
      <c r="BO37" s="3">
        <v>13</v>
      </c>
      <c r="BP37" s="3">
        <v>27</v>
      </c>
      <c r="BQ37" s="3">
        <v>1</v>
      </c>
      <c r="BR37" s="3">
        <v>13</v>
      </c>
      <c r="BS37" s="3">
        <v>3</v>
      </c>
      <c r="BT37" s="3">
        <v>1</v>
      </c>
      <c r="BU37" s="3">
        <v>5</v>
      </c>
      <c r="BV37" s="3">
        <v>1</v>
      </c>
      <c r="BW37" s="3">
        <v>6</v>
      </c>
      <c r="BX37" s="3">
        <v>4</v>
      </c>
      <c r="BY37" s="3">
        <v>3</v>
      </c>
      <c r="BZ37" s="3">
        <v>7</v>
      </c>
      <c r="CA37" s="3">
        <v>23</v>
      </c>
      <c r="CB37" s="3">
        <v>23</v>
      </c>
      <c r="CC37" s="3">
        <v>9</v>
      </c>
      <c r="CD37" s="3">
        <v>15</v>
      </c>
      <c r="CE37" s="3">
        <v>17.149999999999999</v>
      </c>
      <c r="CF37" s="3">
        <v>136.76</v>
      </c>
      <c r="CG37" s="3">
        <v>0</v>
      </c>
      <c r="CH37" s="3">
        <v>0</v>
      </c>
      <c r="CI37" s="3">
        <v>0.39</v>
      </c>
      <c r="CJ37" s="3">
        <v>153.16999999999999</v>
      </c>
      <c r="CK37" s="3">
        <v>2.3199999999999998</v>
      </c>
      <c r="CL37" s="3">
        <v>69.790000000000006</v>
      </c>
      <c r="CM37" s="3">
        <v>1.93</v>
      </c>
      <c r="CN37" s="3">
        <v>76.38</v>
      </c>
      <c r="CO37" s="3">
        <v>0</v>
      </c>
      <c r="CP37" s="3">
        <v>0</v>
      </c>
      <c r="CQ37" s="3">
        <v>0</v>
      </c>
      <c r="CR37" s="3">
        <v>0</v>
      </c>
      <c r="CS37" s="3">
        <v>5.58</v>
      </c>
      <c r="CT37" s="3">
        <v>431.64</v>
      </c>
      <c r="CU37" s="3">
        <v>10.44</v>
      </c>
      <c r="CV37" s="3">
        <v>153.93</v>
      </c>
      <c r="CW37" s="3">
        <v>1.93</v>
      </c>
      <c r="CX37" s="3">
        <v>213.09</v>
      </c>
      <c r="CY37" s="3">
        <v>0.39</v>
      </c>
      <c r="CZ37" s="3">
        <v>5.62</v>
      </c>
      <c r="DA37" s="3">
        <v>2.3199999999999998</v>
      </c>
      <c r="DB37" s="3">
        <v>119.06</v>
      </c>
      <c r="DC37" s="3">
        <v>1.55</v>
      </c>
      <c r="DD37" s="3">
        <v>70.44</v>
      </c>
      <c r="DE37" s="3">
        <v>5.03</v>
      </c>
      <c r="DF37" s="3">
        <v>58.27</v>
      </c>
      <c r="DG37" s="3">
        <v>17.75</v>
      </c>
      <c r="DH37" s="3">
        <v>94.5</v>
      </c>
      <c r="DI37" s="3"/>
      <c r="DJ37" s="3"/>
      <c r="DK37" s="3">
        <v>0.39</v>
      </c>
      <c r="DL37" s="3">
        <v>7.43</v>
      </c>
      <c r="DM37" s="3">
        <v>3.86</v>
      </c>
      <c r="DN37" s="3">
        <v>38.22</v>
      </c>
      <c r="DO37" s="3">
        <v>9.8800000000000008</v>
      </c>
      <c r="DP37" s="3">
        <v>163.22</v>
      </c>
      <c r="DQ37" s="3">
        <v>9.8800000000000008</v>
      </c>
      <c r="DR37" s="3">
        <v>78.540000000000006</v>
      </c>
      <c r="DS37" s="3">
        <v>3.01</v>
      </c>
      <c r="DT37" s="3">
        <v>32.67</v>
      </c>
      <c r="DU37" s="3">
        <v>1.1599999999999999</v>
      </c>
      <c r="DV37" s="3">
        <v>106</v>
      </c>
      <c r="DW37" s="3">
        <v>6.11</v>
      </c>
      <c r="DX37" s="3">
        <v>155.26</v>
      </c>
      <c r="DY37" s="3">
        <v>83.73</v>
      </c>
      <c r="DZ37" s="3">
        <v>109.33</v>
      </c>
      <c r="EA37" s="3">
        <v>77.25</v>
      </c>
      <c r="EB37" s="3">
        <v>15.65</v>
      </c>
      <c r="EC37" s="3">
        <v>61.78</v>
      </c>
      <c r="ED37" s="3">
        <v>7.41</v>
      </c>
      <c r="EE37" s="3">
        <v>1.63</v>
      </c>
      <c r="EF37" s="3">
        <v>0.49</v>
      </c>
      <c r="EG37" s="3">
        <v>1.37</v>
      </c>
      <c r="EH37" s="3">
        <v>0.03</v>
      </c>
      <c r="EI37" s="3">
        <v>0.17</v>
      </c>
      <c r="EJ37" s="3">
        <v>2.75</v>
      </c>
      <c r="EK37" s="3">
        <v>5.0999999999999996</v>
      </c>
      <c r="EL37" s="3">
        <v>0.64</v>
      </c>
      <c r="EM37" s="3">
        <v>2.37</v>
      </c>
      <c r="EN37" s="3">
        <v>0.74</v>
      </c>
      <c r="EO37" s="3">
        <v>0.57999999999999996</v>
      </c>
      <c r="EP37" s="3">
        <v>57.2</v>
      </c>
      <c r="EQ37" s="3">
        <v>128.53</v>
      </c>
      <c r="ER37" s="3">
        <v>25.13</v>
      </c>
      <c r="ES37" s="3">
        <v>6.57</v>
      </c>
      <c r="ET37" s="3">
        <v>11.87</v>
      </c>
      <c r="EU37" s="3">
        <v>8.3800000000000008</v>
      </c>
      <c r="EV37" s="3">
        <v>244.36</v>
      </c>
      <c r="EW37" s="3">
        <v>218.12</v>
      </c>
      <c r="EX37" s="3">
        <v>315.60000000000002</v>
      </c>
      <c r="EY37" s="3">
        <v>48.55</v>
      </c>
      <c r="EZ37" s="3">
        <v>61.78</v>
      </c>
      <c r="FA37" s="3">
        <v>8.34</v>
      </c>
      <c r="FB37" s="3">
        <v>24.08</v>
      </c>
      <c r="FC37" s="3">
        <v>105.2</v>
      </c>
      <c r="FD37" s="3">
        <v>153.16999999999999</v>
      </c>
      <c r="FE37" s="3">
        <v>123.62</v>
      </c>
      <c r="FF37" s="3">
        <v>127.98</v>
      </c>
      <c r="FG37" s="3">
        <v>3.96</v>
      </c>
      <c r="FH37" s="3">
        <v>0</v>
      </c>
      <c r="FI37" s="3">
        <v>93.95</v>
      </c>
      <c r="FJ37" s="3">
        <v>431.64</v>
      </c>
      <c r="FK37" s="3">
        <v>121.69</v>
      </c>
      <c r="FL37" s="3">
        <v>184.91</v>
      </c>
      <c r="FM37" s="3">
        <v>5.93</v>
      </c>
      <c r="FN37" s="3">
        <v>87.4</v>
      </c>
      <c r="FO37" s="3">
        <v>55.34</v>
      </c>
      <c r="FP37" s="3">
        <v>55.03</v>
      </c>
      <c r="FQ37" s="3">
        <v>94.5</v>
      </c>
      <c r="FR37" s="3"/>
      <c r="FS37" s="3">
        <v>7.75</v>
      </c>
      <c r="FT37">
        <v>40.229999999999997</v>
      </c>
      <c r="FU37">
        <v>2329</v>
      </c>
      <c r="FV37">
        <v>933</v>
      </c>
      <c r="FW37">
        <v>0</v>
      </c>
      <c r="FX37">
        <v>169</v>
      </c>
      <c r="FY37">
        <v>145</v>
      </c>
      <c r="FZ37">
        <v>0</v>
      </c>
      <c r="GA37">
        <v>627</v>
      </c>
      <c r="GB37">
        <v>772</v>
      </c>
      <c r="GC37" s="3">
        <v>2586.33</v>
      </c>
      <c r="GD37" s="3">
        <v>2455.71</v>
      </c>
    </row>
    <row r="38" spans="1:186">
      <c r="A38" t="s">
        <v>248</v>
      </c>
      <c r="B38">
        <v>32</v>
      </c>
      <c r="C38" t="s">
        <v>249</v>
      </c>
      <c r="D38" s="3">
        <v>128.88</v>
      </c>
      <c r="E38" s="3">
        <v>109.26</v>
      </c>
      <c r="F38" s="3">
        <v>146.6</v>
      </c>
      <c r="G38" s="3">
        <v>161.03</v>
      </c>
      <c r="H38" s="3">
        <v>138.96</v>
      </c>
      <c r="I38" s="3">
        <v>114.65</v>
      </c>
      <c r="J38" s="3">
        <v>114.69</v>
      </c>
      <c r="K38" s="3">
        <v>114.67</v>
      </c>
      <c r="L38" s="3">
        <v>130.47</v>
      </c>
      <c r="M38" s="3">
        <v>135.53</v>
      </c>
      <c r="N38" s="3">
        <v>133</v>
      </c>
      <c r="O38" s="3"/>
      <c r="P38" s="3">
        <v>32.630000000000003</v>
      </c>
      <c r="Q38" s="3">
        <v>67</v>
      </c>
      <c r="R38" s="3">
        <v>65.66</v>
      </c>
      <c r="S38" s="3">
        <v>23.97</v>
      </c>
      <c r="T38" s="3">
        <v>27.27</v>
      </c>
      <c r="U38" s="3">
        <v>49.2</v>
      </c>
      <c r="V38" s="3">
        <v>34.5</v>
      </c>
      <c r="W38" s="3">
        <v>25.71</v>
      </c>
      <c r="X38" s="3">
        <v>35.01</v>
      </c>
      <c r="Y38" s="3">
        <v>15.95</v>
      </c>
      <c r="Z38" s="3">
        <v>33.94</v>
      </c>
      <c r="AA38" s="3">
        <v>23.26</v>
      </c>
      <c r="AB38" s="3">
        <v>59.15</v>
      </c>
      <c r="AC38" s="3">
        <v>54.46</v>
      </c>
      <c r="AD38" s="3">
        <v>58.89</v>
      </c>
      <c r="AE38" s="3">
        <v>30.95</v>
      </c>
      <c r="AF38" s="3">
        <v>30.23</v>
      </c>
      <c r="AG38" s="3">
        <v>41.36</v>
      </c>
      <c r="AH38" s="3">
        <v>24.15</v>
      </c>
      <c r="AI38" s="3">
        <v>14.94</v>
      </c>
      <c r="AJ38" s="3">
        <v>39.22</v>
      </c>
      <c r="AK38" s="3">
        <v>34.82</v>
      </c>
      <c r="AL38" s="3">
        <v>33.79</v>
      </c>
      <c r="AM38" s="3">
        <v>9.42</v>
      </c>
      <c r="AN38" s="3">
        <v>14.46</v>
      </c>
      <c r="AO38" s="3">
        <v>9.66</v>
      </c>
      <c r="AP38" s="3">
        <v>24.07</v>
      </c>
      <c r="AQ38" s="3">
        <v>14.87</v>
      </c>
      <c r="AR38" s="3">
        <v>36.6</v>
      </c>
      <c r="AS38" s="3">
        <v>31.14</v>
      </c>
      <c r="AT38" s="3">
        <v>18.53</v>
      </c>
      <c r="AU38" s="3">
        <v>38.49</v>
      </c>
      <c r="AV38" s="3">
        <v>21.55</v>
      </c>
      <c r="AW38" s="3">
        <v>7.69</v>
      </c>
      <c r="AX38" s="3">
        <v>23.53</v>
      </c>
      <c r="AY38" s="3">
        <v>0.5</v>
      </c>
      <c r="AZ38" s="3">
        <v>2.68</v>
      </c>
      <c r="BA38" s="3">
        <v>3.48</v>
      </c>
      <c r="BB38" s="3">
        <v>6.45</v>
      </c>
      <c r="BC38" s="3">
        <v>0.8</v>
      </c>
      <c r="BD38" s="3">
        <v>19.8</v>
      </c>
      <c r="BE38" s="3">
        <v>50</v>
      </c>
      <c r="BF38" s="3">
        <v>13.86</v>
      </c>
      <c r="BG38" s="3">
        <v>9.0299999999999994</v>
      </c>
      <c r="BH38" s="3">
        <v>112</v>
      </c>
      <c r="BI38" s="3">
        <v>13</v>
      </c>
      <c r="BJ38" s="3">
        <v>10</v>
      </c>
      <c r="BK38" s="3">
        <v>7</v>
      </c>
      <c r="BL38" s="3">
        <v>10</v>
      </c>
      <c r="BM38" s="3">
        <v>81</v>
      </c>
      <c r="BN38" s="3">
        <v>87</v>
      </c>
      <c r="BO38" s="3">
        <v>28</v>
      </c>
      <c r="BP38" s="3">
        <v>126</v>
      </c>
      <c r="BQ38" s="3">
        <v>74</v>
      </c>
      <c r="BR38" s="3">
        <v>131</v>
      </c>
      <c r="BS38" s="3">
        <v>21</v>
      </c>
      <c r="BT38" s="3">
        <v>131</v>
      </c>
      <c r="BU38" s="3">
        <v>27</v>
      </c>
      <c r="BV38" s="3">
        <v>55</v>
      </c>
      <c r="BW38" s="3">
        <v>49</v>
      </c>
      <c r="BX38" s="3">
        <v>38</v>
      </c>
      <c r="BY38" s="3">
        <v>26</v>
      </c>
      <c r="BZ38" s="3">
        <v>136</v>
      </c>
      <c r="CA38" s="3">
        <v>107</v>
      </c>
      <c r="CB38" s="3">
        <v>109</v>
      </c>
      <c r="CC38" s="3">
        <v>128</v>
      </c>
      <c r="CD38" s="3">
        <v>90</v>
      </c>
      <c r="CE38" s="3">
        <v>13.51</v>
      </c>
      <c r="CF38" s="3">
        <v>107.72</v>
      </c>
      <c r="CG38" s="3">
        <v>0.53</v>
      </c>
      <c r="CH38" s="3">
        <v>163.32</v>
      </c>
      <c r="CI38" s="3">
        <v>0.69</v>
      </c>
      <c r="CJ38" s="3">
        <v>273.06</v>
      </c>
      <c r="CK38" s="3">
        <v>4.29</v>
      </c>
      <c r="CL38" s="3">
        <v>129.19999999999999</v>
      </c>
      <c r="CM38" s="3">
        <v>4.6100000000000003</v>
      </c>
      <c r="CN38" s="3">
        <v>182.24</v>
      </c>
      <c r="CO38" s="3">
        <v>0.53</v>
      </c>
      <c r="CP38" s="3">
        <v>44.77</v>
      </c>
      <c r="CQ38" s="3">
        <v>0.37</v>
      </c>
      <c r="CR38" s="3">
        <v>298.13</v>
      </c>
      <c r="CS38" s="3">
        <v>1.78</v>
      </c>
      <c r="CT38" s="3">
        <v>137.41999999999999</v>
      </c>
      <c r="CU38" s="3">
        <v>6.68</v>
      </c>
      <c r="CV38" s="3">
        <v>98.51</v>
      </c>
      <c r="CW38" s="3">
        <v>1.43</v>
      </c>
      <c r="CX38" s="3">
        <v>157.80000000000001</v>
      </c>
      <c r="CY38" s="3">
        <v>2.92</v>
      </c>
      <c r="CZ38" s="3">
        <v>42.35</v>
      </c>
      <c r="DA38" s="3">
        <v>2.6</v>
      </c>
      <c r="DB38" s="3">
        <v>133.33000000000001</v>
      </c>
      <c r="DC38" s="3">
        <v>2.0099999999999998</v>
      </c>
      <c r="DD38" s="3">
        <v>91.77</v>
      </c>
      <c r="DE38" s="3">
        <v>6.95</v>
      </c>
      <c r="DF38" s="3">
        <v>80.52</v>
      </c>
      <c r="DG38" s="3">
        <v>22.01</v>
      </c>
      <c r="DH38" s="3">
        <v>117.18</v>
      </c>
      <c r="DI38" s="3">
        <v>861.84</v>
      </c>
      <c r="DJ38" s="3">
        <v>108.65</v>
      </c>
      <c r="DK38" s="3">
        <v>3.92</v>
      </c>
      <c r="DL38" s="3">
        <v>75.41</v>
      </c>
      <c r="DM38" s="3">
        <v>8.1199999999999992</v>
      </c>
      <c r="DN38" s="3">
        <v>80.36</v>
      </c>
      <c r="DO38" s="3">
        <v>6.92</v>
      </c>
      <c r="DP38" s="3">
        <v>114.34</v>
      </c>
      <c r="DQ38" s="3">
        <v>6.79</v>
      </c>
      <c r="DR38" s="3">
        <v>54.01</v>
      </c>
      <c r="DS38" s="3">
        <v>8.6300000000000008</v>
      </c>
      <c r="DT38" s="3">
        <v>93.81</v>
      </c>
      <c r="DU38" s="3">
        <v>1.38</v>
      </c>
      <c r="DV38" s="3">
        <v>125.97</v>
      </c>
      <c r="DW38" s="3">
        <v>5.14</v>
      </c>
      <c r="DX38" s="3">
        <v>130.72999999999999</v>
      </c>
      <c r="DY38" s="3">
        <v>93.7</v>
      </c>
      <c r="DZ38" s="3">
        <v>111.09</v>
      </c>
      <c r="EA38" s="3">
        <v>135.6</v>
      </c>
      <c r="EB38" s="3">
        <v>23.67</v>
      </c>
      <c r="EC38" s="3">
        <v>93.44</v>
      </c>
      <c r="ED38" s="3">
        <v>18.22</v>
      </c>
      <c r="EE38" s="3">
        <v>10.199999999999999</v>
      </c>
      <c r="EF38" s="3">
        <v>3.64</v>
      </c>
      <c r="EG38" s="3">
        <v>11.14</v>
      </c>
      <c r="EH38" s="3">
        <v>0.24</v>
      </c>
      <c r="EI38" s="3">
        <v>1.27</v>
      </c>
      <c r="EJ38" s="3">
        <v>1.65</v>
      </c>
      <c r="EK38" s="3">
        <v>3.05</v>
      </c>
      <c r="EL38" s="3">
        <v>0.38</v>
      </c>
      <c r="EM38" s="3">
        <v>9.3699999999999992</v>
      </c>
      <c r="EN38" s="3">
        <v>6.56</v>
      </c>
      <c r="EO38" s="3">
        <v>4.2699999999999996</v>
      </c>
      <c r="EP38" s="3">
        <v>140.62</v>
      </c>
      <c r="EQ38" s="3">
        <v>804.48</v>
      </c>
      <c r="ER38" s="3">
        <v>185.66</v>
      </c>
      <c r="ES38" s="3">
        <v>53.35</v>
      </c>
      <c r="ET38" s="3">
        <v>88.96</v>
      </c>
      <c r="EU38" s="3">
        <v>62.76</v>
      </c>
      <c r="EV38" s="3">
        <v>146.19999999999999</v>
      </c>
      <c r="EW38" s="3">
        <v>130.5</v>
      </c>
      <c r="EX38" s="3">
        <v>188.82</v>
      </c>
      <c r="EY38" s="3">
        <v>191.95</v>
      </c>
      <c r="EZ38" s="3">
        <v>93.44</v>
      </c>
      <c r="FA38" s="3">
        <v>74.22</v>
      </c>
      <c r="FB38" s="3">
        <v>177.92</v>
      </c>
      <c r="FC38" s="3">
        <v>171.82</v>
      </c>
      <c r="FD38" s="3">
        <v>273.06</v>
      </c>
      <c r="FE38" s="3">
        <v>164.99</v>
      </c>
      <c r="FF38" s="3">
        <v>134.86000000000001</v>
      </c>
      <c r="FG38" s="3">
        <v>59.5</v>
      </c>
      <c r="FH38" s="3">
        <v>298.13</v>
      </c>
      <c r="FI38" s="3">
        <v>96.55</v>
      </c>
      <c r="FJ38" s="3">
        <v>137.41999999999999</v>
      </c>
      <c r="FK38" s="3">
        <v>112.54</v>
      </c>
      <c r="FL38" s="3">
        <v>373.36</v>
      </c>
      <c r="FM38" s="3">
        <v>46.02</v>
      </c>
      <c r="FN38" s="3">
        <v>148.19</v>
      </c>
      <c r="FO38" s="3">
        <v>123.07</v>
      </c>
      <c r="FP38" s="3">
        <v>117.66</v>
      </c>
      <c r="FQ38" s="3">
        <v>117.18</v>
      </c>
      <c r="FR38" s="3">
        <v>108.65</v>
      </c>
      <c r="FS38" s="3">
        <v>71.19</v>
      </c>
      <c r="FT38">
        <v>211.27</v>
      </c>
      <c r="FU38">
        <v>15756</v>
      </c>
      <c r="FV38">
        <v>8292</v>
      </c>
      <c r="FW38">
        <v>152</v>
      </c>
      <c r="FX38">
        <v>954</v>
      </c>
      <c r="FY38">
        <v>2781</v>
      </c>
      <c r="FZ38">
        <v>1139</v>
      </c>
      <c r="GA38">
        <v>5393</v>
      </c>
      <c r="GB38">
        <v>9313</v>
      </c>
      <c r="GC38" s="3">
        <v>18860.330000000002</v>
      </c>
      <c r="GD38" s="3">
        <v>17499.5</v>
      </c>
    </row>
    <row r="39" spans="1:186">
      <c r="A39" t="s">
        <v>250</v>
      </c>
      <c r="B39">
        <v>33</v>
      </c>
      <c r="C39" t="s">
        <v>251</v>
      </c>
      <c r="D39" s="3">
        <v>110.95</v>
      </c>
      <c r="E39" s="3">
        <v>116.45</v>
      </c>
      <c r="F39" s="3">
        <v>146.1</v>
      </c>
      <c r="G39" s="3">
        <v>146.91999999999999</v>
      </c>
      <c r="H39" s="3">
        <v>136.49</v>
      </c>
      <c r="I39" s="3">
        <v>111.84</v>
      </c>
      <c r="J39" s="3">
        <v>104.08</v>
      </c>
      <c r="K39" s="3">
        <v>107.96</v>
      </c>
      <c r="L39" s="3">
        <v>82.51</v>
      </c>
      <c r="M39" s="3">
        <v>94.28</v>
      </c>
      <c r="N39" s="3">
        <v>88.39</v>
      </c>
      <c r="O39" s="3"/>
      <c r="P39" s="3">
        <v>32.35</v>
      </c>
      <c r="Q39" s="3">
        <v>69.52</v>
      </c>
      <c r="R39" s="3">
        <v>64.150000000000006</v>
      </c>
      <c r="S39" s="3">
        <v>22.08</v>
      </c>
      <c r="T39" s="3">
        <v>24.94</v>
      </c>
      <c r="U39" s="3">
        <v>52.03</v>
      </c>
      <c r="V39" s="3">
        <v>37.159999999999997</v>
      </c>
      <c r="W39" s="3">
        <v>23.31</v>
      </c>
      <c r="X39" s="3">
        <v>32.729999999999997</v>
      </c>
      <c r="Y39" s="3">
        <v>19.55</v>
      </c>
      <c r="Z39" s="3">
        <v>28.5</v>
      </c>
      <c r="AA39" s="3">
        <v>20.96</v>
      </c>
      <c r="AB39" s="3">
        <v>64.27</v>
      </c>
      <c r="AC39" s="3">
        <v>63.7</v>
      </c>
      <c r="AD39" s="3">
        <v>62.77</v>
      </c>
      <c r="AE39" s="3">
        <v>30.84</v>
      </c>
      <c r="AF39" s="3">
        <v>27.58</v>
      </c>
      <c r="AG39" s="3">
        <v>48.87</v>
      </c>
      <c r="AH39" s="3">
        <v>20.27</v>
      </c>
      <c r="AI39" s="3">
        <v>10.83</v>
      </c>
      <c r="AJ39" s="3">
        <v>31.78</v>
      </c>
      <c r="AK39" s="3">
        <v>31.72</v>
      </c>
      <c r="AL39" s="3">
        <v>30.48</v>
      </c>
      <c r="AM39" s="3">
        <v>11.66</v>
      </c>
      <c r="AN39" s="3">
        <v>18.190000000000001</v>
      </c>
      <c r="AO39" s="3">
        <v>6.02</v>
      </c>
      <c r="AP39" s="3">
        <v>20.7</v>
      </c>
      <c r="AQ39" s="3">
        <v>14.6</v>
      </c>
      <c r="AR39" s="3">
        <v>38.659999999999997</v>
      </c>
      <c r="AS39" s="3">
        <v>28.85</v>
      </c>
      <c r="AT39" s="3">
        <v>18.329999999999998</v>
      </c>
      <c r="AU39" s="3">
        <v>35.1</v>
      </c>
      <c r="AV39" s="3">
        <v>2.2799999999999998</v>
      </c>
      <c r="AW39" s="3">
        <v>1.21</v>
      </c>
      <c r="AX39" s="3">
        <v>36.99</v>
      </c>
      <c r="AY39" s="3">
        <v>0.26</v>
      </c>
      <c r="AZ39" s="3">
        <v>1.39</v>
      </c>
      <c r="BA39" s="3">
        <v>4.07</v>
      </c>
      <c r="BB39" s="3">
        <v>7.54</v>
      </c>
      <c r="BC39" s="3">
        <v>0.94</v>
      </c>
      <c r="BD39" s="3">
        <v>15.44</v>
      </c>
      <c r="BE39" s="3">
        <v>69.55</v>
      </c>
      <c r="BF39" s="3">
        <v>26.37</v>
      </c>
      <c r="BG39" s="3">
        <v>1.42</v>
      </c>
      <c r="BH39" s="3">
        <v>99</v>
      </c>
      <c r="BI39" s="3">
        <v>5</v>
      </c>
      <c r="BJ39" s="3">
        <v>2</v>
      </c>
      <c r="BK39" s="3">
        <v>1</v>
      </c>
      <c r="BL39" s="3">
        <v>4</v>
      </c>
      <c r="BM39" s="3">
        <v>64</v>
      </c>
      <c r="BN39" s="3">
        <v>46</v>
      </c>
      <c r="BO39" s="3">
        <v>24</v>
      </c>
      <c r="BP39" s="3">
        <v>119</v>
      </c>
      <c r="BQ39" s="3">
        <v>16</v>
      </c>
      <c r="BR39" s="3">
        <v>67</v>
      </c>
      <c r="BS39" s="3">
        <v>15</v>
      </c>
      <c r="BT39" s="3">
        <v>22</v>
      </c>
      <c r="BU39" s="3">
        <v>46</v>
      </c>
      <c r="BV39" s="3">
        <v>21</v>
      </c>
      <c r="BW39" s="3">
        <v>52</v>
      </c>
      <c r="BX39" s="3">
        <v>41</v>
      </c>
      <c r="BY39" s="3">
        <v>19</v>
      </c>
      <c r="BZ39" s="3">
        <v>111</v>
      </c>
      <c r="CA39" s="3">
        <v>118</v>
      </c>
      <c r="CB39" s="3">
        <v>148</v>
      </c>
      <c r="CC39" s="3">
        <v>89</v>
      </c>
      <c r="CD39" s="3">
        <v>65</v>
      </c>
      <c r="CE39" s="3">
        <v>15.01</v>
      </c>
      <c r="CF39" s="3">
        <v>119.7</v>
      </c>
      <c r="CG39" s="3">
        <v>0.23</v>
      </c>
      <c r="CH39" s="3">
        <v>71.11</v>
      </c>
      <c r="CI39" s="3">
        <v>0.28999999999999998</v>
      </c>
      <c r="CJ39" s="3">
        <v>114.32</v>
      </c>
      <c r="CK39" s="3">
        <v>3.69</v>
      </c>
      <c r="CL39" s="3">
        <v>111.12</v>
      </c>
      <c r="CM39" s="3">
        <v>2.65</v>
      </c>
      <c r="CN39" s="3">
        <v>104.89</v>
      </c>
      <c r="CO39" s="3">
        <v>0.12</v>
      </c>
      <c r="CP39" s="3">
        <v>9.75</v>
      </c>
      <c r="CQ39" s="3">
        <v>0.06</v>
      </c>
      <c r="CR39" s="3">
        <v>46.36</v>
      </c>
      <c r="CS39" s="3">
        <v>1.52</v>
      </c>
      <c r="CT39" s="3">
        <v>117.89</v>
      </c>
      <c r="CU39" s="3">
        <v>6.87</v>
      </c>
      <c r="CV39" s="3">
        <v>101.27</v>
      </c>
      <c r="CW39" s="3">
        <v>2.65</v>
      </c>
      <c r="CX39" s="3">
        <v>292.64</v>
      </c>
      <c r="CY39" s="3">
        <v>1.21</v>
      </c>
      <c r="CZ39" s="3">
        <v>17.600000000000001</v>
      </c>
      <c r="DA39" s="3">
        <v>3</v>
      </c>
      <c r="DB39" s="3">
        <v>154.02000000000001</v>
      </c>
      <c r="DC39" s="3">
        <v>2.37</v>
      </c>
      <c r="DD39" s="3">
        <v>107.78</v>
      </c>
      <c r="DE39" s="3">
        <v>3.87</v>
      </c>
      <c r="DF39" s="3">
        <v>44.83</v>
      </c>
      <c r="DG39" s="3">
        <v>17.670000000000002</v>
      </c>
      <c r="DH39" s="3">
        <v>94.06</v>
      </c>
      <c r="DI39" s="3">
        <v>628.57000000000005</v>
      </c>
      <c r="DJ39" s="3">
        <v>79.239999999999995</v>
      </c>
      <c r="DK39" s="3">
        <v>0.92</v>
      </c>
      <c r="DL39" s="3">
        <v>17.75</v>
      </c>
      <c r="DM39" s="3">
        <v>5.65</v>
      </c>
      <c r="DN39" s="3">
        <v>55.92</v>
      </c>
      <c r="DO39" s="3">
        <v>9.4</v>
      </c>
      <c r="DP39" s="3">
        <v>155.38</v>
      </c>
      <c r="DQ39" s="3">
        <v>7.5</v>
      </c>
      <c r="DR39" s="3">
        <v>59.61</v>
      </c>
      <c r="DS39" s="3">
        <v>7.05</v>
      </c>
      <c r="DT39" s="3">
        <v>76.63</v>
      </c>
      <c r="DU39" s="3">
        <v>1.1000000000000001</v>
      </c>
      <c r="DV39" s="3">
        <v>100.21</v>
      </c>
      <c r="DW39" s="3">
        <v>3.91</v>
      </c>
      <c r="DX39" s="3">
        <v>99.44</v>
      </c>
      <c r="DY39" s="3">
        <v>89.55</v>
      </c>
      <c r="DZ39" s="3">
        <v>102.91</v>
      </c>
      <c r="EA39" s="3">
        <v>134.13999999999999</v>
      </c>
      <c r="EB39" s="3">
        <v>29.61</v>
      </c>
      <c r="EC39" s="3">
        <v>116.9</v>
      </c>
      <c r="ED39" s="3">
        <v>14.94</v>
      </c>
      <c r="EE39" s="3">
        <v>0.97</v>
      </c>
      <c r="EF39" s="3">
        <v>0.52</v>
      </c>
      <c r="EG39" s="3">
        <v>15.74</v>
      </c>
      <c r="EH39" s="3">
        <v>0.11</v>
      </c>
      <c r="EI39" s="3">
        <v>0.59</v>
      </c>
      <c r="EJ39" s="3">
        <v>1.73</v>
      </c>
      <c r="EK39" s="3">
        <v>3.21</v>
      </c>
      <c r="EL39" s="3">
        <v>0.4</v>
      </c>
      <c r="EM39" s="3">
        <v>6.57</v>
      </c>
      <c r="EN39" s="3">
        <v>11.23</v>
      </c>
      <c r="EO39" s="3">
        <v>0.61</v>
      </c>
      <c r="EP39" s="3">
        <v>115.32</v>
      </c>
      <c r="EQ39" s="3">
        <v>76.67</v>
      </c>
      <c r="ER39" s="3">
        <v>26.34</v>
      </c>
      <c r="ES39" s="3">
        <v>75.42</v>
      </c>
      <c r="ET39" s="3">
        <v>41.61</v>
      </c>
      <c r="EU39" s="3">
        <v>29.36</v>
      </c>
      <c r="EV39" s="3">
        <v>153.85</v>
      </c>
      <c r="EW39" s="3">
        <v>137.33000000000001</v>
      </c>
      <c r="EX39" s="3">
        <v>198.71</v>
      </c>
      <c r="EY39" s="3">
        <v>134.6</v>
      </c>
      <c r="EZ39" s="3">
        <v>116.9</v>
      </c>
      <c r="FA39" s="3">
        <v>127.04</v>
      </c>
      <c r="FB39" s="3">
        <v>25.24</v>
      </c>
      <c r="FC39" s="3">
        <v>113.64</v>
      </c>
      <c r="FD39" s="3">
        <v>114.32</v>
      </c>
      <c r="FE39" s="3">
        <v>115.7</v>
      </c>
      <c r="FF39" s="3">
        <v>125.36</v>
      </c>
      <c r="FG39" s="3">
        <v>20.37</v>
      </c>
      <c r="FH39" s="3">
        <v>46.36</v>
      </c>
      <c r="FI39" s="3">
        <v>122.14</v>
      </c>
      <c r="FJ39" s="3">
        <v>117.89</v>
      </c>
      <c r="FK39" s="3">
        <v>105.96</v>
      </c>
      <c r="FL39" s="3">
        <v>220.65</v>
      </c>
      <c r="FM39" s="3">
        <v>36.880000000000003</v>
      </c>
      <c r="FN39" s="3">
        <v>111.09</v>
      </c>
      <c r="FO39" s="3">
        <v>80.63</v>
      </c>
      <c r="FP39" s="3">
        <v>74.75</v>
      </c>
      <c r="FQ39" s="3">
        <v>94.06</v>
      </c>
      <c r="FR39" s="3">
        <v>79.239999999999995</v>
      </c>
      <c r="FS39" s="3">
        <v>21.62</v>
      </c>
      <c r="FT39">
        <v>234.91</v>
      </c>
      <c r="FU39">
        <v>15743</v>
      </c>
      <c r="FV39">
        <v>6596</v>
      </c>
      <c r="FW39">
        <v>35</v>
      </c>
      <c r="FX39">
        <v>849</v>
      </c>
      <c r="FY39">
        <v>1337</v>
      </c>
      <c r="FZ39">
        <v>251</v>
      </c>
      <c r="GA39">
        <v>3162</v>
      </c>
      <c r="GB39">
        <v>4750</v>
      </c>
      <c r="GC39" s="3">
        <v>17326.330000000002</v>
      </c>
      <c r="GD39" s="3">
        <v>16615.29</v>
      </c>
    </row>
    <row r="40" spans="1:186">
      <c r="A40" t="s">
        <v>252</v>
      </c>
      <c r="B40">
        <v>34</v>
      </c>
      <c r="C40" t="s">
        <v>253</v>
      </c>
      <c r="D40" s="3">
        <v>130.22</v>
      </c>
      <c r="E40" s="3">
        <v>111.39</v>
      </c>
      <c r="F40" s="3">
        <v>160.77000000000001</v>
      </c>
      <c r="G40" s="3">
        <v>173.14</v>
      </c>
      <c r="H40" s="3">
        <v>148.43</v>
      </c>
      <c r="I40" s="3">
        <v>155.32</v>
      </c>
      <c r="J40" s="3">
        <v>142.91999999999999</v>
      </c>
      <c r="K40" s="3">
        <v>149.12</v>
      </c>
      <c r="L40" s="3">
        <v>62.38</v>
      </c>
      <c r="M40" s="3">
        <v>123.84</v>
      </c>
      <c r="N40" s="3">
        <v>93.11</v>
      </c>
      <c r="O40" s="3"/>
      <c r="P40" s="3">
        <v>33.92</v>
      </c>
      <c r="Q40" s="3">
        <v>63.77</v>
      </c>
      <c r="R40" s="3">
        <v>70.95</v>
      </c>
      <c r="S40" s="3">
        <v>28.91</v>
      </c>
      <c r="T40" s="3">
        <v>28.5</v>
      </c>
      <c r="U40" s="3">
        <v>52.07</v>
      </c>
      <c r="V40" s="3">
        <v>42.24</v>
      </c>
      <c r="W40" s="3">
        <v>25.68</v>
      </c>
      <c r="X40" s="3">
        <v>37.67</v>
      </c>
      <c r="Y40" s="3">
        <v>19.3</v>
      </c>
      <c r="Z40" s="3">
        <v>38.08</v>
      </c>
      <c r="AA40" s="3">
        <v>29</v>
      </c>
      <c r="AB40" s="3">
        <v>60.19</v>
      </c>
      <c r="AC40" s="3">
        <v>61.54</v>
      </c>
      <c r="AD40" s="3">
        <v>60.03</v>
      </c>
      <c r="AE40" s="3">
        <v>33.94</v>
      </c>
      <c r="AF40" s="3">
        <v>32.5</v>
      </c>
      <c r="AG40" s="3">
        <v>46.14</v>
      </c>
      <c r="AH40" s="3">
        <v>21.33</v>
      </c>
      <c r="AI40" s="3">
        <v>12.57</v>
      </c>
      <c r="AJ40" s="3">
        <v>41.78</v>
      </c>
      <c r="AK40" s="3">
        <v>41.26</v>
      </c>
      <c r="AL40" s="3">
        <v>40.81</v>
      </c>
      <c r="AM40" s="3">
        <v>34.409999999999997</v>
      </c>
      <c r="AN40" s="3">
        <v>18.21</v>
      </c>
      <c r="AO40" s="3">
        <v>15.89</v>
      </c>
      <c r="AP40" s="3">
        <v>20.239999999999998</v>
      </c>
      <c r="AQ40" s="3">
        <v>15.94</v>
      </c>
      <c r="AR40" s="3">
        <v>39.340000000000003</v>
      </c>
      <c r="AS40" s="3">
        <v>34.42</v>
      </c>
      <c r="AT40" s="3">
        <v>25.46</v>
      </c>
      <c r="AU40" s="3">
        <v>14.75</v>
      </c>
      <c r="AV40" s="3">
        <v>2.35</v>
      </c>
      <c r="AW40" s="3">
        <v>0.63</v>
      </c>
      <c r="AX40" s="3">
        <v>5.49</v>
      </c>
      <c r="AY40" s="3">
        <v>0.02</v>
      </c>
      <c r="AZ40" s="3">
        <v>0.1</v>
      </c>
      <c r="BA40" s="3">
        <v>0.37</v>
      </c>
      <c r="BB40" s="3">
        <v>0.69</v>
      </c>
      <c r="BC40" s="3">
        <v>0.09</v>
      </c>
      <c r="BD40" s="3">
        <v>1.62</v>
      </c>
      <c r="BE40" s="3">
        <v>21.72</v>
      </c>
      <c r="BF40" s="3">
        <v>10.72</v>
      </c>
      <c r="BG40" s="3">
        <v>0.75</v>
      </c>
      <c r="BH40" s="3">
        <v>60</v>
      </c>
      <c r="BI40" s="3">
        <v>0</v>
      </c>
      <c r="BJ40" s="3">
        <v>2</v>
      </c>
      <c r="BK40" s="3">
        <v>0</v>
      </c>
      <c r="BL40" s="3">
        <v>1</v>
      </c>
      <c r="BM40" s="3">
        <v>24</v>
      </c>
      <c r="BN40" s="3">
        <v>22</v>
      </c>
      <c r="BO40" s="3">
        <v>7</v>
      </c>
      <c r="BP40" s="3">
        <v>56</v>
      </c>
      <c r="BQ40" s="3">
        <v>9</v>
      </c>
      <c r="BR40" s="3">
        <v>37</v>
      </c>
      <c r="BS40" s="3">
        <v>5</v>
      </c>
      <c r="BT40" s="3">
        <v>46</v>
      </c>
      <c r="BU40" s="3">
        <v>11</v>
      </c>
      <c r="BV40" s="3">
        <v>17</v>
      </c>
      <c r="BW40" s="3">
        <v>16</v>
      </c>
      <c r="BX40" s="3">
        <v>26</v>
      </c>
      <c r="BY40" s="3">
        <v>9</v>
      </c>
      <c r="BZ40" s="3">
        <v>55</v>
      </c>
      <c r="CA40" s="3">
        <v>49</v>
      </c>
      <c r="CB40" s="3">
        <v>57</v>
      </c>
      <c r="CC40" s="3">
        <v>77</v>
      </c>
      <c r="CD40" s="3">
        <v>46</v>
      </c>
      <c r="CE40" s="3">
        <v>24.21</v>
      </c>
      <c r="CF40" s="3">
        <v>193.1</v>
      </c>
      <c r="CG40" s="3">
        <v>0.16</v>
      </c>
      <c r="CH40" s="3">
        <v>49.45</v>
      </c>
      <c r="CI40" s="3">
        <v>0</v>
      </c>
      <c r="CJ40" s="3">
        <v>0</v>
      </c>
      <c r="CK40" s="3">
        <v>3.85</v>
      </c>
      <c r="CL40" s="3">
        <v>115.91</v>
      </c>
      <c r="CM40" s="3">
        <v>3.53</v>
      </c>
      <c r="CN40" s="3">
        <v>139.54</v>
      </c>
      <c r="CO40" s="3">
        <v>0.32</v>
      </c>
      <c r="CP40" s="3">
        <v>27.11</v>
      </c>
      <c r="CQ40" s="3">
        <v>0</v>
      </c>
      <c r="CR40" s="3">
        <v>0</v>
      </c>
      <c r="CS40" s="3">
        <v>1.27</v>
      </c>
      <c r="CT40" s="3">
        <v>98.53</v>
      </c>
      <c r="CU40" s="3">
        <v>8.99</v>
      </c>
      <c r="CV40" s="3">
        <v>132.56</v>
      </c>
      <c r="CW40" s="3">
        <v>1.77</v>
      </c>
      <c r="CX40" s="3">
        <v>194.65</v>
      </c>
      <c r="CY40" s="3">
        <v>2.73</v>
      </c>
      <c r="CZ40" s="3">
        <v>39.64</v>
      </c>
      <c r="DA40" s="3">
        <v>2.57</v>
      </c>
      <c r="DB40" s="3">
        <v>131.82</v>
      </c>
      <c r="DC40" s="3">
        <v>4.17</v>
      </c>
      <c r="DD40" s="3">
        <v>190.12</v>
      </c>
      <c r="DE40" s="3">
        <v>5.94</v>
      </c>
      <c r="DF40" s="3">
        <v>68.86</v>
      </c>
      <c r="DG40" s="3">
        <v>13.33</v>
      </c>
      <c r="DH40" s="3">
        <v>70.98</v>
      </c>
      <c r="DI40" s="3">
        <v>3066.67</v>
      </c>
      <c r="DJ40" s="3">
        <v>386.61</v>
      </c>
      <c r="DK40" s="3">
        <v>1.44</v>
      </c>
      <c r="DL40" s="3">
        <v>27.77</v>
      </c>
      <c r="DM40" s="3">
        <v>14.02</v>
      </c>
      <c r="DN40" s="3">
        <v>138.63</v>
      </c>
      <c r="DO40" s="3">
        <v>10.37</v>
      </c>
      <c r="DP40" s="3">
        <v>171.47</v>
      </c>
      <c r="DQ40" s="3">
        <v>8.92</v>
      </c>
      <c r="DR40" s="3">
        <v>70.930000000000007</v>
      </c>
      <c r="DS40" s="3">
        <v>10.01</v>
      </c>
      <c r="DT40" s="3">
        <v>108.8</v>
      </c>
      <c r="DU40" s="3">
        <v>1.44</v>
      </c>
      <c r="DV40" s="3">
        <v>132.03</v>
      </c>
      <c r="DW40" s="3">
        <v>7.75</v>
      </c>
      <c r="DX40" s="3">
        <v>196.9</v>
      </c>
      <c r="DY40" s="3">
        <v>124.37</v>
      </c>
      <c r="DZ40" s="3">
        <v>122.77</v>
      </c>
      <c r="EA40" s="3">
        <v>186.26</v>
      </c>
      <c r="EB40" s="3">
        <v>24.17</v>
      </c>
      <c r="EC40" s="3">
        <v>95.42</v>
      </c>
      <c r="ED40" s="3">
        <v>16.420000000000002</v>
      </c>
      <c r="EE40" s="3">
        <v>2.62</v>
      </c>
      <c r="EF40" s="3">
        <v>0.71</v>
      </c>
      <c r="EG40" s="3">
        <v>6.11</v>
      </c>
      <c r="EH40" s="3">
        <v>0.02</v>
      </c>
      <c r="EI40" s="3">
        <v>0.12</v>
      </c>
      <c r="EJ40" s="3">
        <v>0.41</v>
      </c>
      <c r="EK40" s="3">
        <v>0.76</v>
      </c>
      <c r="EL40" s="3">
        <v>0.1</v>
      </c>
      <c r="EM40" s="3">
        <v>1.8</v>
      </c>
      <c r="EN40" s="3">
        <v>11.93</v>
      </c>
      <c r="EO40" s="3">
        <v>0.83</v>
      </c>
      <c r="EP40" s="3">
        <v>126.73</v>
      </c>
      <c r="EQ40" s="3">
        <v>206.67</v>
      </c>
      <c r="ER40" s="3">
        <v>36.04</v>
      </c>
      <c r="ES40" s="3">
        <v>29.29</v>
      </c>
      <c r="ET40" s="3">
        <v>8.08</v>
      </c>
      <c r="EU40" s="3">
        <v>5.7</v>
      </c>
      <c r="EV40" s="3">
        <v>36.61</v>
      </c>
      <c r="EW40" s="3">
        <v>32.68</v>
      </c>
      <c r="EX40" s="3">
        <v>47.29</v>
      </c>
      <c r="EY40" s="3">
        <v>36.93</v>
      </c>
      <c r="EZ40" s="3">
        <v>95.42</v>
      </c>
      <c r="FA40" s="3">
        <v>135.04</v>
      </c>
      <c r="FB40" s="3">
        <v>34.54</v>
      </c>
      <c r="FC40" s="3">
        <v>48.73</v>
      </c>
      <c r="FD40" s="3">
        <v>0</v>
      </c>
      <c r="FE40" s="3">
        <v>103.92</v>
      </c>
      <c r="FF40" s="3">
        <v>89.47</v>
      </c>
      <c r="FG40" s="3">
        <v>20.77</v>
      </c>
      <c r="FH40" s="3">
        <v>0</v>
      </c>
      <c r="FI40" s="3">
        <v>173.75</v>
      </c>
      <c r="FJ40" s="3">
        <v>98.53</v>
      </c>
      <c r="FK40" s="3">
        <v>130.62</v>
      </c>
      <c r="FL40" s="3">
        <v>198.66</v>
      </c>
      <c r="FM40" s="3">
        <v>36.19</v>
      </c>
      <c r="FN40" s="3">
        <v>99.39</v>
      </c>
      <c r="FO40" s="3">
        <v>138.76</v>
      </c>
      <c r="FP40" s="3">
        <v>58.22</v>
      </c>
      <c r="FQ40" s="3">
        <v>70.98</v>
      </c>
      <c r="FR40" s="3">
        <v>386.61</v>
      </c>
      <c r="FS40" s="3">
        <v>20.41</v>
      </c>
      <c r="FT40">
        <v>89.86</v>
      </c>
      <c r="FU40">
        <v>5494</v>
      </c>
      <c r="FV40">
        <v>2478</v>
      </c>
      <c r="FW40">
        <v>15</v>
      </c>
      <c r="FX40">
        <v>375</v>
      </c>
      <c r="FY40">
        <v>809</v>
      </c>
      <c r="FZ40">
        <v>0</v>
      </c>
      <c r="GA40">
        <v>1396</v>
      </c>
      <c r="GB40">
        <v>2205</v>
      </c>
      <c r="GC40" s="3">
        <v>6229</v>
      </c>
      <c r="GD40" s="3">
        <v>5938.17</v>
      </c>
    </row>
    <row r="41" spans="1:186">
      <c r="A41" t="s">
        <v>254</v>
      </c>
      <c r="B41">
        <v>35</v>
      </c>
      <c r="C41" t="s">
        <v>255</v>
      </c>
      <c r="D41" s="3">
        <v>93.09</v>
      </c>
      <c r="E41" s="3">
        <v>121.08</v>
      </c>
      <c r="F41" s="3">
        <v>125.04</v>
      </c>
      <c r="G41" s="3">
        <v>132.78</v>
      </c>
      <c r="H41" s="3">
        <v>126.3</v>
      </c>
      <c r="I41" s="3">
        <v>74.19</v>
      </c>
      <c r="J41" s="3">
        <v>98.16</v>
      </c>
      <c r="K41" s="3">
        <v>86.17</v>
      </c>
      <c r="L41" s="3">
        <v>75.97</v>
      </c>
      <c r="M41" s="3">
        <v>57.63</v>
      </c>
      <c r="N41" s="3">
        <v>66.8</v>
      </c>
      <c r="O41" s="3"/>
      <c r="P41" s="3">
        <v>28.65</v>
      </c>
      <c r="Q41" s="3">
        <v>68.83</v>
      </c>
      <c r="R41" s="3">
        <v>73.91</v>
      </c>
      <c r="S41" s="3">
        <v>17.53</v>
      </c>
      <c r="T41" s="3">
        <v>21.24</v>
      </c>
      <c r="U41" s="3">
        <v>48.16</v>
      </c>
      <c r="V41" s="3">
        <v>33.119999999999997</v>
      </c>
      <c r="W41" s="3">
        <v>18.440000000000001</v>
      </c>
      <c r="X41" s="3">
        <v>25.1</v>
      </c>
      <c r="Y41" s="3">
        <v>15.05</v>
      </c>
      <c r="Z41" s="3">
        <v>25.51</v>
      </c>
      <c r="AA41" s="3">
        <v>19.190000000000001</v>
      </c>
      <c r="AB41" s="3">
        <v>57.61</v>
      </c>
      <c r="AC41" s="3">
        <v>63.26</v>
      </c>
      <c r="AD41" s="3">
        <v>65.260000000000005</v>
      </c>
      <c r="AE41" s="3">
        <v>26.39</v>
      </c>
      <c r="AF41" s="3">
        <v>24.92</v>
      </c>
      <c r="AG41" s="3">
        <v>39.86</v>
      </c>
      <c r="AH41" s="3">
        <v>21.03</v>
      </c>
      <c r="AI41" s="3">
        <v>12.09</v>
      </c>
      <c r="AJ41" s="3">
        <v>37.729999999999997</v>
      </c>
      <c r="AK41" s="3">
        <v>33.81</v>
      </c>
      <c r="AL41" s="3">
        <v>37.4</v>
      </c>
      <c r="AM41" s="3">
        <v>3.64</v>
      </c>
      <c r="AN41" s="3">
        <v>7.63</v>
      </c>
      <c r="AO41" s="3">
        <v>1.18</v>
      </c>
      <c r="AP41" s="3">
        <v>12.88</v>
      </c>
      <c r="AQ41" s="3">
        <v>6.64</v>
      </c>
      <c r="AR41" s="3">
        <v>30.3</v>
      </c>
      <c r="AS41" s="3">
        <v>30.46</v>
      </c>
      <c r="AT41" s="3">
        <v>11.03</v>
      </c>
      <c r="AU41" s="3">
        <v>36.21</v>
      </c>
      <c r="AV41" s="3">
        <v>2.1</v>
      </c>
      <c r="AW41" s="3">
        <v>1.22</v>
      </c>
      <c r="AX41" s="3">
        <v>9.92</v>
      </c>
      <c r="AY41" s="3">
        <v>0.59</v>
      </c>
      <c r="AZ41" s="3">
        <v>3.15</v>
      </c>
      <c r="BA41" s="3">
        <v>0.66</v>
      </c>
      <c r="BB41" s="3">
        <v>1.22</v>
      </c>
      <c r="BC41" s="3">
        <v>0.15</v>
      </c>
      <c r="BD41" s="3">
        <v>7.88</v>
      </c>
      <c r="BE41" s="3">
        <v>42.19</v>
      </c>
      <c r="BF41" s="3">
        <v>15.5</v>
      </c>
      <c r="BG41" s="3">
        <v>1.44</v>
      </c>
      <c r="BH41" s="3">
        <v>233</v>
      </c>
      <c r="BI41" s="3">
        <v>2</v>
      </c>
      <c r="BJ41" s="3">
        <v>8</v>
      </c>
      <c r="BK41" s="3">
        <v>3</v>
      </c>
      <c r="BL41" s="3">
        <v>2</v>
      </c>
      <c r="BM41" s="3">
        <v>38</v>
      </c>
      <c r="BN41" s="3">
        <v>35</v>
      </c>
      <c r="BO41" s="3">
        <v>3</v>
      </c>
      <c r="BP41" s="3">
        <v>103</v>
      </c>
      <c r="BQ41" s="3">
        <v>13</v>
      </c>
      <c r="BR41" s="3">
        <v>45</v>
      </c>
      <c r="BS41" s="3">
        <v>13</v>
      </c>
      <c r="BT41" s="3">
        <v>10</v>
      </c>
      <c r="BU41" s="3">
        <v>25</v>
      </c>
      <c r="BV41" s="3">
        <v>14</v>
      </c>
      <c r="BW41" s="3">
        <v>14</v>
      </c>
      <c r="BX41" s="3">
        <v>26</v>
      </c>
      <c r="BY41" s="3">
        <v>13</v>
      </c>
      <c r="BZ41" s="3">
        <v>87</v>
      </c>
      <c r="CA41" s="3">
        <v>61</v>
      </c>
      <c r="CB41" s="3">
        <v>138</v>
      </c>
      <c r="CC41" s="3">
        <v>44</v>
      </c>
      <c r="CD41" s="3">
        <v>63</v>
      </c>
      <c r="CE41" s="3">
        <v>41</v>
      </c>
      <c r="CF41" s="3">
        <v>326.97000000000003</v>
      </c>
      <c r="CG41" s="3">
        <v>0.11</v>
      </c>
      <c r="CH41" s="3">
        <v>34.43</v>
      </c>
      <c r="CI41" s="3">
        <v>0.11</v>
      </c>
      <c r="CJ41" s="3">
        <v>44.29</v>
      </c>
      <c r="CK41" s="3">
        <v>2.12</v>
      </c>
      <c r="CL41" s="3">
        <v>63.9</v>
      </c>
      <c r="CM41" s="3">
        <v>1.96</v>
      </c>
      <c r="CN41" s="3">
        <v>77.290000000000006</v>
      </c>
      <c r="CO41" s="3">
        <v>0.45</v>
      </c>
      <c r="CP41" s="3">
        <v>37.75</v>
      </c>
      <c r="CQ41" s="3">
        <v>0.17</v>
      </c>
      <c r="CR41" s="3">
        <v>134.69</v>
      </c>
      <c r="CS41" s="3">
        <v>0.2</v>
      </c>
      <c r="CT41" s="3">
        <v>15.21</v>
      </c>
      <c r="CU41" s="3">
        <v>5.76</v>
      </c>
      <c r="CV41" s="3">
        <v>84.89</v>
      </c>
      <c r="CW41" s="3">
        <v>1.4</v>
      </c>
      <c r="CX41" s="3">
        <v>154.03</v>
      </c>
      <c r="CY41" s="3">
        <v>0.78</v>
      </c>
      <c r="CZ41" s="3">
        <v>11.36</v>
      </c>
      <c r="DA41" s="3">
        <v>0.78</v>
      </c>
      <c r="DB41" s="3">
        <v>40.159999999999997</v>
      </c>
      <c r="DC41" s="3">
        <v>1.45</v>
      </c>
      <c r="DD41" s="3">
        <v>66.19</v>
      </c>
      <c r="DE41" s="3">
        <v>2.52</v>
      </c>
      <c r="DF41" s="3">
        <v>29.16</v>
      </c>
      <c r="DG41" s="3">
        <v>10.91</v>
      </c>
      <c r="DH41" s="3">
        <v>58.06</v>
      </c>
      <c r="DI41" s="3">
        <v>833.33</v>
      </c>
      <c r="DJ41" s="3">
        <v>105.06</v>
      </c>
      <c r="DK41" s="3">
        <v>0.73</v>
      </c>
      <c r="DL41" s="3">
        <v>13.96</v>
      </c>
      <c r="DM41" s="3">
        <v>2.89</v>
      </c>
      <c r="DN41" s="3">
        <v>28.54</v>
      </c>
      <c r="DO41" s="3">
        <v>9.0500000000000007</v>
      </c>
      <c r="DP41" s="3">
        <v>149.56</v>
      </c>
      <c r="DQ41" s="3">
        <v>4</v>
      </c>
      <c r="DR41" s="3">
        <v>31.81</v>
      </c>
      <c r="DS41" s="3">
        <v>5.7</v>
      </c>
      <c r="DT41" s="3">
        <v>62</v>
      </c>
      <c r="DU41" s="3">
        <v>0.73</v>
      </c>
      <c r="DV41" s="3">
        <v>66.400000000000006</v>
      </c>
      <c r="DW41" s="3">
        <v>3.79</v>
      </c>
      <c r="DX41" s="3">
        <v>96.29</v>
      </c>
      <c r="DY41" s="3">
        <v>67.66</v>
      </c>
      <c r="DZ41" s="3">
        <v>108.64</v>
      </c>
      <c r="EA41" s="3">
        <v>80.72</v>
      </c>
      <c r="EB41" s="3">
        <v>17.84</v>
      </c>
      <c r="EC41" s="3">
        <v>70.45</v>
      </c>
      <c r="ED41" s="3">
        <v>15.31</v>
      </c>
      <c r="EE41" s="3">
        <v>0.89</v>
      </c>
      <c r="EF41" s="3">
        <v>0.52</v>
      </c>
      <c r="EG41" s="3">
        <v>4.2</v>
      </c>
      <c r="EH41" s="3">
        <v>0.25</v>
      </c>
      <c r="EI41" s="3">
        <v>1.33</v>
      </c>
      <c r="EJ41" s="3">
        <v>0.28000000000000003</v>
      </c>
      <c r="EK41" s="3">
        <v>0.51</v>
      </c>
      <c r="EL41" s="3">
        <v>0.06</v>
      </c>
      <c r="EM41" s="3">
        <v>3.33</v>
      </c>
      <c r="EN41" s="3">
        <v>6.56</v>
      </c>
      <c r="EO41" s="3">
        <v>0.61</v>
      </c>
      <c r="EP41" s="3">
        <v>118.19</v>
      </c>
      <c r="EQ41" s="3">
        <v>70.099999999999994</v>
      </c>
      <c r="ER41" s="3">
        <v>26.39</v>
      </c>
      <c r="ES41" s="3">
        <v>20.100000000000001</v>
      </c>
      <c r="ET41" s="3">
        <v>93.55</v>
      </c>
      <c r="EU41" s="3">
        <v>66</v>
      </c>
      <c r="EV41" s="3">
        <v>24.63</v>
      </c>
      <c r="EW41" s="3">
        <v>21.99</v>
      </c>
      <c r="EX41" s="3">
        <v>31.81</v>
      </c>
      <c r="EY41" s="3">
        <v>68.27</v>
      </c>
      <c r="EZ41" s="3">
        <v>70.45</v>
      </c>
      <c r="FA41" s="3">
        <v>74.180000000000007</v>
      </c>
      <c r="FB41" s="3">
        <v>25.29</v>
      </c>
      <c r="FC41" s="3">
        <v>33.56</v>
      </c>
      <c r="FD41" s="3">
        <v>44.29</v>
      </c>
      <c r="FE41" s="3">
        <v>58.86</v>
      </c>
      <c r="FF41" s="3">
        <v>50.81</v>
      </c>
      <c r="FG41" s="3">
        <v>56.35</v>
      </c>
      <c r="FH41" s="3">
        <v>134.69</v>
      </c>
      <c r="FI41" s="3">
        <v>242.71</v>
      </c>
      <c r="FJ41" s="3">
        <v>15.21</v>
      </c>
      <c r="FK41" s="3">
        <v>95.99</v>
      </c>
      <c r="FL41" s="3">
        <v>126.05</v>
      </c>
      <c r="FM41" s="3">
        <v>14.28</v>
      </c>
      <c r="FN41" s="3">
        <v>35.200000000000003</v>
      </c>
      <c r="FO41" s="3">
        <v>52.93</v>
      </c>
      <c r="FP41" s="3">
        <v>42.19</v>
      </c>
      <c r="FQ41" s="3">
        <v>58.06</v>
      </c>
      <c r="FR41" s="3">
        <v>105.06</v>
      </c>
      <c r="FS41" s="3">
        <v>31.31</v>
      </c>
      <c r="FT41">
        <v>236.45</v>
      </c>
      <c r="FU41">
        <v>15250</v>
      </c>
      <c r="FV41">
        <v>5683</v>
      </c>
      <c r="FW41">
        <v>12</v>
      </c>
      <c r="FX41">
        <v>1192</v>
      </c>
      <c r="FY41">
        <v>1878</v>
      </c>
      <c r="FZ41">
        <v>1236</v>
      </c>
      <c r="GA41">
        <v>4808</v>
      </c>
      <c r="GB41">
        <v>7922</v>
      </c>
      <c r="GC41" s="3">
        <v>17890.669999999998</v>
      </c>
      <c r="GD41" s="3">
        <v>16631.5</v>
      </c>
    </row>
    <row r="42" spans="1:186">
      <c r="A42" t="s">
        <v>256</v>
      </c>
      <c r="B42">
        <v>36</v>
      </c>
      <c r="C42" t="s">
        <v>257</v>
      </c>
      <c r="D42" s="3">
        <v>100.29</v>
      </c>
      <c r="E42" s="3">
        <v>98.58</v>
      </c>
      <c r="F42" s="3">
        <v>135.76</v>
      </c>
      <c r="G42" s="3">
        <v>136.82</v>
      </c>
      <c r="H42" s="3">
        <v>123.72</v>
      </c>
      <c r="I42" s="3">
        <v>84.83</v>
      </c>
      <c r="J42" s="3">
        <v>101.16</v>
      </c>
      <c r="K42" s="3">
        <v>92.99</v>
      </c>
      <c r="L42" s="3">
        <v>75.78</v>
      </c>
      <c r="M42" s="3">
        <v>92.52</v>
      </c>
      <c r="N42" s="3">
        <v>84.15</v>
      </c>
      <c r="O42" s="3"/>
      <c r="P42" s="3">
        <v>27.92</v>
      </c>
      <c r="Q42" s="3">
        <v>56.57</v>
      </c>
      <c r="R42" s="3">
        <v>52.2</v>
      </c>
      <c r="S42" s="3">
        <v>21.82</v>
      </c>
      <c r="T42" s="3">
        <v>25.77</v>
      </c>
      <c r="U42" s="3">
        <v>45.95</v>
      </c>
      <c r="V42" s="3">
        <v>32.18</v>
      </c>
      <c r="W42" s="3">
        <v>21.53</v>
      </c>
      <c r="X42" s="3">
        <v>31.66</v>
      </c>
      <c r="Y42" s="3">
        <v>18.739999999999998</v>
      </c>
      <c r="Z42" s="3">
        <v>24.73</v>
      </c>
      <c r="AA42" s="3">
        <v>15.55</v>
      </c>
      <c r="AB42" s="3">
        <v>55.88</v>
      </c>
      <c r="AC42" s="3">
        <v>56.78</v>
      </c>
      <c r="AD42" s="3">
        <v>53.14</v>
      </c>
      <c r="AE42" s="3">
        <v>28.66</v>
      </c>
      <c r="AF42" s="3">
        <v>25.68</v>
      </c>
      <c r="AG42" s="3">
        <v>37.86</v>
      </c>
      <c r="AH42" s="3">
        <v>16.489999999999998</v>
      </c>
      <c r="AI42" s="3">
        <v>12.56</v>
      </c>
      <c r="AJ42" s="3">
        <v>30.73</v>
      </c>
      <c r="AK42" s="3">
        <v>35.07</v>
      </c>
      <c r="AL42" s="3">
        <v>32.49</v>
      </c>
      <c r="AM42" s="3">
        <v>3.74</v>
      </c>
      <c r="AN42" s="3">
        <v>6.99</v>
      </c>
      <c r="AO42" s="3">
        <v>6.49</v>
      </c>
      <c r="AP42" s="3">
        <v>14.96</v>
      </c>
      <c r="AQ42" s="3">
        <v>9.77</v>
      </c>
      <c r="AR42" s="3">
        <v>32.58</v>
      </c>
      <c r="AS42" s="3">
        <v>27.72</v>
      </c>
      <c r="AT42" s="3">
        <v>13.28</v>
      </c>
      <c r="AU42" s="3">
        <v>5.18</v>
      </c>
      <c r="AV42" s="3">
        <v>0.71</v>
      </c>
      <c r="AW42" s="3">
        <v>4.53</v>
      </c>
      <c r="AX42" s="3">
        <v>22.26</v>
      </c>
      <c r="AY42" s="3">
        <v>0.21</v>
      </c>
      <c r="AZ42" s="3">
        <v>1.1299999999999999</v>
      </c>
      <c r="BA42" s="3">
        <v>0.27</v>
      </c>
      <c r="BB42" s="3">
        <v>0.51</v>
      </c>
      <c r="BC42" s="3">
        <v>0.06</v>
      </c>
      <c r="BD42" s="3">
        <v>6.27</v>
      </c>
      <c r="BE42" s="3">
        <v>25.05</v>
      </c>
      <c r="BF42" s="3">
        <v>18.04</v>
      </c>
      <c r="BG42" s="3">
        <v>5.32</v>
      </c>
      <c r="BH42" s="3">
        <v>55</v>
      </c>
      <c r="BI42" s="3">
        <v>3</v>
      </c>
      <c r="BJ42" s="3">
        <v>6</v>
      </c>
      <c r="BK42" s="3">
        <v>0</v>
      </c>
      <c r="BL42" s="3">
        <v>5</v>
      </c>
      <c r="BM42" s="3">
        <v>33</v>
      </c>
      <c r="BN42" s="3">
        <v>23</v>
      </c>
      <c r="BO42" s="3">
        <v>14</v>
      </c>
      <c r="BP42" s="3">
        <v>55</v>
      </c>
      <c r="BQ42" s="3">
        <v>3</v>
      </c>
      <c r="BR42" s="3">
        <v>36</v>
      </c>
      <c r="BS42" s="3">
        <v>10</v>
      </c>
      <c r="BT42" s="3">
        <v>0</v>
      </c>
      <c r="BU42" s="3">
        <v>15</v>
      </c>
      <c r="BV42" s="3">
        <v>70</v>
      </c>
      <c r="BW42" s="3">
        <v>33</v>
      </c>
      <c r="BX42" s="3">
        <v>20</v>
      </c>
      <c r="BY42" s="3">
        <v>8</v>
      </c>
      <c r="BZ42" s="3">
        <v>51</v>
      </c>
      <c r="CA42" s="3">
        <v>50</v>
      </c>
      <c r="CB42" s="3">
        <v>54</v>
      </c>
      <c r="CC42" s="3">
        <v>43</v>
      </c>
      <c r="CD42" s="3">
        <v>39</v>
      </c>
      <c r="CE42" s="3">
        <v>16.39</v>
      </c>
      <c r="CF42" s="3">
        <v>130.74</v>
      </c>
      <c r="CG42" s="3">
        <v>0.53</v>
      </c>
      <c r="CH42" s="3">
        <v>164.6</v>
      </c>
      <c r="CI42" s="3">
        <v>0.32</v>
      </c>
      <c r="CJ42" s="3">
        <v>127.02</v>
      </c>
      <c r="CK42" s="3">
        <v>3.53</v>
      </c>
      <c r="CL42" s="3">
        <v>106.1</v>
      </c>
      <c r="CM42" s="3">
        <v>2.46</v>
      </c>
      <c r="CN42" s="3">
        <v>97.12</v>
      </c>
      <c r="CO42" s="3">
        <v>0.64</v>
      </c>
      <c r="CP42" s="3">
        <v>54.14</v>
      </c>
      <c r="CQ42" s="3">
        <v>0</v>
      </c>
      <c r="CR42" s="3">
        <v>0</v>
      </c>
      <c r="CS42" s="3">
        <v>1.75</v>
      </c>
      <c r="CT42" s="3">
        <v>135.58000000000001</v>
      </c>
      <c r="CU42" s="3">
        <v>5.88</v>
      </c>
      <c r="CV42" s="3">
        <v>86.67</v>
      </c>
      <c r="CW42" s="3">
        <v>1.6</v>
      </c>
      <c r="CX42" s="3">
        <v>176.71</v>
      </c>
      <c r="CY42" s="3">
        <v>7.48</v>
      </c>
      <c r="CZ42" s="3">
        <v>108.65</v>
      </c>
      <c r="DA42" s="3">
        <v>3.53</v>
      </c>
      <c r="DB42" s="3">
        <v>181</v>
      </c>
      <c r="DC42" s="3">
        <v>2.14</v>
      </c>
      <c r="DD42" s="3">
        <v>97.36</v>
      </c>
      <c r="DE42" s="3">
        <v>3.85</v>
      </c>
      <c r="DF42" s="3">
        <v>44.6</v>
      </c>
      <c r="DG42" s="3">
        <v>17.420000000000002</v>
      </c>
      <c r="DH42" s="3">
        <v>92.74</v>
      </c>
      <c r="DI42" s="3">
        <v>0</v>
      </c>
      <c r="DJ42" s="3">
        <v>0</v>
      </c>
      <c r="DK42" s="3">
        <v>0.32</v>
      </c>
      <c r="DL42" s="3">
        <v>6.16</v>
      </c>
      <c r="DM42" s="3">
        <v>5.39</v>
      </c>
      <c r="DN42" s="3">
        <v>53.27</v>
      </c>
      <c r="DO42" s="3">
        <v>6.76</v>
      </c>
      <c r="DP42" s="3">
        <v>111.77</v>
      </c>
      <c r="DQ42" s="3">
        <v>6.26</v>
      </c>
      <c r="DR42" s="3">
        <v>49.8</v>
      </c>
      <c r="DS42" s="3">
        <v>6.39</v>
      </c>
      <c r="DT42" s="3">
        <v>69.42</v>
      </c>
      <c r="DU42" s="3">
        <v>0.86</v>
      </c>
      <c r="DV42" s="3">
        <v>78.13</v>
      </c>
      <c r="DW42" s="3">
        <v>4.51</v>
      </c>
      <c r="DX42" s="3">
        <v>114.63</v>
      </c>
      <c r="DY42" s="3">
        <v>72.48</v>
      </c>
      <c r="DZ42" s="3">
        <v>98.87</v>
      </c>
      <c r="EA42" s="3">
        <v>97.17</v>
      </c>
      <c r="EB42" s="3">
        <v>20.54</v>
      </c>
      <c r="EC42" s="3">
        <v>81.09</v>
      </c>
      <c r="ED42" s="3">
        <v>4.24</v>
      </c>
      <c r="EE42" s="3">
        <v>0.57999999999999996</v>
      </c>
      <c r="EF42" s="3">
        <v>3.71</v>
      </c>
      <c r="EG42" s="3">
        <v>18.25</v>
      </c>
      <c r="EH42" s="3">
        <v>0.17</v>
      </c>
      <c r="EI42" s="3">
        <v>0.93</v>
      </c>
      <c r="EJ42" s="3">
        <v>0.22</v>
      </c>
      <c r="EK42" s="3">
        <v>0.41</v>
      </c>
      <c r="EL42" s="3">
        <v>0.05</v>
      </c>
      <c r="EM42" s="3">
        <v>5.14</v>
      </c>
      <c r="EN42" s="3">
        <v>14.79</v>
      </c>
      <c r="EO42" s="3">
        <v>4.3600000000000003</v>
      </c>
      <c r="EP42" s="3">
        <v>32.76</v>
      </c>
      <c r="EQ42" s="3">
        <v>45.98</v>
      </c>
      <c r="ER42" s="3">
        <v>189.43</v>
      </c>
      <c r="ES42" s="3">
        <v>87.43</v>
      </c>
      <c r="ET42" s="3">
        <v>64.930000000000007</v>
      </c>
      <c r="EU42" s="3">
        <v>45.8</v>
      </c>
      <c r="EV42" s="3">
        <v>19.84</v>
      </c>
      <c r="EW42" s="3">
        <v>17.71</v>
      </c>
      <c r="EX42" s="3">
        <v>25.62</v>
      </c>
      <c r="EY42" s="3">
        <v>105.33</v>
      </c>
      <c r="EZ42" s="3">
        <v>81.09</v>
      </c>
      <c r="FA42" s="3">
        <v>167.36</v>
      </c>
      <c r="FB42" s="3">
        <v>181.52</v>
      </c>
      <c r="FC42" s="3">
        <v>118.28</v>
      </c>
      <c r="FD42" s="3">
        <v>127.02</v>
      </c>
      <c r="FE42" s="3">
        <v>70.650000000000006</v>
      </c>
      <c r="FF42" s="3">
        <v>77.349999999999994</v>
      </c>
      <c r="FG42" s="3">
        <v>57.74</v>
      </c>
      <c r="FH42" s="3">
        <v>0</v>
      </c>
      <c r="FI42" s="3">
        <v>142.94999999999999</v>
      </c>
      <c r="FJ42" s="3">
        <v>135.58000000000001</v>
      </c>
      <c r="FK42" s="3">
        <v>68.7</v>
      </c>
      <c r="FL42" s="3">
        <v>133.13</v>
      </c>
      <c r="FM42" s="3">
        <v>101.58</v>
      </c>
      <c r="FN42" s="3">
        <v>181.17</v>
      </c>
      <c r="FO42" s="3">
        <v>128.05000000000001</v>
      </c>
      <c r="FP42" s="3">
        <v>64.84</v>
      </c>
      <c r="FQ42" s="3">
        <v>92.74</v>
      </c>
      <c r="FR42" s="3">
        <v>0</v>
      </c>
      <c r="FS42" s="3">
        <v>19.38</v>
      </c>
      <c r="FT42">
        <v>121.96</v>
      </c>
      <c r="FU42">
        <v>7985</v>
      </c>
      <c r="FV42">
        <v>3355</v>
      </c>
      <c r="FW42">
        <v>9</v>
      </c>
      <c r="FX42">
        <v>574</v>
      </c>
      <c r="FY42">
        <v>713</v>
      </c>
      <c r="FZ42">
        <v>495</v>
      </c>
      <c r="GA42">
        <v>2907</v>
      </c>
      <c r="GB42">
        <v>4115</v>
      </c>
      <c r="GC42" s="3">
        <v>9356.67</v>
      </c>
      <c r="GD42" s="3">
        <v>8647.92</v>
      </c>
    </row>
    <row r="43" spans="1:186">
      <c r="A43" t="s">
        <v>258</v>
      </c>
      <c r="B43">
        <v>37</v>
      </c>
      <c r="C43" t="s">
        <v>259</v>
      </c>
      <c r="D43" s="3">
        <v>114.03</v>
      </c>
      <c r="E43" s="3">
        <v>106.58</v>
      </c>
      <c r="F43" s="3">
        <v>112.16</v>
      </c>
      <c r="G43" s="3">
        <v>130.21</v>
      </c>
      <c r="H43" s="3">
        <v>116.32</v>
      </c>
      <c r="I43" s="3">
        <v>94.46</v>
      </c>
      <c r="J43" s="3">
        <v>106.74</v>
      </c>
      <c r="K43" s="3">
        <v>100.6</v>
      </c>
      <c r="L43" s="3">
        <v>99.77</v>
      </c>
      <c r="M43" s="3">
        <v>150.59</v>
      </c>
      <c r="N43" s="3">
        <v>125.18</v>
      </c>
      <c r="O43" s="3"/>
      <c r="P43" s="3">
        <v>22.19</v>
      </c>
      <c r="Q43" s="3">
        <v>62</v>
      </c>
      <c r="R43" s="3">
        <v>61.49</v>
      </c>
      <c r="S43" s="3">
        <v>16.079999999999998</v>
      </c>
      <c r="T43" s="3">
        <v>20.41</v>
      </c>
      <c r="U43" s="3">
        <v>46.3</v>
      </c>
      <c r="V43" s="3">
        <v>32.549999999999997</v>
      </c>
      <c r="W43" s="3">
        <v>20.23</v>
      </c>
      <c r="X43" s="3">
        <v>20.37</v>
      </c>
      <c r="Y43" s="3">
        <v>15.49</v>
      </c>
      <c r="Z43" s="3">
        <v>26.12</v>
      </c>
      <c r="AA43" s="3">
        <v>17.559999999999999</v>
      </c>
      <c r="AB43" s="3">
        <v>58.65</v>
      </c>
      <c r="AC43" s="3">
        <v>60.15</v>
      </c>
      <c r="AD43" s="3">
        <v>57.44</v>
      </c>
      <c r="AE43" s="3">
        <v>23.68</v>
      </c>
      <c r="AF43" s="3">
        <v>24.44</v>
      </c>
      <c r="AG43" s="3">
        <v>41.76</v>
      </c>
      <c r="AH43" s="3">
        <v>18.899999999999999</v>
      </c>
      <c r="AI43" s="3">
        <v>12.8</v>
      </c>
      <c r="AJ43" s="3">
        <v>19.46</v>
      </c>
      <c r="AK43" s="3">
        <v>35.090000000000003</v>
      </c>
      <c r="AL43" s="3">
        <v>32.869999999999997</v>
      </c>
      <c r="AM43" s="3">
        <v>2.15</v>
      </c>
      <c r="AN43" s="3">
        <v>4.62</v>
      </c>
      <c r="AO43" s="3">
        <v>5.91</v>
      </c>
      <c r="AP43" s="3">
        <v>15.87</v>
      </c>
      <c r="AQ43" s="3">
        <v>8.9499999999999993</v>
      </c>
      <c r="AR43" s="3">
        <v>29.16</v>
      </c>
      <c r="AS43" s="3">
        <v>26.76</v>
      </c>
      <c r="AT43" s="3">
        <v>11.36</v>
      </c>
      <c r="AU43" s="3">
        <v>9.8699999999999992</v>
      </c>
      <c r="AV43" s="3">
        <v>8.2799999999999994</v>
      </c>
      <c r="AW43" s="3">
        <v>2.74</v>
      </c>
      <c r="AX43" s="3">
        <v>16.239999999999998</v>
      </c>
      <c r="AY43" s="3">
        <v>0.25</v>
      </c>
      <c r="AZ43" s="3">
        <v>1.34</v>
      </c>
      <c r="BA43" s="3">
        <v>1.03</v>
      </c>
      <c r="BB43" s="3">
        <v>1.91</v>
      </c>
      <c r="BC43" s="3">
        <v>0.24</v>
      </c>
      <c r="BD43" s="3">
        <v>4.3600000000000003</v>
      </c>
      <c r="BE43" s="3">
        <v>30.67</v>
      </c>
      <c r="BF43" s="3">
        <v>17.5</v>
      </c>
      <c r="BG43" s="3">
        <v>3.21</v>
      </c>
      <c r="BH43" s="3">
        <v>98</v>
      </c>
      <c r="BI43" s="3">
        <v>4</v>
      </c>
      <c r="BJ43" s="3">
        <v>4</v>
      </c>
      <c r="BK43" s="3">
        <v>3</v>
      </c>
      <c r="BL43" s="3">
        <v>6</v>
      </c>
      <c r="BM43" s="3">
        <v>51</v>
      </c>
      <c r="BN43" s="3">
        <v>43</v>
      </c>
      <c r="BO43" s="3">
        <v>30</v>
      </c>
      <c r="BP43" s="3">
        <v>44</v>
      </c>
      <c r="BQ43" s="3">
        <v>22</v>
      </c>
      <c r="BR43" s="3">
        <v>108</v>
      </c>
      <c r="BS43" s="3">
        <v>34</v>
      </c>
      <c r="BT43" s="3">
        <v>48</v>
      </c>
      <c r="BU43" s="3">
        <v>20</v>
      </c>
      <c r="BV43" s="3">
        <v>51</v>
      </c>
      <c r="BW43" s="3">
        <v>39</v>
      </c>
      <c r="BX43" s="3">
        <v>38</v>
      </c>
      <c r="BY43" s="3">
        <v>9</v>
      </c>
      <c r="BZ43" s="3">
        <v>107</v>
      </c>
      <c r="CA43" s="3">
        <v>69</v>
      </c>
      <c r="CB43" s="3">
        <v>101</v>
      </c>
      <c r="CC43" s="3">
        <v>111</v>
      </c>
      <c r="CD43" s="3">
        <v>60</v>
      </c>
      <c r="CE43" s="3">
        <v>20.75</v>
      </c>
      <c r="CF43" s="3">
        <v>165.51</v>
      </c>
      <c r="CG43" s="3">
        <v>0.46</v>
      </c>
      <c r="CH43" s="3">
        <v>142.63</v>
      </c>
      <c r="CI43" s="3">
        <v>0.31</v>
      </c>
      <c r="CJ43" s="3">
        <v>122.29</v>
      </c>
      <c r="CK43" s="3">
        <v>3.94</v>
      </c>
      <c r="CL43" s="3">
        <v>118.4</v>
      </c>
      <c r="CM43" s="3">
        <v>3.32</v>
      </c>
      <c r="CN43" s="3">
        <v>131.1</v>
      </c>
      <c r="CO43" s="3">
        <v>0.31</v>
      </c>
      <c r="CP43" s="3">
        <v>26.06</v>
      </c>
      <c r="CQ43" s="3">
        <v>0.23</v>
      </c>
      <c r="CR43" s="3">
        <v>185.97</v>
      </c>
      <c r="CS43" s="3">
        <v>3.12</v>
      </c>
      <c r="CT43" s="3">
        <v>241.23</v>
      </c>
      <c r="CU43" s="3">
        <v>3.4</v>
      </c>
      <c r="CV43" s="3">
        <v>50.07</v>
      </c>
      <c r="CW43" s="3">
        <v>1.54</v>
      </c>
      <c r="CX43" s="3">
        <v>170.13</v>
      </c>
      <c r="CY43" s="3">
        <v>3.94</v>
      </c>
      <c r="CZ43" s="3">
        <v>57.16</v>
      </c>
      <c r="DA43" s="3">
        <v>3.01</v>
      </c>
      <c r="DB43" s="3">
        <v>154.46</v>
      </c>
      <c r="DC43" s="3">
        <v>2.93</v>
      </c>
      <c r="DD43" s="3">
        <v>133.57</v>
      </c>
      <c r="DE43" s="3">
        <v>8.33</v>
      </c>
      <c r="DF43" s="3">
        <v>96.62</v>
      </c>
      <c r="DG43" s="3">
        <v>59.75</v>
      </c>
      <c r="DH43" s="3">
        <v>318.10000000000002</v>
      </c>
      <c r="DI43" s="3">
        <v>1230.77</v>
      </c>
      <c r="DJ43" s="3">
        <v>155.16</v>
      </c>
      <c r="DK43" s="3">
        <v>1.7</v>
      </c>
      <c r="DL43" s="3">
        <v>32.630000000000003</v>
      </c>
      <c r="DM43" s="3">
        <v>11.54</v>
      </c>
      <c r="DN43" s="3">
        <v>114.17</v>
      </c>
      <c r="DO43" s="3">
        <v>10.5</v>
      </c>
      <c r="DP43" s="3">
        <v>173.58</v>
      </c>
      <c r="DQ43" s="3">
        <v>7.17</v>
      </c>
      <c r="DR43" s="3">
        <v>57.06</v>
      </c>
      <c r="DS43" s="3">
        <v>11.13</v>
      </c>
      <c r="DT43" s="3">
        <v>120.92</v>
      </c>
      <c r="DU43" s="3">
        <v>0.69</v>
      </c>
      <c r="DV43" s="3">
        <v>63.47</v>
      </c>
      <c r="DW43" s="3">
        <v>5.07</v>
      </c>
      <c r="DX43" s="3">
        <v>128.81</v>
      </c>
      <c r="DY43" s="3">
        <v>105.84</v>
      </c>
      <c r="DZ43" s="3">
        <v>95.44</v>
      </c>
      <c r="EA43" s="3">
        <v>83.09</v>
      </c>
      <c r="EB43" s="3">
        <v>24.44</v>
      </c>
      <c r="EC43" s="3">
        <v>96.5</v>
      </c>
      <c r="ED43" s="3">
        <v>7.87</v>
      </c>
      <c r="EE43" s="3">
        <v>6.59</v>
      </c>
      <c r="EF43" s="3">
        <v>2.1800000000000002</v>
      </c>
      <c r="EG43" s="3">
        <v>12.94</v>
      </c>
      <c r="EH43" s="3">
        <v>0.2</v>
      </c>
      <c r="EI43" s="3">
        <v>1.07</v>
      </c>
      <c r="EJ43" s="3">
        <v>0.82</v>
      </c>
      <c r="EK43" s="3">
        <v>1.52</v>
      </c>
      <c r="EL43" s="3">
        <v>0.19</v>
      </c>
      <c r="EM43" s="3">
        <v>3.48</v>
      </c>
      <c r="EN43" s="3">
        <v>13.95</v>
      </c>
      <c r="EO43" s="3">
        <v>2.56</v>
      </c>
      <c r="EP43" s="3">
        <v>60.71</v>
      </c>
      <c r="EQ43" s="3">
        <v>520.14</v>
      </c>
      <c r="ER43" s="3">
        <v>111.26</v>
      </c>
      <c r="ES43" s="3">
        <v>62</v>
      </c>
      <c r="ET43" s="3">
        <v>75.03</v>
      </c>
      <c r="EU43" s="3">
        <v>52.93</v>
      </c>
      <c r="EV43" s="3">
        <v>73.05</v>
      </c>
      <c r="EW43" s="3">
        <v>65.209999999999994</v>
      </c>
      <c r="EX43" s="3">
        <v>94.35</v>
      </c>
      <c r="EY43" s="3">
        <v>71.209999999999994</v>
      </c>
      <c r="EZ43" s="3">
        <v>96.5</v>
      </c>
      <c r="FA43" s="3">
        <v>157.79</v>
      </c>
      <c r="FB43" s="3">
        <v>106.62</v>
      </c>
      <c r="FC43" s="3">
        <v>126.53</v>
      </c>
      <c r="FD43" s="3">
        <v>122.29</v>
      </c>
      <c r="FE43" s="3">
        <v>109.14</v>
      </c>
      <c r="FF43" s="3">
        <v>103.28</v>
      </c>
      <c r="FG43" s="3">
        <v>42.38</v>
      </c>
      <c r="FH43" s="3">
        <v>185.97</v>
      </c>
      <c r="FI43" s="3">
        <v>162.94</v>
      </c>
      <c r="FJ43" s="3">
        <v>241.23</v>
      </c>
      <c r="FK43" s="3">
        <v>53.62</v>
      </c>
      <c r="FL43" s="3">
        <v>286.8</v>
      </c>
      <c r="FM43" s="3">
        <v>58.77</v>
      </c>
      <c r="FN43" s="3">
        <v>138.51</v>
      </c>
      <c r="FO43" s="3">
        <v>126.13</v>
      </c>
      <c r="FP43" s="3">
        <v>88.15</v>
      </c>
      <c r="FQ43" s="3">
        <v>318.10000000000002</v>
      </c>
      <c r="FR43" s="3">
        <v>155.16</v>
      </c>
      <c r="FS43" s="3">
        <v>39.4</v>
      </c>
      <c r="FT43">
        <v>125.49</v>
      </c>
      <c r="FU43">
        <v>9617</v>
      </c>
      <c r="FV43">
        <v>4722</v>
      </c>
      <c r="FW43">
        <v>39</v>
      </c>
      <c r="FX43">
        <v>569</v>
      </c>
      <c r="FY43">
        <v>4656</v>
      </c>
      <c r="FZ43">
        <v>0</v>
      </c>
      <c r="GA43">
        <v>5367</v>
      </c>
      <c r="GB43">
        <v>10023</v>
      </c>
      <c r="GC43" s="3">
        <v>12958</v>
      </c>
      <c r="GD43" s="3">
        <v>11839.88</v>
      </c>
    </row>
    <row r="44" spans="1:186">
      <c r="A44" t="s">
        <v>260</v>
      </c>
      <c r="B44">
        <v>38</v>
      </c>
      <c r="C44" t="s">
        <v>261</v>
      </c>
      <c r="D44" s="3">
        <v>121.68</v>
      </c>
      <c r="E44" s="3">
        <v>106.75</v>
      </c>
      <c r="F44" s="3">
        <v>144.63</v>
      </c>
      <c r="G44" s="3">
        <v>149.12</v>
      </c>
      <c r="H44" s="3">
        <v>133.5</v>
      </c>
      <c r="I44" s="3">
        <v>114.06</v>
      </c>
      <c r="J44" s="3">
        <v>132.96</v>
      </c>
      <c r="K44" s="3">
        <v>123.51</v>
      </c>
      <c r="L44" s="3">
        <v>104.46</v>
      </c>
      <c r="M44" s="3">
        <v>111.58</v>
      </c>
      <c r="N44" s="3">
        <v>108.02</v>
      </c>
      <c r="O44" s="3"/>
      <c r="P44" s="3">
        <v>34.97</v>
      </c>
      <c r="Q44" s="3">
        <v>64.61</v>
      </c>
      <c r="R44" s="3">
        <v>52.14</v>
      </c>
      <c r="S44" s="3">
        <v>22.85</v>
      </c>
      <c r="T44" s="3">
        <v>23.53</v>
      </c>
      <c r="U44" s="3">
        <v>51.06</v>
      </c>
      <c r="V44" s="3">
        <v>34.869999999999997</v>
      </c>
      <c r="W44" s="3">
        <v>29.79</v>
      </c>
      <c r="X44" s="3">
        <v>30.67</v>
      </c>
      <c r="Y44" s="3">
        <v>18.350000000000001</v>
      </c>
      <c r="Z44" s="3">
        <v>25.96</v>
      </c>
      <c r="AA44" s="3">
        <v>17</v>
      </c>
      <c r="AB44" s="3">
        <v>64.67</v>
      </c>
      <c r="AC44" s="3">
        <v>51.21</v>
      </c>
      <c r="AD44" s="3">
        <v>57.54</v>
      </c>
      <c r="AE44" s="3">
        <v>30.53</v>
      </c>
      <c r="AF44" s="3">
        <v>27.99</v>
      </c>
      <c r="AG44" s="3">
        <v>55.52</v>
      </c>
      <c r="AH44" s="3">
        <v>29.55</v>
      </c>
      <c r="AI44" s="3">
        <v>19.61</v>
      </c>
      <c r="AJ44" s="3">
        <v>20.93</v>
      </c>
      <c r="AK44" s="3">
        <v>46.4</v>
      </c>
      <c r="AL44" s="3">
        <v>42.91</v>
      </c>
      <c r="AM44" s="3">
        <v>11.87</v>
      </c>
      <c r="AN44" s="3">
        <v>10.68</v>
      </c>
      <c r="AO44" s="3">
        <v>5.59</v>
      </c>
      <c r="AP44" s="3">
        <v>25.36</v>
      </c>
      <c r="AQ44" s="3">
        <v>15.62</v>
      </c>
      <c r="AR44" s="3">
        <v>43.01</v>
      </c>
      <c r="AS44" s="3">
        <v>35.93</v>
      </c>
      <c r="AT44" s="3">
        <v>18.79</v>
      </c>
      <c r="AU44" s="3">
        <v>17.079999999999998</v>
      </c>
      <c r="AV44" s="3">
        <v>1.77</v>
      </c>
      <c r="AW44" s="3">
        <v>8.49</v>
      </c>
      <c r="AX44" s="3">
        <v>45.43</v>
      </c>
      <c r="AY44" s="3">
        <v>0.62</v>
      </c>
      <c r="AZ44" s="3">
        <v>3.28</v>
      </c>
      <c r="BA44" s="3">
        <v>0.65</v>
      </c>
      <c r="BB44" s="3">
        <v>1.21</v>
      </c>
      <c r="BC44" s="3">
        <v>0.15</v>
      </c>
      <c r="BD44" s="3">
        <v>4.57</v>
      </c>
      <c r="BE44" s="3">
        <v>74.209999999999994</v>
      </c>
      <c r="BF44" s="3">
        <v>40.42</v>
      </c>
      <c r="BG44" s="3">
        <v>9.98</v>
      </c>
      <c r="BH44" s="3">
        <v>88</v>
      </c>
      <c r="BI44" s="3">
        <v>2</v>
      </c>
      <c r="BJ44" s="3">
        <v>23</v>
      </c>
      <c r="BK44" s="3">
        <v>3</v>
      </c>
      <c r="BL44" s="3">
        <v>7</v>
      </c>
      <c r="BM44" s="3">
        <v>66</v>
      </c>
      <c r="BN44" s="3">
        <v>58</v>
      </c>
      <c r="BO44" s="3">
        <v>22</v>
      </c>
      <c r="BP44" s="3">
        <v>95</v>
      </c>
      <c r="BQ44" s="3">
        <v>11</v>
      </c>
      <c r="BR44" s="3">
        <v>102</v>
      </c>
      <c r="BS44" s="3">
        <v>32</v>
      </c>
      <c r="BT44" s="3">
        <v>5</v>
      </c>
      <c r="BU44" s="3">
        <v>13</v>
      </c>
      <c r="BV44" s="3">
        <v>76</v>
      </c>
      <c r="BW44" s="3">
        <v>52</v>
      </c>
      <c r="BX44" s="3">
        <v>43</v>
      </c>
      <c r="BY44" s="3">
        <v>13</v>
      </c>
      <c r="BZ44" s="3">
        <v>95</v>
      </c>
      <c r="CA44" s="3">
        <v>99</v>
      </c>
      <c r="CB44" s="3">
        <v>96</v>
      </c>
      <c r="CC44" s="3">
        <v>100</v>
      </c>
      <c r="CD44" s="3">
        <v>69</v>
      </c>
      <c r="CE44" s="3">
        <v>19.559999999999999</v>
      </c>
      <c r="CF44" s="3">
        <v>156.02000000000001</v>
      </c>
      <c r="CG44" s="3">
        <v>0.46</v>
      </c>
      <c r="CH44" s="3">
        <v>140.83000000000001</v>
      </c>
      <c r="CI44" s="3">
        <v>0.13</v>
      </c>
      <c r="CJ44" s="3">
        <v>51.75</v>
      </c>
      <c r="CK44" s="3">
        <v>4.3099999999999996</v>
      </c>
      <c r="CL44" s="3">
        <v>129.68</v>
      </c>
      <c r="CM44" s="3">
        <v>3.79</v>
      </c>
      <c r="CN44" s="3">
        <v>149.66999999999999</v>
      </c>
      <c r="CO44" s="3">
        <v>1.5</v>
      </c>
      <c r="CP44" s="3">
        <v>126.83</v>
      </c>
      <c r="CQ44" s="3">
        <v>0.2</v>
      </c>
      <c r="CR44" s="3">
        <v>157.38999999999999</v>
      </c>
      <c r="CS44" s="3">
        <v>1.88</v>
      </c>
      <c r="CT44" s="3">
        <v>145.36000000000001</v>
      </c>
      <c r="CU44" s="3">
        <v>6.2</v>
      </c>
      <c r="CV44" s="3">
        <v>91.49</v>
      </c>
      <c r="CW44" s="3">
        <v>0.85</v>
      </c>
      <c r="CX44" s="3">
        <v>93.59</v>
      </c>
      <c r="CY44" s="3">
        <v>4.96</v>
      </c>
      <c r="CZ44" s="3">
        <v>72.09</v>
      </c>
      <c r="DA44" s="3">
        <v>3.4</v>
      </c>
      <c r="DB44" s="3">
        <v>174.3</v>
      </c>
      <c r="DC44" s="3">
        <v>2.81</v>
      </c>
      <c r="DD44" s="3">
        <v>127.92</v>
      </c>
      <c r="DE44" s="3">
        <v>6.66</v>
      </c>
      <c r="DF44" s="3">
        <v>77.23</v>
      </c>
      <c r="DG44" s="3">
        <v>39.6</v>
      </c>
      <c r="DH44" s="3">
        <v>210.83</v>
      </c>
      <c r="DI44" s="3">
        <v>294.12</v>
      </c>
      <c r="DJ44" s="3">
        <v>37.08</v>
      </c>
      <c r="DK44" s="3">
        <v>0.72</v>
      </c>
      <c r="DL44" s="3">
        <v>13.81</v>
      </c>
      <c r="DM44" s="3">
        <v>8.5399999999999991</v>
      </c>
      <c r="DN44" s="3">
        <v>84.51</v>
      </c>
      <c r="DO44" s="3">
        <v>8.1999999999999993</v>
      </c>
      <c r="DP44" s="3">
        <v>135.56</v>
      </c>
      <c r="DQ44" s="3">
        <v>8.4600000000000009</v>
      </c>
      <c r="DR44" s="3">
        <v>67.27</v>
      </c>
      <c r="DS44" s="3">
        <v>8.1199999999999992</v>
      </c>
      <c r="DT44" s="3">
        <v>88.22</v>
      </c>
      <c r="DU44" s="3">
        <v>0.85</v>
      </c>
      <c r="DV44" s="3">
        <v>77.59</v>
      </c>
      <c r="DW44" s="3">
        <v>5</v>
      </c>
      <c r="DX44" s="3">
        <v>126.99</v>
      </c>
      <c r="DY44" s="3">
        <v>90.63</v>
      </c>
      <c r="DZ44" s="3">
        <v>128.16</v>
      </c>
      <c r="EA44" s="3">
        <v>137.49</v>
      </c>
      <c r="EB44" s="3">
        <v>40.340000000000003</v>
      </c>
      <c r="EC44" s="3">
        <v>159.28</v>
      </c>
      <c r="ED44" s="3">
        <v>9.2899999999999991</v>
      </c>
      <c r="EE44" s="3">
        <v>0.96</v>
      </c>
      <c r="EF44" s="3">
        <v>4.62</v>
      </c>
      <c r="EG44" s="3">
        <v>24.69</v>
      </c>
      <c r="EH44" s="3">
        <v>0.33</v>
      </c>
      <c r="EI44" s="3">
        <v>1.78</v>
      </c>
      <c r="EJ44" s="3">
        <v>0.35</v>
      </c>
      <c r="EK44" s="3">
        <v>0.66</v>
      </c>
      <c r="EL44" s="3">
        <v>0.08</v>
      </c>
      <c r="EM44" s="3">
        <v>2.4900000000000002</v>
      </c>
      <c r="EN44" s="3">
        <v>21.97</v>
      </c>
      <c r="EO44" s="3">
        <v>5.42</v>
      </c>
      <c r="EP44" s="3">
        <v>71.680000000000007</v>
      </c>
      <c r="EQ44" s="3">
        <v>75.989999999999995</v>
      </c>
      <c r="ER44" s="3">
        <v>235.61</v>
      </c>
      <c r="ES44" s="3">
        <v>118.29</v>
      </c>
      <c r="ET44" s="3">
        <v>125.21</v>
      </c>
      <c r="EU44" s="3">
        <v>88.33</v>
      </c>
      <c r="EV44" s="3">
        <v>31.41</v>
      </c>
      <c r="EW44" s="3">
        <v>28.04</v>
      </c>
      <c r="EX44" s="3">
        <v>40.57</v>
      </c>
      <c r="EY44" s="3">
        <v>50.93</v>
      </c>
      <c r="EZ44" s="3">
        <v>159.28</v>
      </c>
      <c r="FA44" s="3">
        <v>248.6</v>
      </c>
      <c r="FB44" s="3">
        <v>225.78</v>
      </c>
      <c r="FC44" s="3">
        <v>107.41</v>
      </c>
      <c r="FD44" s="3">
        <v>51.75</v>
      </c>
      <c r="FE44" s="3">
        <v>109.12</v>
      </c>
      <c r="FF44" s="3">
        <v>96.92</v>
      </c>
      <c r="FG44" s="3">
        <v>126.29</v>
      </c>
      <c r="FH44" s="3">
        <v>157.38999999999999</v>
      </c>
      <c r="FI44" s="3">
        <v>186.88</v>
      </c>
      <c r="FJ44" s="3">
        <v>145.36000000000001</v>
      </c>
      <c r="FK44" s="3">
        <v>84.89</v>
      </c>
      <c r="FL44" s="3">
        <v>87.73</v>
      </c>
      <c r="FM44" s="3">
        <v>87.49</v>
      </c>
      <c r="FN44" s="3">
        <v>191.46</v>
      </c>
      <c r="FO44" s="3">
        <v>163.82</v>
      </c>
      <c r="FP44" s="3">
        <v>68.459999999999994</v>
      </c>
      <c r="FQ44" s="3">
        <v>210.83</v>
      </c>
      <c r="FR44" s="3">
        <v>37.08</v>
      </c>
      <c r="FS44" s="3">
        <v>38.65</v>
      </c>
      <c r="FT44">
        <v>183.95</v>
      </c>
      <c r="FU44">
        <v>11704</v>
      </c>
      <c r="FV44">
        <v>4498</v>
      </c>
      <c r="FW44">
        <v>17</v>
      </c>
      <c r="FX44">
        <v>808</v>
      </c>
      <c r="FY44">
        <v>3625</v>
      </c>
      <c r="FZ44">
        <v>971</v>
      </c>
      <c r="GA44">
        <v>6223</v>
      </c>
      <c r="GB44">
        <v>10819</v>
      </c>
      <c r="GC44" s="3">
        <v>15310.33</v>
      </c>
      <c r="GD44" s="3">
        <v>13811.58</v>
      </c>
    </row>
    <row r="45" spans="1:186">
      <c r="A45" t="s">
        <v>262</v>
      </c>
      <c r="B45">
        <v>39</v>
      </c>
      <c r="C45" t="s">
        <v>263</v>
      </c>
      <c r="D45" s="3">
        <v>102.44</v>
      </c>
      <c r="E45" s="3">
        <v>103.16</v>
      </c>
      <c r="F45" s="3">
        <v>110.64</v>
      </c>
      <c r="G45" s="3">
        <v>99.7</v>
      </c>
      <c r="H45" s="3">
        <v>104.5</v>
      </c>
      <c r="I45" s="3">
        <v>113.07</v>
      </c>
      <c r="J45" s="3">
        <v>100.98</v>
      </c>
      <c r="K45" s="3">
        <v>107.02</v>
      </c>
      <c r="L45" s="3">
        <v>85.84</v>
      </c>
      <c r="M45" s="3">
        <v>105.75</v>
      </c>
      <c r="N45" s="3">
        <v>95.79</v>
      </c>
      <c r="O45" s="3"/>
      <c r="P45" s="3">
        <v>22.19</v>
      </c>
      <c r="Q45" s="3">
        <v>59.06</v>
      </c>
      <c r="R45" s="3">
        <v>55.23</v>
      </c>
      <c r="S45" s="3">
        <v>17.45</v>
      </c>
      <c r="T45" s="3">
        <v>20.9</v>
      </c>
      <c r="U45" s="3">
        <v>44.11</v>
      </c>
      <c r="V45" s="3">
        <v>21.84</v>
      </c>
      <c r="W45" s="3">
        <v>18.54</v>
      </c>
      <c r="X45" s="3">
        <v>23</v>
      </c>
      <c r="Y45" s="3">
        <v>10.06</v>
      </c>
      <c r="Z45" s="3">
        <v>20.63</v>
      </c>
      <c r="AA45" s="3">
        <v>14.96</v>
      </c>
      <c r="AB45" s="3">
        <v>56.24</v>
      </c>
      <c r="AC45" s="3">
        <v>55.31</v>
      </c>
      <c r="AD45" s="3">
        <v>55.6</v>
      </c>
      <c r="AE45" s="3">
        <v>23.36</v>
      </c>
      <c r="AF45" s="3">
        <v>18.71</v>
      </c>
      <c r="AG45" s="3">
        <v>38.18</v>
      </c>
      <c r="AH45" s="3">
        <v>17.75</v>
      </c>
      <c r="AI45" s="3">
        <v>11.94</v>
      </c>
      <c r="AJ45" s="3">
        <v>26.05</v>
      </c>
      <c r="AK45" s="3">
        <v>42.66</v>
      </c>
      <c r="AL45" s="3">
        <v>37.880000000000003</v>
      </c>
      <c r="AM45" s="3">
        <v>19.66</v>
      </c>
      <c r="AN45" s="3">
        <v>10.6</v>
      </c>
      <c r="AO45" s="3">
        <v>6.69</v>
      </c>
      <c r="AP45" s="3">
        <v>19.96</v>
      </c>
      <c r="AQ45" s="3">
        <v>16.3</v>
      </c>
      <c r="AR45" s="3">
        <v>27.31</v>
      </c>
      <c r="AS45" s="3">
        <v>29.75</v>
      </c>
      <c r="AT45" s="3">
        <v>16.66</v>
      </c>
      <c r="AU45" s="3">
        <v>19.79</v>
      </c>
      <c r="AV45" s="3">
        <v>0.9</v>
      </c>
      <c r="AW45" s="3">
        <v>3.75</v>
      </c>
      <c r="AX45" s="3">
        <v>24.3</v>
      </c>
      <c r="AY45" s="3">
        <v>0.49</v>
      </c>
      <c r="AZ45" s="3">
        <v>2.6</v>
      </c>
      <c r="BA45" s="3">
        <v>0.33</v>
      </c>
      <c r="BB45" s="3">
        <v>0.61</v>
      </c>
      <c r="BC45" s="3">
        <v>0.08</v>
      </c>
      <c r="BD45" s="3">
        <v>5.97</v>
      </c>
      <c r="BE45" s="3">
        <v>23.98</v>
      </c>
      <c r="BF45" s="3">
        <v>9.0399999999999991</v>
      </c>
      <c r="BG45" s="3">
        <v>4.41</v>
      </c>
      <c r="BH45" s="3">
        <v>49</v>
      </c>
      <c r="BI45" s="3">
        <v>3</v>
      </c>
      <c r="BJ45" s="3">
        <v>7</v>
      </c>
      <c r="BK45" s="3">
        <v>1</v>
      </c>
      <c r="BL45" s="3">
        <v>5</v>
      </c>
      <c r="BM45" s="3">
        <v>53</v>
      </c>
      <c r="BN45" s="3">
        <v>60</v>
      </c>
      <c r="BO45" s="3">
        <v>9</v>
      </c>
      <c r="BP45" s="3">
        <v>82</v>
      </c>
      <c r="BQ45" s="3">
        <v>11</v>
      </c>
      <c r="BR45" s="3">
        <v>85</v>
      </c>
      <c r="BS45" s="3">
        <v>12</v>
      </c>
      <c r="BT45" s="3">
        <v>10</v>
      </c>
      <c r="BU45" s="3">
        <v>20</v>
      </c>
      <c r="BV45" s="3">
        <v>49</v>
      </c>
      <c r="BW45" s="3">
        <v>29</v>
      </c>
      <c r="BX45" s="3">
        <v>43</v>
      </c>
      <c r="BY45" s="3">
        <v>9</v>
      </c>
      <c r="BZ45" s="3">
        <v>79</v>
      </c>
      <c r="CA45" s="3">
        <v>79</v>
      </c>
      <c r="CB45" s="3">
        <v>32</v>
      </c>
      <c r="CC45" s="3">
        <v>136</v>
      </c>
      <c r="CD45" s="3">
        <v>41</v>
      </c>
      <c r="CE45" s="3">
        <v>12.85</v>
      </c>
      <c r="CF45" s="3">
        <v>102.48</v>
      </c>
      <c r="CG45" s="3">
        <v>0.43</v>
      </c>
      <c r="CH45" s="3">
        <v>131</v>
      </c>
      <c r="CI45" s="3">
        <v>0.26</v>
      </c>
      <c r="CJ45" s="3">
        <v>101.09</v>
      </c>
      <c r="CK45" s="3">
        <v>4.51</v>
      </c>
      <c r="CL45" s="3">
        <v>135.61000000000001</v>
      </c>
      <c r="CM45" s="3">
        <v>5.0999999999999996</v>
      </c>
      <c r="CN45" s="3">
        <v>201.62</v>
      </c>
      <c r="CO45" s="3">
        <v>0.6</v>
      </c>
      <c r="CP45" s="3">
        <v>50.27</v>
      </c>
      <c r="CQ45" s="3">
        <v>0.09</v>
      </c>
      <c r="CR45" s="3">
        <v>68.319999999999993</v>
      </c>
      <c r="CS45" s="3">
        <v>1.21</v>
      </c>
      <c r="CT45" s="3">
        <v>93.44</v>
      </c>
      <c r="CU45" s="3">
        <v>6.97</v>
      </c>
      <c r="CV45" s="3">
        <v>102.84</v>
      </c>
      <c r="CW45" s="3">
        <v>1.7</v>
      </c>
      <c r="CX45" s="3">
        <v>187.51</v>
      </c>
      <c r="CY45" s="3">
        <v>4.17</v>
      </c>
      <c r="CZ45" s="3">
        <v>60.53</v>
      </c>
      <c r="DA45" s="3">
        <v>2.4700000000000002</v>
      </c>
      <c r="DB45" s="3">
        <v>126.59</v>
      </c>
      <c r="DC45" s="3">
        <v>3.66</v>
      </c>
      <c r="DD45" s="3">
        <v>166.59</v>
      </c>
      <c r="DE45" s="3">
        <v>7.23</v>
      </c>
      <c r="DF45" s="3">
        <v>83.81</v>
      </c>
      <c r="DG45" s="3">
        <v>12.21</v>
      </c>
      <c r="DH45" s="3">
        <v>64.989999999999995</v>
      </c>
      <c r="DI45" s="3">
        <v>1111.1099999999999</v>
      </c>
      <c r="DJ45" s="3">
        <v>140.08000000000001</v>
      </c>
      <c r="DK45" s="3">
        <v>0.94</v>
      </c>
      <c r="DL45" s="3">
        <v>17.98</v>
      </c>
      <c r="DM45" s="3">
        <v>18.260000000000002</v>
      </c>
      <c r="DN45" s="3">
        <v>180.61</v>
      </c>
      <c r="DO45" s="3">
        <v>4.3</v>
      </c>
      <c r="DP45" s="3">
        <v>71.010000000000005</v>
      </c>
      <c r="DQ45" s="3">
        <v>10.61</v>
      </c>
      <c r="DR45" s="3">
        <v>84.35</v>
      </c>
      <c r="DS45" s="3">
        <v>10.61</v>
      </c>
      <c r="DT45" s="3">
        <v>115.28</v>
      </c>
      <c r="DU45" s="3">
        <v>0.77</v>
      </c>
      <c r="DV45" s="3">
        <v>69.95</v>
      </c>
      <c r="DW45" s="3">
        <v>4.1399999999999997</v>
      </c>
      <c r="DX45" s="3">
        <v>105.31</v>
      </c>
      <c r="DY45" s="3">
        <v>104.24</v>
      </c>
      <c r="DZ45" s="3">
        <v>106.1</v>
      </c>
      <c r="EA45" s="3">
        <v>121.9</v>
      </c>
      <c r="EB45" s="3">
        <v>19.489999999999998</v>
      </c>
      <c r="EC45" s="3">
        <v>76.959999999999994</v>
      </c>
      <c r="ED45" s="3">
        <v>16.09</v>
      </c>
      <c r="EE45" s="3">
        <v>0.73</v>
      </c>
      <c r="EF45" s="3">
        <v>3.05</v>
      </c>
      <c r="EG45" s="3">
        <v>19.760000000000002</v>
      </c>
      <c r="EH45" s="3">
        <v>0.4</v>
      </c>
      <c r="EI45" s="3">
        <v>2.11</v>
      </c>
      <c r="EJ45" s="3">
        <v>0.27</v>
      </c>
      <c r="EK45" s="3">
        <v>0.49</v>
      </c>
      <c r="EL45" s="3">
        <v>0.06</v>
      </c>
      <c r="EM45" s="3">
        <v>4.8499999999999996</v>
      </c>
      <c r="EN45" s="3">
        <v>7.35</v>
      </c>
      <c r="EO45" s="3">
        <v>3.58</v>
      </c>
      <c r="EP45" s="3">
        <v>124.15</v>
      </c>
      <c r="EQ45" s="3">
        <v>57.58</v>
      </c>
      <c r="ER45" s="3">
        <v>155.66999999999999</v>
      </c>
      <c r="ES45" s="3">
        <v>94.64</v>
      </c>
      <c r="ET45" s="3">
        <v>148.24</v>
      </c>
      <c r="EU45" s="3">
        <v>104.58</v>
      </c>
      <c r="EV45" s="3">
        <v>23.61</v>
      </c>
      <c r="EW45" s="3">
        <v>21.08</v>
      </c>
      <c r="EX45" s="3">
        <v>30.49</v>
      </c>
      <c r="EY45" s="3">
        <v>99.38</v>
      </c>
      <c r="EZ45" s="3">
        <v>76.959999999999994</v>
      </c>
      <c r="FA45" s="3">
        <v>83.2</v>
      </c>
      <c r="FB45" s="3">
        <v>149.18</v>
      </c>
      <c r="FC45" s="3">
        <v>97.5</v>
      </c>
      <c r="FD45" s="3">
        <v>101.09</v>
      </c>
      <c r="FE45" s="3">
        <v>141.44</v>
      </c>
      <c r="FF45" s="3">
        <v>98.28</v>
      </c>
      <c r="FG45" s="3">
        <v>82.93</v>
      </c>
      <c r="FH45" s="3">
        <v>68.319999999999993</v>
      </c>
      <c r="FI45" s="3">
        <v>96.06</v>
      </c>
      <c r="FJ45" s="3">
        <v>93.44</v>
      </c>
      <c r="FK45" s="3">
        <v>109.94</v>
      </c>
      <c r="FL45" s="3">
        <v>144.19999999999999</v>
      </c>
      <c r="FM45" s="3">
        <v>71.900000000000006</v>
      </c>
      <c r="FN45" s="3">
        <v>134.12</v>
      </c>
      <c r="FO45" s="3">
        <v>162.94999999999999</v>
      </c>
      <c r="FP45" s="3">
        <v>89</v>
      </c>
      <c r="FQ45" s="3">
        <v>64.989999999999995</v>
      </c>
      <c r="FR45" s="3">
        <v>140.08000000000001</v>
      </c>
      <c r="FS45" s="3">
        <v>46.85</v>
      </c>
      <c r="FT45">
        <v>123.02</v>
      </c>
      <c r="FU45">
        <v>7448</v>
      </c>
      <c r="FV45">
        <v>3813</v>
      </c>
      <c r="FW45">
        <v>9</v>
      </c>
      <c r="FX45">
        <v>983</v>
      </c>
      <c r="FY45">
        <v>3996</v>
      </c>
      <c r="FZ45">
        <v>590</v>
      </c>
      <c r="GA45">
        <v>8341</v>
      </c>
      <c r="GB45">
        <v>12927</v>
      </c>
      <c r="GC45" s="3">
        <v>11757</v>
      </c>
      <c r="GD45" s="3">
        <v>9896.3799999999992</v>
      </c>
    </row>
    <row r="46" spans="1:186">
      <c r="A46" t="s">
        <v>264</v>
      </c>
      <c r="B46">
        <v>40</v>
      </c>
      <c r="C46" t="s">
        <v>265</v>
      </c>
      <c r="D46" s="3">
        <v>87.68</v>
      </c>
      <c r="E46" s="3">
        <v>109.44</v>
      </c>
      <c r="F46" s="3">
        <v>100.17</v>
      </c>
      <c r="G46" s="3">
        <v>131.94</v>
      </c>
      <c r="H46" s="3">
        <v>113.85</v>
      </c>
      <c r="I46" s="3">
        <v>61.45</v>
      </c>
      <c r="J46" s="3">
        <v>85.28</v>
      </c>
      <c r="K46" s="3">
        <v>73.37</v>
      </c>
      <c r="L46" s="3">
        <v>63.31</v>
      </c>
      <c r="M46" s="3">
        <v>88.32</v>
      </c>
      <c r="N46" s="3">
        <v>75.81</v>
      </c>
      <c r="O46" s="3"/>
      <c r="P46" s="3">
        <v>19.510000000000002</v>
      </c>
      <c r="Q46" s="3">
        <v>61.99</v>
      </c>
      <c r="R46" s="3">
        <v>64.31</v>
      </c>
      <c r="S46" s="3">
        <v>11.75</v>
      </c>
      <c r="T46" s="3">
        <v>19.39</v>
      </c>
      <c r="U46" s="3">
        <v>42.04</v>
      </c>
      <c r="V46" s="3">
        <v>40.89</v>
      </c>
      <c r="W46" s="3">
        <v>13.69</v>
      </c>
      <c r="X46" s="3">
        <v>19.87</v>
      </c>
      <c r="Y46" s="3">
        <v>12.61</v>
      </c>
      <c r="Z46" s="3">
        <v>22.15</v>
      </c>
      <c r="AA46" s="3">
        <v>16.97</v>
      </c>
      <c r="AB46" s="3">
        <v>54.55</v>
      </c>
      <c r="AC46" s="3">
        <v>55.93</v>
      </c>
      <c r="AD46" s="3">
        <v>58.99</v>
      </c>
      <c r="AE46" s="3">
        <v>21.15</v>
      </c>
      <c r="AF46" s="3">
        <v>24.76</v>
      </c>
      <c r="AG46" s="3">
        <v>31.8</v>
      </c>
      <c r="AH46" s="3">
        <v>14.39</v>
      </c>
      <c r="AI46" s="3">
        <v>8.6</v>
      </c>
      <c r="AJ46" s="3">
        <v>27.56</v>
      </c>
      <c r="AK46" s="3">
        <v>30.71</v>
      </c>
      <c r="AL46" s="3">
        <v>32.4</v>
      </c>
      <c r="AM46" s="3">
        <v>2.48</v>
      </c>
      <c r="AN46" s="3">
        <v>3.11</v>
      </c>
      <c r="AO46" s="3">
        <v>2.58</v>
      </c>
      <c r="AP46" s="3">
        <v>9.2200000000000006</v>
      </c>
      <c r="AQ46" s="3">
        <v>5.79</v>
      </c>
      <c r="AR46" s="3">
        <v>19.54</v>
      </c>
      <c r="AS46" s="3">
        <v>24.3</v>
      </c>
      <c r="AT46" s="3">
        <v>7.18</v>
      </c>
      <c r="AU46" s="3">
        <v>23.86</v>
      </c>
      <c r="AV46" s="3">
        <v>0.45</v>
      </c>
      <c r="AW46" s="3">
        <v>0.81</v>
      </c>
      <c r="AX46" s="3">
        <v>11.17</v>
      </c>
      <c r="AY46" s="3">
        <v>0.54</v>
      </c>
      <c r="AZ46" s="3">
        <v>2.87</v>
      </c>
      <c r="BA46" s="3">
        <v>0.74</v>
      </c>
      <c r="BB46" s="3">
        <v>1.37</v>
      </c>
      <c r="BC46" s="3">
        <v>0.17</v>
      </c>
      <c r="BD46" s="3">
        <v>8.07</v>
      </c>
      <c r="BE46" s="3">
        <v>30.61</v>
      </c>
      <c r="BF46" s="3">
        <v>16.239999999999998</v>
      </c>
      <c r="BG46" s="3">
        <v>0.95</v>
      </c>
      <c r="BH46" s="3">
        <v>101</v>
      </c>
      <c r="BI46" s="3">
        <v>2</v>
      </c>
      <c r="BJ46" s="3">
        <v>6</v>
      </c>
      <c r="BK46" s="3">
        <v>1</v>
      </c>
      <c r="BL46" s="3">
        <v>7</v>
      </c>
      <c r="BM46" s="3">
        <v>41</v>
      </c>
      <c r="BN46" s="3">
        <v>50</v>
      </c>
      <c r="BO46" s="3">
        <v>17</v>
      </c>
      <c r="BP46" s="3">
        <v>141</v>
      </c>
      <c r="BQ46" s="3">
        <v>15</v>
      </c>
      <c r="BR46" s="3">
        <v>67</v>
      </c>
      <c r="BS46" s="3">
        <v>16</v>
      </c>
      <c r="BT46" s="3">
        <v>27</v>
      </c>
      <c r="BU46" s="3">
        <v>41</v>
      </c>
      <c r="BV46" s="3">
        <v>37</v>
      </c>
      <c r="BW46" s="3">
        <v>47</v>
      </c>
      <c r="BX46" s="3">
        <v>35</v>
      </c>
      <c r="BY46" s="3">
        <v>10</v>
      </c>
      <c r="BZ46" s="3">
        <v>79</v>
      </c>
      <c r="CA46" s="3">
        <v>96</v>
      </c>
      <c r="CB46" s="3">
        <v>94</v>
      </c>
      <c r="CC46" s="3">
        <v>101</v>
      </c>
      <c r="CD46" s="3">
        <v>65</v>
      </c>
      <c r="CE46" s="3">
        <v>17.920000000000002</v>
      </c>
      <c r="CF46" s="3">
        <v>142.88999999999999</v>
      </c>
      <c r="CG46" s="3">
        <v>0.39</v>
      </c>
      <c r="CH46" s="3">
        <v>118.97</v>
      </c>
      <c r="CI46" s="3">
        <v>0.11</v>
      </c>
      <c r="CJ46" s="3">
        <v>43.72</v>
      </c>
      <c r="CK46" s="3">
        <v>2.2599999999999998</v>
      </c>
      <c r="CL46" s="3">
        <v>68.05</v>
      </c>
      <c r="CM46" s="3">
        <v>2.76</v>
      </c>
      <c r="CN46" s="3">
        <v>108.99</v>
      </c>
      <c r="CO46" s="3">
        <v>0.33</v>
      </c>
      <c r="CP46" s="3">
        <v>27.95</v>
      </c>
      <c r="CQ46" s="3">
        <v>0.06</v>
      </c>
      <c r="CR46" s="3">
        <v>44.32</v>
      </c>
      <c r="CS46" s="3">
        <v>1.23</v>
      </c>
      <c r="CT46" s="3">
        <v>94.95</v>
      </c>
      <c r="CU46" s="3">
        <v>7.78</v>
      </c>
      <c r="CV46" s="3">
        <v>114.72</v>
      </c>
      <c r="CW46" s="3">
        <v>2.2599999999999998</v>
      </c>
      <c r="CX46" s="3">
        <v>249.36</v>
      </c>
      <c r="CY46" s="3">
        <v>2.04</v>
      </c>
      <c r="CZ46" s="3">
        <v>29.65</v>
      </c>
      <c r="DA46" s="3">
        <v>2.59</v>
      </c>
      <c r="DB46" s="3">
        <v>133.09</v>
      </c>
      <c r="DC46" s="3">
        <v>1.93</v>
      </c>
      <c r="DD46" s="3">
        <v>87.96</v>
      </c>
      <c r="DE46" s="3">
        <v>3.7</v>
      </c>
      <c r="DF46" s="3">
        <v>42.85</v>
      </c>
      <c r="DG46" s="3">
        <v>13.38</v>
      </c>
      <c r="DH46" s="3">
        <v>71.22</v>
      </c>
      <c r="DI46" s="3">
        <v>1350</v>
      </c>
      <c r="DJ46" s="3">
        <v>170.19</v>
      </c>
      <c r="DK46" s="3">
        <v>0.83</v>
      </c>
      <c r="DL46" s="3">
        <v>15.91</v>
      </c>
      <c r="DM46" s="3">
        <v>7.29</v>
      </c>
      <c r="DN46" s="3">
        <v>72.150000000000006</v>
      </c>
      <c r="DO46" s="3">
        <v>6.79</v>
      </c>
      <c r="DP46" s="3">
        <v>112.21</v>
      </c>
      <c r="DQ46" s="3">
        <v>6.93</v>
      </c>
      <c r="DR46" s="3">
        <v>55.14</v>
      </c>
      <c r="DS46" s="3">
        <v>5.71</v>
      </c>
      <c r="DT46" s="3">
        <v>62.01</v>
      </c>
      <c r="DU46" s="3">
        <v>0.55000000000000004</v>
      </c>
      <c r="DV46" s="3">
        <v>50.42</v>
      </c>
      <c r="DW46" s="3">
        <v>3.9</v>
      </c>
      <c r="DX46" s="3">
        <v>99.01</v>
      </c>
      <c r="DY46" s="3">
        <v>70.39</v>
      </c>
      <c r="DZ46" s="3">
        <v>86.68</v>
      </c>
      <c r="EA46" s="3">
        <v>52.52</v>
      </c>
      <c r="EB46" s="3">
        <v>13.58</v>
      </c>
      <c r="EC46" s="3">
        <v>53.62</v>
      </c>
      <c r="ED46" s="3">
        <v>10.58</v>
      </c>
      <c r="EE46" s="3">
        <v>0.2</v>
      </c>
      <c r="EF46" s="3">
        <v>0.36</v>
      </c>
      <c r="EG46" s="3">
        <v>4.95</v>
      </c>
      <c r="EH46" s="3">
        <v>0.24</v>
      </c>
      <c r="EI46" s="3">
        <v>1.27</v>
      </c>
      <c r="EJ46" s="3">
        <v>0.33</v>
      </c>
      <c r="EK46" s="3">
        <v>0.61</v>
      </c>
      <c r="EL46" s="3">
        <v>0.08</v>
      </c>
      <c r="EM46" s="3">
        <v>3.58</v>
      </c>
      <c r="EN46" s="3">
        <v>7.2</v>
      </c>
      <c r="EO46" s="3">
        <v>0.42</v>
      </c>
      <c r="EP46" s="3">
        <v>81.69</v>
      </c>
      <c r="EQ46" s="3">
        <v>15.8</v>
      </c>
      <c r="ER46" s="3">
        <v>18.38</v>
      </c>
      <c r="ES46" s="3">
        <v>23.73</v>
      </c>
      <c r="ET46" s="3">
        <v>89.22</v>
      </c>
      <c r="EU46" s="3">
        <v>62.94</v>
      </c>
      <c r="EV46" s="3">
        <v>29.18</v>
      </c>
      <c r="EW46" s="3">
        <v>26.05</v>
      </c>
      <c r="EX46" s="3">
        <v>37.69</v>
      </c>
      <c r="EY46" s="3">
        <v>73.349999999999994</v>
      </c>
      <c r="EZ46" s="3">
        <v>53.62</v>
      </c>
      <c r="FA46" s="3">
        <v>81.53</v>
      </c>
      <c r="FB46" s="3">
        <v>17.61</v>
      </c>
      <c r="FC46" s="3">
        <v>91.88</v>
      </c>
      <c r="FD46" s="3">
        <v>43.72</v>
      </c>
      <c r="FE46" s="3">
        <v>81.349999999999994</v>
      </c>
      <c r="FF46" s="3">
        <v>55.1</v>
      </c>
      <c r="FG46" s="3">
        <v>48.37</v>
      </c>
      <c r="FH46" s="3">
        <v>44.32</v>
      </c>
      <c r="FI46" s="3">
        <v>122.44</v>
      </c>
      <c r="FJ46" s="3">
        <v>94.95</v>
      </c>
      <c r="FK46" s="3">
        <v>103.71</v>
      </c>
      <c r="FL46" s="3">
        <v>171.5</v>
      </c>
      <c r="FM46" s="3">
        <v>27.67</v>
      </c>
      <c r="FN46" s="3">
        <v>94.6</v>
      </c>
      <c r="FO46" s="3">
        <v>64.77</v>
      </c>
      <c r="FP46" s="3">
        <v>53.02</v>
      </c>
      <c r="FQ46" s="3">
        <v>71.22</v>
      </c>
      <c r="FR46" s="3">
        <v>170.19</v>
      </c>
      <c r="FS46" s="3">
        <v>31.58</v>
      </c>
      <c r="FT46">
        <v>225.42</v>
      </c>
      <c r="FU46">
        <v>13846</v>
      </c>
      <c r="FV46">
        <v>5637</v>
      </c>
      <c r="FW46">
        <v>20</v>
      </c>
      <c r="FX46">
        <v>1196</v>
      </c>
      <c r="FY46">
        <v>5935</v>
      </c>
      <c r="FZ46">
        <v>151</v>
      </c>
      <c r="GA46">
        <v>6747</v>
      </c>
      <c r="GB46">
        <v>12833</v>
      </c>
      <c r="GC46" s="3">
        <v>18123.669999999998</v>
      </c>
      <c r="GD46" s="3">
        <v>16686.580000000002</v>
      </c>
    </row>
    <row r="47" spans="1:186">
      <c r="A47" t="s">
        <v>266</v>
      </c>
      <c r="B47">
        <v>41</v>
      </c>
      <c r="C47" t="s">
        <v>267</v>
      </c>
      <c r="D47" s="3">
        <v>90.75</v>
      </c>
      <c r="E47" s="3">
        <v>98.46</v>
      </c>
      <c r="F47" s="3">
        <v>68.489999999999995</v>
      </c>
      <c r="G47" s="3">
        <v>47.54</v>
      </c>
      <c r="H47" s="3">
        <v>71.489999999999995</v>
      </c>
      <c r="I47" s="3">
        <v>128.47999999999999</v>
      </c>
      <c r="J47" s="3">
        <v>117.86</v>
      </c>
      <c r="K47" s="3">
        <v>123.17</v>
      </c>
      <c r="L47" s="3">
        <v>64.67</v>
      </c>
      <c r="M47" s="3">
        <v>90.48</v>
      </c>
      <c r="N47" s="3">
        <v>77.58</v>
      </c>
      <c r="O47" s="3"/>
      <c r="P47" s="3">
        <v>12.92</v>
      </c>
      <c r="Q47" s="3">
        <v>50.22</v>
      </c>
      <c r="R47" s="3">
        <v>47.54</v>
      </c>
      <c r="S47" s="3">
        <v>5.99</v>
      </c>
      <c r="T47" s="3">
        <v>14.49</v>
      </c>
      <c r="U47" s="3">
        <v>37.08</v>
      </c>
      <c r="V47" s="3">
        <v>15.05</v>
      </c>
      <c r="W47" s="3">
        <v>7.7</v>
      </c>
      <c r="X47" s="3">
        <v>11.02</v>
      </c>
      <c r="Y47" s="3">
        <v>4</v>
      </c>
      <c r="Z47" s="3">
        <v>8.82</v>
      </c>
      <c r="AA47" s="3">
        <v>4.26</v>
      </c>
      <c r="AB47" s="3">
        <v>59.05</v>
      </c>
      <c r="AC47" s="3">
        <v>57.78</v>
      </c>
      <c r="AD47" s="3">
        <v>53.07</v>
      </c>
      <c r="AE47" s="3">
        <v>14.46</v>
      </c>
      <c r="AF47" s="3">
        <v>8.92</v>
      </c>
      <c r="AG47" s="3">
        <v>52.7</v>
      </c>
      <c r="AH47" s="3">
        <v>13.9</v>
      </c>
      <c r="AI47" s="3">
        <v>23.59</v>
      </c>
      <c r="AJ47" s="3">
        <v>41.25</v>
      </c>
      <c r="AK47" s="3">
        <v>38.979999999999997</v>
      </c>
      <c r="AL47" s="3">
        <v>33.67</v>
      </c>
      <c r="AM47" s="3">
        <v>25.55</v>
      </c>
      <c r="AN47" s="3">
        <v>12.21</v>
      </c>
      <c r="AO47" s="3">
        <v>18.68</v>
      </c>
      <c r="AP47" s="3">
        <v>14.81</v>
      </c>
      <c r="AQ47" s="3">
        <v>7.74</v>
      </c>
      <c r="AR47" s="3">
        <v>10.35</v>
      </c>
      <c r="AS47" s="3">
        <v>33.799999999999997</v>
      </c>
      <c r="AT47" s="3">
        <v>14.9</v>
      </c>
      <c r="AU47" s="3">
        <v>16.440000000000001</v>
      </c>
      <c r="AV47" s="3">
        <v>2.29</v>
      </c>
      <c r="AW47" s="3">
        <v>1.58</v>
      </c>
      <c r="AX47" s="3">
        <v>82.61</v>
      </c>
      <c r="AY47" s="3">
        <v>0.96</v>
      </c>
      <c r="AZ47" s="3">
        <v>5.0999999999999996</v>
      </c>
      <c r="BA47" s="3">
        <v>2.13</v>
      </c>
      <c r="BB47" s="3">
        <v>3.94</v>
      </c>
      <c r="BC47" s="3">
        <v>0.49</v>
      </c>
      <c r="BD47" s="3">
        <v>13.94</v>
      </c>
      <c r="BE47" s="3">
        <v>87.97</v>
      </c>
      <c r="BF47" s="3">
        <v>7.01</v>
      </c>
      <c r="BG47" s="3">
        <v>1.86</v>
      </c>
      <c r="BH47" s="3">
        <v>57</v>
      </c>
      <c r="BI47" s="3">
        <v>4</v>
      </c>
      <c r="BJ47" s="3">
        <v>20</v>
      </c>
      <c r="BK47" s="3">
        <v>6</v>
      </c>
      <c r="BL47" s="3">
        <v>4</v>
      </c>
      <c r="BM47" s="3">
        <v>60</v>
      </c>
      <c r="BN47" s="3">
        <v>38</v>
      </c>
      <c r="BO47" s="3">
        <v>11</v>
      </c>
      <c r="BP47" s="3">
        <v>127</v>
      </c>
      <c r="BQ47" s="3">
        <v>196</v>
      </c>
      <c r="BR47" s="3">
        <v>276</v>
      </c>
      <c r="BS47" s="3">
        <v>42</v>
      </c>
      <c r="BT47" s="3">
        <v>126</v>
      </c>
      <c r="BU47" s="3">
        <v>12</v>
      </c>
      <c r="BV47" s="3">
        <v>306</v>
      </c>
      <c r="BW47" s="3">
        <v>57</v>
      </c>
      <c r="BX47" s="3">
        <v>62</v>
      </c>
      <c r="BY47" s="3">
        <v>34</v>
      </c>
      <c r="BZ47" s="3">
        <v>198</v>
      </c>
      <c r="CA47" s="3">
        <v>472</v>
      </c>
      <c r="CB47" s="3">
        <v>18</v>
      </c>
      <c r="CC47" s="3">
        <v>311</v>
      </c>
      <c r="CD47" s="3">
        <v>82</v>
      </c>
      <c r="CE47" s="3">
        <v>6.21</v>
      </c>
      <c r="CF47" s="3">
        <v>49.49</v>
      </c>
      <c r="CG47" s="3">
        <v>0.15</v>
      </c>
      <c r="CH47" s="3">
        <v>47.59</v>
      </c>
      <c r="CI47" s="3">
        <v>0.15</v>
      </c>
      <c r="CJ47" s="3">
        <v>61.2</v>
      </c>
      <c r="CK47" s="3">
        <v>2.3199999999999998</v>
      </c>
      <c r="CL47" s="3">
        <v>69.709999999999994</v>
      </c>
      <c r="CM47" s="3">
        <v>1.47</v>
      </c>
      <c r="CN47" s="3">
        <v>57.98</v>
      </c>
      <c r="CO47" s="3">
        <v>0.77</v>
      </c>
      <c r="CP47" s="3">
        <v>65.22</v>
      </c>
      <c r="CQ47" s="3">
        <v>0.23</v>
      </c>
      <c r="CR47" s="3">
        <v>186.14</v>
      </c>
      <c r="CS47" s="3">
        <v>0.73</v>
      </c>
      <c r="CT47" s="3">
        <v>56.8</v>
      </c>
      <c r="CU47" s="3">
        <v>4.9000000000000004</v>
      </c>
      <c r="CV47" s="3">
        <v>72.33</v>
      </c>
      <c r="CW47" s="3">
        <v>0.46</v>
      </c>
      <c r="CX47" s="3">
        <v>51.09</v>
      </c>
      <c r="CY47" s="3">
        <v>11.82</v>
      </c>
      <c r="CZ47" s="3">
        <v>171.64</v>
      </c>
      <c r="DA47" s="3">
        <v>2.2000000000000002</v>
      </c>
      <c r="DB47" s="3">
        <v>112.98</v>
      </c>
      <c r="DC47" s="3">
        <v>2.39</v>
      </c>
      <c r="DD47" s="3">
        <v>109.07</v>
      </c>
      <c r="DE47" s="3">
        <v>10.66</v>
      </c>
      <c r="DF47" s="3">
        <v>123.57</v>
      </c>
      <c r="DG47" s="3">
        <v>17.2</v>
      </c>
      <c r="DH47" s="3">
        <v>91.56</v>
      </c>
      <c r="DI47" s="3">
        <v>393.75</v>
      </c>
      <c r="DJ47" s="3">
        <v>49.64</v>
      </c>
      <c r="DK47" s="3">
        <v>7.57</v>
      </c>
      <c r="DL47" s="3">
        <v>145.47999999999999</v>
      </c>
      <c r="DM47" s="3">
        <v>20.77</v>
      </c>
      <c r="DN47" s="3">
        <v>205.39</v>
      </c>
      <c r="DO47" s="3">
        <v>1.2</v>
      </c>
      <c r="DP47" s="3">
        <v>19.86</v>
      </c>
      <c r="DQ47" s="3">
        <v>31.51</v>
      </c>
      <c r="DR47" s="3">
        <v>250.62</v>
      </c>
      <c r="DS47" s="3">
        <v>13.22</v>
      </c>
      <c r="DT47" s="3">
        <v>143.68</v>
      </c>
      <c r="DU47" s="3">
        <v>1.31</v>
      </c>
      <c r="DV47" s="3">
        <v>120</v>
      </c>
      <c r="DW47" s="3">
        <v>4.12</v>
      </c>
      <c r="DX47" s="3">
        <v>104.64</v>
      </c>
      <c r="DY47" s="3">
        <v>147.91</v>
      </c>
      <c r="DZ47" s="3">
        <v>120.57</v>
      </c>
      <c r="EA47" s="3">
        <v>109.05</v>
      </c>
      <c r="EB47" s="3">
        <v>34.479999999999997</v>
      </c>
      <c r="EC47" s="3">
        <v>136.13999999999999</v>
      </c>
      <c r="ED47" s="3">
        <v>6.44</v>
      </c>
      <c r="EE47" s="3">
        <v>0.9</v>
      </c>
      <c r="EF47" s="3">
        <v>0.62</v>
      </c>
      <c r="EG47" s="3">
        <v>32.380000000000003</v>
      </c>
      <c r="EH47" s="3">
        <v>0.37</v>
      </c>
      <c r="EI47" s="3">
        <v>2</v>
      </c>
      <c r="EJ47" s="3">
        <v>0.83</v>
      </c>
      <c r="EK47" s="3">
        <v>1.55</v>
      </c>
      <c r="EL47" s="3">
        <v>0.19</v>
      </c>
      <c r="EM47" s="3">
        <v>5.47</v>
      </c>
      <c r="EN47" s="3">
        <v>2.75</v>
      </c>
      <c r="EO47" s="3">
        <v>0.73</v>
      </c>
      <c r="EP47" s="3">
        <v>49.73</v>
      </c>
      <c r="EQ47" s="3">
        <v>70.67</v>
      </c>
      <c r="ER47" s="3">
        <v>31.61</v>
      </c>
      <c r="ES47" s="3">
        <v>155.1</v>
      </c>
      <c r="ET47" s="3">
        <v>140.21</v>
      </c>
      <c r="EU47" s="3">
        <v>98.91</v>
      </c>
      <c r="EV47" s="3">
        <v>74.08</v>
      </c>
      <c r="EW47" s="3">
        <v>66.12</v>
      </c>
      <c r="EX47" s="3">
        <v>95.67</v>
      </c>
      <c r="EY47" s="3">
        <v>111.95</v>
      </c>
      <c r="EZ47" s="3">
        <v>136.13999999999999</v>
      </c>
      <c r="FA47" s="3">
        <v>31.07</v>
      </c>
      <c r="FB47" s="3">
        <v>30.29</v>
      </c>
      <c r="FC47" s="3">
        <v>63.61</v>
      </c>
      <c r="FD47" s="3">
        <v>61.2</v>
      </c>
      <c r="FE47" s="3">
        <v>60.7</v>
      </c>
      <c r="FF47" s="3">
        <v>71.17</v>
      </c>
      <c r="FG47" s="3">
        <v>90.21</v>
      </c>
      <c r="FH47" s="3">
        <v>186.14</v>
      </c>
      <c r="FI47" s="3">
        <v>43.35</v>
      </c>
      <c r="FJ47" s="3">
        <v>56.8</v>
      </c>
      <c r="FK47" s="3">
        <v>64.790000000000006</v>
      </c>
      <c r="FL47" s="3">
        <v>57.61</v>
      </c>
      <c r="FM47" s="3">
        <v>166.12</v>
      </c>
      <c r="FN47" s="3">
        <v>85.42</v>
      </c>
      <c r="FO47" s="3">
        <v>83.25</v>
      </c>
      <c r="FP47" s="3">
        <v>119.69</v>
      </c>
      <c r="FQ47" s="3">
        <v>91.56</v>
      </c>
      <c r="FR47" s="3">
        <v>49.64</v>
      </c>
      <c r="FS47" s="3">
        <v>129.96</v>
      </c>
      <c r="FT47">
        <v>255.13</v>
      </c>
      <c r="FU47">
        <v>14977</v>
      </c>
      <c r="FV47">
        <v>9186</v>
      </c>
      <c r="FW47">
        <v>320</v>
      </c>
      <c r="FX47">
        <v>2442</v>
      </c>
      <c r="FY47">
        <v>4074</v>
      </c>
      <c r="FZ47">
        <v>0</v>
      </c>
      <c r="GA47">
        <v>28671</v>
      </c>
      <c r="GB47">
        <v>32745</v>
      </c>
      <c r="GC47" s="3">
        <v>25892</v>
      </c>
      <c r="GD47" s="3">
        <v>19918.88</v>
      </c>
    </row>
    <row r="48" spans="1:186">
      <c r="A48" t="s">
        <v>268</v>
      </c>
      <c r="B48">
        <v>42</v>
      </c>
      <c r="C48" t="s">
        <v>269</v>
      </c>
      <c r="D48" s="3">
        <v>87.27</v>
      </c>
      <c r="E48" s="3">
        <v>91.07</v>
      </c>
      <c r="F48" s="3">
        <v>72.19</v>
      </c>
      <c r="G48" s="3">
        <v>69.95</v>
      </c>
      <c r="H48" s="3">
        <v>77.739999999999995</v>
      </c>
      <c r="I48" s="3">
        <v>102.12</v>
      </c>
      <c r="J48" s="3">
        <v>126.85</v>
      </c>
      <c r="K48" s="3">
        <v>114.48</v>
      </c>
      <c r="L48" s="3">
        <v>60.38</v>
      </c>
      <c r="M48" s="3">
        <v>78.81</v>
      </c>
      <c r="N48" s="3">
        <v>69.59</v>
      </c>
      <c r="O48" s="3"/>
      <c r="P48" s="3">
        <v>10.61</v>
      </c>
      <c r="Q48" s="3">
        <v>49.89</v>
      </c>
      <c r="R48" s="3">
        <v>47.6</v>
      </c>
      <c r="S48" s="3">
        <v>9.32</v>
      </c>
      <c r="T48" s="3">
        <v>15.49</v>
      </c>
      <c r="U48" s="3">
        <v>39.18</v>
      </c>
      <c r="V48" s="3">
        <v>23.62</v>
      </c>
      <c r="W48" s="3">
        <v>9.5399999999999991</v>
      </c>
      <c r="X48" s="3">
        <v>8.81</v>
      </c>
      <c r="Y48" s="3">
        <v>4.9400000000000004</v>
      </c>
      <c r="Z48" s="3">
        <v>9.7200000000000006</v>
      </c>
      <c r="AA48" s="3">
        <v>7</v>
      </c>
      <c r="AB48" s="3">
        <v>50.96</v>
      </c>
      <c r="AC48" s="3">
        <v>53.44</v>
      </c>
      <c r="AD48" s="3">
        <v>49.09</v>
      </c>
      <c r="AE48" s="3">
        <v>15.24</v>
      </c>
      <c r="AF48" s="3">
        <v>13.13</v>
      </c>
      <c r="AG48" s="3">
        <v>43.13</v>
      </c>
      <c r="AH48" s="3">
        <v>11.34</v>
      </c>
      <c r="AI48" s="3">
        <v>17.809999999999999</v>
      </c>
      <c r="AJ48" s="3">
        <v>43.91</v>
      </c>
      <c r="AK48" s="3">
        <v>34.93</v>
      </c>
      <c r="AL48" s="3">
        <v>31.9</v>
      </c>
      <c r="AM48" s="3">
        <v>14.62</v>
      </c>
      <c r="AN48" s="3">
        <v>11.9</v>
      </c>
      <c r="AO48" s="3">
        <v>11.45</v>
      </c>
      <c r="AP48" s="3">
        <v>14.38</v>
      </c>
      <c r="AQ48" s="3">
        <v>4.2</v>
      </c>
      <c r="AR48" s="3">
        <v>16.36</v>
      </c>
      <c r="AS48" s="3">
        <v>30.5</v>
      </c>
      <c r="AT48" s="3">
        <v>12.43</v>
      </c>
      <c r="AU48" s="3">
        <v>15.84</v>
      </c>
      <c r="AV48" s="3">
        <v>0.26</v>
      </c>
      <c r="AW48" s="3">
        <v>0.31</v>
      </c>
      <c r="AX48" s="3">
        <v>72.94</v>
      </c>
      <c r="AY48" s="3">
        <v>0.45</v>
      </c>
      <c r="AZ48" s="3">
        <v>2.38</v>
      </c>
      <c r="BA48" s="3">
        <v>1.49</v>
      </c>
      <c r="BB48" s="3">
        <v>2.76</v>
      </c>
      <c r="BC48" s="3">
        <v>0.34</v>
      </c>
      <c r="BD48" s="3">
        <v>10.88</v>
      </c>
      <c r="BE48" s="3">
        <v>51.89</v>
      </c>
      <c r="BF48" s="3">
        <v>3.26</v>
      </c>
      <c r="BG48" s="3">
        <v>0.36</v>
      </c>
      <c r="BH48" s="3">
        <v>41</v>
      </c>
      <c r="BI48" s="3">
        <v>4</v>
      </c>
      <c r="BJ48" s="3">
        <v>7</v>
      </c>
      <c r="BK48" s="3">
        <v>2</v>
      </c>
      <c r="BL48" s="3">
        <v>3</v>
      </c>
      <c r="BM48" s="3">
        <v>47</v>
      </c>
      <c r="BN48" s="3">
        <v>45</v>
      </c>
      <c r="BO48" s="3">
        <v>7</v>
      </c>
      <c r="BP48" s="3">
        <v>91</v>
      </c>
      <c r="BQ48" s="3">
        <v>20</v>
      </c>
      <c r="BR48" s="3">
        <v>120</v>
      </c>
      <c r="BS48" s="3">
        <v>28</v>
      </c>
      <c r="BT48" s="3">
        <v>42</v>
      </c>
      <c r="BU48" s="3">
        <v>7</v>
      </c>
      <c r="BV48" s="3">
        <v>174</v>
      </c>
      <c r="BW48" s="3">
        <v>36</v>
      </c>
      <c r="BX48" s="3">
        <v>65</v>
      </c>
      <c r="BY48" s="3">
        <v>11</v>
      </c>
      <c r="BZ48" s="3">
        <v>145</v>
      </c>
      <c r="CA48" s="3">
        <v>257</v>
      </c>
      <c r="CB48" s="3">
        <v>62</v>
      </c>
      <c r="CC48" s="3">
        <v>154</v>
      </c>
      <c r="CD48" s="3">
        <v>95</v>
      </c>
      <c r="CE48" s="3">
        <v>5.6</v>
      </c>
      <c r="CF48" s="3">
        <v>44.63</v>
      </c>
      <c r="CG48" s="3">
        <v>0.19</v>
      </c>
      <c r="CH48" s="3">
        <v>57.75</v>
      </c>
      <c r="CI48" s="3">
        <v>0.25</v>
      </c>
      <c r="CJ48" s="3">
        <v>99.02</v>
      </c>
      <c r="CK48" s="3">
        <v>2.94</v>
      </c>
      <c r="CL48" s="3">
        <v>88.35</v>
      </c>
      <c r="CM48" s="3">
        <v>2.81</v>
      </c>
      <c r="CN48" s="3">
        <v>111.1</v>
      </c>
      <c r="CO48" s="3">
        <v>0.44</v>
      </c>
      <c r="CP48" s="3">
        <v>36.93</v>
      </c>
      <c r="CQ48" s="3">
        <v>0.12</v>
      </c>
      <c r="CR48" s="3">
        <v>100.39</v>
      </c>
      <c r="CS48" s="3">
        <v>0.56999999999999995</v>
      </c>
      <c r="CT48" s="3">
        <v>44.2</v>
      </c>
      <c r="CU48" s="3">
        <v>5.69</v>
      </c>
      <c r="CV48" s="3">
        <v>83.85</v>
      </c>
      <c r="CW48" s="3">
        <v>0.44</v>
      </c>
      <c r="CX48" s="3">
        <v>48.22</v>
      </c>
      <c r="CY48" s="3">
        <v>10.87</v>
      </c>
      <c r="CZ48" s="3">
        <v>157.91</v>
      </c>
      <c r="DA48" s="3">
        <v>2.25</v>
      </c>
      <c r="DB48" s="3">
        <v>115.45</v>
      </c>
      <c r="DC48" s="3">
        <v>4.0599999999999996</v>
      </c>
      <c r="DD48" s="3">
        <v>185.01</v>
      </c>
      <c r="DE48" s="3">
        <v>7.5</v>
      </c>
      <c r="DF48" s="3">
        <v>86.93</v>
      </c>
      <c r="DG48" s="3">
        <v>16.11</v>
      </c>
      <c r="DH48" s="3">
        <v>85.76</v>
      </c>
      <c r="DI48" s="3">
        <v>446.81</v>
      </c>
      <c r="DJ48" s="3">
        <v>56.33</v>
      </c>
      <c r="DK48" s="3">
        <v>1.25</v>
      </c>
      <c r="DL48" s="3">
        <v>24.02</v>
      </c>
      <c r="DM48" s="3">
        <v>12.57</v>
      </c>
      <c r="DN48" s="3">
        <v>124.38</v>
      </c>
      <c r="DO48" s="3">
        <v>5.0599999999999996</v>
      </c>
      <c r="DP48" s="3">
        <v>83.67</v>
      </c>
      <c r="DQ48" s="3">
        <v>20.98</v>
      </c>
      <c r="DR48" s="3">
        <v>166.88</v>
      </c>
      <c r="DS48" s="3">
        <v>11.84</v>
      </c>
      <c r="DT48" s="3">
        <v>128.68</v>
      </c>
      <c r="DU48" s="3">
        <v>0.69</v>
      </c>
      <c r="DV48" s="3">
        <v>62.82</v>
      </c>
      <c r="DW48" s="3">
        <v>6.67</v>
      </c>
      <c r="DX48" s="3">
        <v>169.62</v>
      </c>
      <c r="DY48" s="3">
        <v>113.28</v>
      </c>
      <c r="DZ48" s="3">
        <v>108.79</v>
      </c>
      <c r="EA48" s="3">
        <v>90.95</v>
      </c>
      <c r="EB48" s="3">
        <v>24.18</v>
      </c>
      <c r="EC48" s="3">
        <v>95.48</v>
      </c>
      <c r="ED48" s="3">
        <v>7.38</v>
      </c>
      <c r="EE48" s="3">
        <v>0.12</v>
      </c>
      <c r="EF48" s="3">
        <v>0.14000000000000001</v>
      </c>
      <c r="EG48" s="3">
        <v>33.99</v>
      </c>
      <c r="EH48" s="3">
        <v>0.21</v>
      </c>
      <c r="EI48" s="3">
        <v>1.1100000000000001</v>
      </c>
      <c r="EJ48" s="3">
        <v>0.69</v>
      </c>
      <c r="EK48" s="3">
        <v>1.29</v>
      </c>
      <c r="EL48" s="3">
        <v>0.16</v>
      </c>
      <c r="EM48" s="3">
        <v>5.07</v>
      </c>
      <c r="EN48" s="3">
        <v>1.52</v>
      </c>
      <c r="EO48" s="3">
        <v>0.17</v>
      </c>
      <c r="EP48" s="3">
        <v>56.99</v>
      </c>
      <c r="EQ48" s="3">
        <v>9.66</v>
      </c>
      <c r="ER48" s="3">
        <v>7.31</v>
      </c>
      <c r="ES48" s="3">
        <v>162.83000000000001</v>
      </c>
      <c r="ET48" s="3">
        <v>77.94</v>
      </c>
      <c r="EU48" s="3">
        <v>54.98</v>
      </c>
      <c r="EV48" s="3">
        <v>61.59</v>
      </c>
      <c r="EW48" s="3">
        <v>54.98</v>
      </c>
      <c r="EX48" s="3">
        <v>79.55</v>
      </c>
      <c r="EY48" s="3">
        <v>103.87</v>
      </c>
      <c r="EZ48" s="3">
        <v>95.48</v>
      </c>
      <c r="FA48" s="3">
        <v>17.22</v>
      </c>
      <c r="FB48" s="3">
        <v>7.01</v>
      </c>
      <c r="FC48" s="3">
        <v>65.010000000000005</v>
      </c>
      <c r="FD48" s="3">
        <v>99.02</v>
      </c>
      <c r="FE48" s="3">
        <v>92.39</v>
      </c>
      <c r="FF48" s="3">
        <v>79.430000000000007</v>
      </c>
      <c r="FG48" s="3">
        <v>50.6</v>
      </c>
      <c r="FH48" s="3">
        <v>100.39</v>
      </c>
      <c r="FI48" s="3">
        <v>35.49</v>
      </c>
      <c r="FJ48" s="3">
        <v>44.2</v>
      </c>
      <c r="FK48" s="3">
        <v>74.900000000000006</v>
      </c>
      <c r="FL48" s="3">
        <v>35.369999999999997</v>
      </c>
      <c r="FM48" s="3">
        <v>159.55000000000001</v>
      </c>
      <c r="FN48" s="3">
        <v>79.3</v>
      </c>
      <c r="FO48" s="3">
        <v>125.78</v>
      </c>
      <c r="FP48" s="3">
        <v>92.57</v>
      </c>
      <c r="FQ48" s="3">
        <v>85.76</v>
      </c>
      <c r="FR48" s="3">
        <v>56.33</v>
      </c>
      <c r="FS48" s="3">
        <v>34.340000000000003</v>
      </c>
      <c r="FT48">
        <v>214.59</v>
      </c>
      <c r="FU48">
        <v>12247</v>
      </c>
      <c r="FV48">
        <v>7327</v>
      </c>
      <c r="FW48">
        <v>94</v>
      </c>
      <c r="FX48">
        <v>1738</v>
      </c>
      <c r="FY48">
        <v>2787</v>
      </c>
      <c r="FZ48">
        <v>523</v>
      </c>
      <c r="GA48">
        <v>7956</v>
      </c>
      <c r="GB48">
        <v>11266</v>
      </c>
      <c r="GC48" s="3">
        <v>16002.33</v>
      </c>
      <c r="GD48" s="3">
        <v>14235.88</v>
      </c>
    </row>
    <row r="49" spans="1:186">
      <c r="A49" t="s">
        <v>270</v>
      </c>
      <c r="B49">
        <v>43</v>
      </c>
      <c r="C49" t="s">
        <v>271</v>
      </c>
      <c r="D49" s="3">
        <v>89.74</v>
      </c>
      <c r="E49" s="3">
        <v>97.68</v>
      </c>
      <c r="F49" s="3">
        <v>83.88</v>
      </c>
      <c r="G49" s="3">
        <v>82.24</v>
      </c>
      <c r="H49" s="3">
        <v>87.93</v>
      </c>
      <c r="I49" s="3">
        <v>103.01</v>
      </c>
      <c r="J49" s="3">
        <v>122.74</v>
      </c>
      <c r="K49" s="3">
        <v>112.87</v>
      </c>
      <c r="L49" s="3">
        <v>74.02</v>
      </c>
      <c r="M49" s="3">
        <v>62.79</v>
      </c>
      <c r="N49" s="3">
        <v>68.400000000000006</v>
      </c>
      <c r="O49" s="3"/>
      <c r="P49" s="3">
        <v>17.329999999999998</v>
      </c>
      <c r="Q49" s="3">
        <v>54.05</v>
      </c>
      <c r="R49" s="3">
        <v>49.36</v>
      </c>
      <c r="S49" s="3">
        <v>9.83</v>
      </c>
      <c r="T49" s="3">
        <v>15.8</v>
      </c>
      <c r="U49" s="3">
        <v>39.58</v>
      </c>
      <c r="V49" s="3">
        <v>25.71</v>
      </c>
      <c r="W49" s="3">
        <v>11.02</v>
      </c>
      <c r="X49" s="3">
        <v>18.899999999999999</v>
      </c>
      <c r="Y49" s="3">
        <v>3</v>
      </c>
      <c r="Z49" s="3">
        <v>16</v>
      </c>
      <c r="AA49" s="3">
        <v>9.1199999999999992</v>
      </c>
      <c r="AB49" s="3">
        <v>55.43</v>
      </c>
      <c r="AC49" s="3">
        <v>50.68</v>
      </c>
      <c r="AD49" s="3">
        <v>52.65</v>
      </c>
      <c r="AE49" s="3">
        <v>17.71</v>
      </c>
      <c r="AF49" s="3">
        <v>15.44</v>
      </c>
      <c r="AG49" s="3">
        <v>48.01</v>
      </c>
      <c r="AH49" s="3">
        <v>12.55</v>
      </c>
      <c r="AI49" s="3">
        <v>10.72</v>
      </c>
      <c r="AJ49" s="3">
        <v>46.82</v>
      </c>
      <c r="AK49" s="3">
        <v>33.24</v>
      </c>
      <c r="AL49" s="3">
        <v>31.89</v>
      </c>
      <c r="AM49" s="3">
        <v>14.81</v>
      </c>
      <c r="AN49" s="3">
        <v>8.5500000000000007</v>
      </c>
      <c r="AO49" s="3">
        <v>8.59</v>
      </c>
      <c r="AP49" s="3">
        <v>18.2</v>
      </c>
      <c r="AQ49" s="3">
        <v>9.11</v>
      </c>
      <c r="AR49" s="3">
        <v>29.02</v>
      </c>
      <c r="AS49" s="3">
        <v>30.56</v>
      </c>
      <c r="AT49" s="3">
        <v>14.64</v>
      </c>
      <c r="AU49" s="3">
        <v>9.67</v>
      </c>
      <c r="AV49" s="3">
        <v>0.2</v>
      </c>
      <c r="AW49" s="3">
        <v>2.85</v>
      </c>
      <c r="AX49" s="3">
        <v>39.630000000000003</v>
      </c>
      <c r="AY49" s="3">
        <v>1.1200000000000001</v>
      </c>
      <c r="AZ49" s="3">
        <v>5.96</v>
      </c>
      <c r="BA49" s="3">
        <v>1.94</v>
      </c>
      <c r="BB49" s="3">
        <v>3.59</v>
      </c>
      <c r="BC49" s="3">
        <v>0.45</v>
      </c>
      <c r="BD49" s="3">
        <v>5.12</v>
      </c>
      <c r="BE49" s="3">
        <v>53.8</v>
      </c>
      <c r="BF49" s="3">
        <v>5.64</v>
      </c>
      <c r="BG49" s="3">
        <v>3.35</v>
      </c>
      <c r="BH49" s="3">
        <v>27</v>
      </c>
      <c r="BI49" s="3">
        <v>2</v>
      </c>
      <c r="BJ49" s="3">
        <v>6</v>
      </c>
      <c r="BK49" s="3">
        <v>0</v>
      </c>
      <c r="BL49" s="3">
        <v>2</v>
      </c>
      <c r="BM49" s="3">
        <v>30</v>
      </c>
      <c r="BN49" s="3">
        <v>25</v>
      </c>
      <c r="BO49" s="3">
        <v>2</v>
      </c>
      <c r="BP49" s="3">
        <v>48</v>
      </c>
      <c r="BQ49" s="3">
        <v>6</v>
      </c>
      <c r="BR49" s="3">
        <v>48</v>
      </c>
      <c r="BS49" s="3">
        <v>3</v>
      </c>
      <c r="BT49" s="3">
        <v>2</v>
      </c>
      <c r="BU49" s="3">
        <v>10</v>
      </c>
      <c r="BV49" s="3">
        <v>54</v>
      </c>
      <c r="BW49" s="3">
        <v>17</v>
      </c>
      <c r="BX49" s="3">
        <v>23</v>
      </c>
      <c r="BY49" s="3">
        <v>5</v>
      </c>
      <c r="BZ49" s="3">
        <v>72</v>
      </c>
      <c r="CA49" s="3">
        <v>134</v>
      </c>
      <c r="CB49" s="3">
        <v>54</v>
      </c>
      <c r="CC49" s="3">
        <v>96</v>
      </c>
      <c r="CD49" s="3">
        <v>46</v>
      </c>
      <c r="CE49" s="3">
        <v>5.91</v>
      </c>
      <c r="CF49" s="3">
        <v>47.15</v>
      </c>
      <c r="CG49" s="3">
        <v>0.2</v>
      </c>
      <c r="CH49" s="3">
        <v>62.48</v>
      </c>
      <c r="CI49" s="3">
        <v>0.2</v>
      </c>
      <c r="CJ49" s="3">
        <v>80.36</v>
      </c>
      <c r="CK49" s="3">
        <v>3.04</v>
      </c>
      <c r="CL49" s="3">
        <v>91.53</v>
      </c>
      <c r="CM49" s="3">
        <v>2.54</v>
      </c>
      <c r="CN49" s="3">
        <v>100.17</v>
      </c>
      <c r="CO49" s="3">
        <v>0.61</v>
      </c>
      <c r="CP49" s="3">
        <v>51.38</v>
      </c>
      <c r="CQ49" s="3">
        <v>0</v>
      </c>
      <c r="CR49" s="3">
        <v>0</v>
      </c>
      <c r="CS49" s="3">
        <v>0.24</v>
      </c>
      <c r="CT49" s="3">
        <v>18.78</v>
      </c>
      <c r="CU49" s="3">
        <v>4.87</v>
      </c>
      <c r="CV49" s="3">
        <v>71.78</v>
      </c>
      <c r="CW49" s="3">
        <v>1.01</v>
      </c>
      <c r="CX49" s="3">
        <v>111.79</v>
      </c>
      <c r="CY49" s="3">
        <v>5.48</v>
      </c>
      <c r="CZ49" s="3">
        <v>79.540000000000006</v>
      </c>
      <c r="DA49" s="3">
        <v>1.72</v>
      </c>
      <c r="DB49" s="3">
        <v>88.48</v>
      </c>
      <c r="DC49" s="3">
        <v>2.33</v>
      </c>
      <c r="DD49" s="3">
        <v>106.25</v>
      </c>
      <c r="DE49" s="3">
        <v>4.87</v>
      </c>
      <c r="DF49" s="3">
        <v>56.43</v>
      </c>
      <c r="DG49" s="3">
        <v>3.74</v>
      </c>
      <c r="DH49" s="3">
        <v>19.89</v>
      </c>
      <c r="DI49" s="3">
        <v>86.96</v>
      </c>
      <c r="DJ49" s="3">
        <v>10.96</v>
      </c>
      <c r="DK49" s="3">
        <v>0.61</v>
      </c>
      <c r="DL49" s="3">
        <v>11.7</v>
      </c>
      <c r="DM49" s="3">
        <v>11.65</v>
      </c>
      <c r="DN49" s="3">
        <v>115.28</v>
      </c>
      <c r="DO49" s="3">
        <v>6.56</v>
      </c>
      <c r="DP49" s="3">
        <v>108.35</v>
      </c>
      <c r="DQ49" s="3">
        <v>16.27</v>
      </c>
      <c r="DR49" s="3">
        <v>129.37</v>
      </c>
      <c r="DS49" s="3">
        <v>8.74</v>
      </c>
      <c r="DT49" s="3">
        <v>95</v>
      </c>
      <c r="DU49" s="3">
        <v>0.51</v>
      </c>
      <c r="DV49" s="3">
        <v>46.34</v>
      </c>
      <c r="DW49" s="3">
        <v>5.0999999999999996</v>
      </c>
      <c r="DX49" s="3">
        <v>129.56</v>
      </c>
      <c r="DY49" s="3">
        <v>98.87</v>
      </c>
      <c r="DZ49" s="3">
        <v>109.02</v>
      </c>
      <c r="EA49" s="3">
        <v>107.15</v>
      </c>
      <c r="EB49" s="3">
        <v>38.049999999999997</v>
      </c>
      <c r="EC49" s="3">
        <v>150.22999999999999</v>
      </c>
      <c r="ED49" s="3">
        <v>6.84</v>
      </c>
      <c r="EE49" s="3">
        <v>0.14000000000000001</v>
      </c>
      <c r="EF49" s="3">
        <v>2.02</v>
      </c>
      <c r="EG49" s="3">
        <v>28.03</v>
      </c>
      <c r="EH49" s="3">
        <v>0.79</v>
      </c>
      <c r="EI49" s="3">
        <v>4.22</v>
      </c>
      <c r="EJ49" s="3">
        <v>1.37</v>
      </c>
      <c r="EK49" s="3">
        <v>2.54</v>
      </c>
      <c r="EL49" s="3">
        <v>0.32</v>
      </c>
      <c r="EM49" s="3">
        <v>3.62</v>
      </c>
      <c r="EN49" s="3">
        <v>3.99</v>
      </c>
      <c r="EO49" s="3">
        <v>2.37</v>
      </c>
      <c r="EP49" s="3">
        <v>52.79</v>
      </c>
      <c r="EQ49" s="3">
        <v>11.19</v>
      </c>
      <c r="ER49" s="3">
        <v>102.95</v>
      </c>
      <c r="ES49" s="3">
        <v>134.28</v>
      </c>
      <c r="ET49" s="3">
        <v>295.93</v>
      </c>
      <c r="EU49" s="3">
        <v>208.77</v>
      </c>
      <c r="EV49" s="3">
        <v>121.63</v>
      </c>
      <c r="EW49" s="3">
        <v>108.56</v>
      </c>
      <c r="EX49" s="3">
        <v>157.08000000000001</v>
      </c>
      <c r="EY49" s="3">
        <v>74.19</v>
      </c>
      <c r="EZ49" s="3">
        <v>150.22999999999999</v>
      </c>
      <c r="FA49" s="3">
        <v>45.17</v>
      </c>
      <c r="FB49" s="3">
        <v>98.65</v>
      </c>
      <c r="FC49" s="3">
        <v>94.02</v>
      </c>
      <c r="FD49" s="3">
        <v>80.36</v>
      </c>
      <c r="FE49" s="3">
        <v>102.97</v>
      </c>
      <c r="FF49" s="3">
        <v>101.56</v>
      </c>
      <c r="FG49" s="3">
        <v>132.9</v>
      </c>
      <c r="FH49" s="3">
        <v>0</v>
      </c>
      <c r="FI49" s="3">
        <v>46.49</v>
      </c>
      <c r="FJ49" s="3">
        <v>18.78</v>
      </c>
      <c r="FK49" s="3">
        <v>65.45</v>
      </c>
      <c r="FL49" s="3">
        <v>78.260000000000005</v>
      </c>
      <c r="FM49" s="3">
        <v>97.79</v>
      </c>
      <c r="FN49" s="3">
        <v>91.87</v>
      </c>
      <c r="FO49" s="3">
        <v>105.15</v>
      </c>
      <c r="FP49" s="3">
        <v>62.35</v>
      </c>
      <c r="FQ49" s="3">
        <v>19.89</v>
      </c>
      <c r="FR49" s="3">
        <v>10.96</v>
      </c>
      <c r="FS49" s="3">
        <v>77.39</v>
      </c>
      <c r="FT49">
        <v>141.38999999999999</v>
      </c>
      <c r="FU49">
        <v>8237</v>
      </c>
      <c r="FV49">
        <v>4567</v>
      </c>
      <c r="FW49">
        <v>23</v>
      </c>
      <c r="FX49">
        <v>803</v>
      </c>
      <c r="FY49">
        <v>862</v>
      </c>
      <c r="FZ49">
        <v>759</v>
      </c>
      <c r="GA49">
        <v>3247</v>
      </c>
      <c r="GB49">
        <v>4868</v>
      </c>
      <c r="GC49" s="3">
        <v>9859.67</v>
      </c>
      <c r="GD49" s="3">
        <v>9025.08</v>
      </c>
    </row>
    <row r="50" spans="1:186">
      <c r="A50" t="s">
        <v>272</v>
      </c>
      <c r="B50">
        <v>44</v>
      </c>
      <c r="C50" t="s">
        <v>273</v>
      </c>
      <c r="D50" s="3">
        <v>92.39</v>
      </c>
      <c r="E50" s="3">
        <v>95.04</v>
      </c>
      <c r="F50" s="3">
        <v>78.16</v>
      </c>
      <c r="G50" s="3">
        <v>64.040000000000006</v>
      </c>
      <c r="H50" s="3">
        <v>79.08</v>
      </c>
      <c r="I50" s="3">
        <v>83.9</v>
      </c>
      <c r="J50" s="3">
        <v>98.76</v>
      </c>
      <c r="K50" s="3">
        <v>91.33</v>
      </c>
      <c r="L50" s="3">
        <v>81.45</v>
      </c>
      <c r="M50" s="3">
        <v>132.05000000000001</v>
      </c>
      <c r="N50" s="3">
        <v>106.75</v>
      </c>
      <c r="O50" s="3"/>
      <c r="P50" s="3">
        <v>13.38</v>
      </c>
      <c r="Q50" s="3">
        <v>51.35</v>
      </c>
      <c r="R50" s="3">
        <v>57.85</v>
      </c>
      <c r="S50" s="3">
        <v>10.49</v>
      </c>
      <c r="T50" s="3">
        <v>16.2</v>
      </c>
      <c r="U50" s="3">
        <v>38.65</v>
      </c>
      <c r="V50" s="3">
        <v>21.54</v>
      </c>
      <c r="W50" s="3">
        <v>8.61</v>
      </c>
      <c r="X50" s="3">
        <v>12.76</v>
      </c>
      <c r="Y50" s="3">
        <v>7.03</v>
      </c>
      <c r="Z50" s="3">
        <v>9.56</v>
      </c>
      <c r="AA50" s="3">
        <v>7.04</v>
      </c>
      <c r="AB50" s="3">
        <v>47.62</v>
      </c>
      <c r="AC50" s="3">
        <v>54.85</v>
      </c>
      <c r="AD50" s="3">
        <v>51.22</v>
      </c>
      <c r="AE50" s="3">
        <v>16.5</v>
      </c>
      <c r="AF50" s="3">
        <v>12.02</v>
      </c>
      <c r="AG50" s="3">
        <v>51.04</v>
      </c>
      <c r="AH50" s="3">
        <v>8.27</v>
      </c>
      <c r="AI50" s="3">
        <v>10.06</v>
      </c>
      <c r="AJ50" s="3">
        <v>41.14</v>
      </c>
      <c r="AK50" s="3">
        <v>29.5</v>
      </c>
      <c r="AL50" s="3">
        <v>28.9</v>
      </c>
      <c r="AM50" s="3">
        <v>18.649999999999999</v>
      </c>
      <c r="AN50" s="3">
        <v>18.46</v>
      </c>
      <c r="AO50" s="3">
        <v>5.34</v>
      </c>
      <c r="AP50" s="3">
        <v>11.78</v>
      </c>
      <c r="AQ50" s="3">
        <v>11.26</v>
      </c>
      <c r="AR50" s="3">
        <v>19.190000000000001</v>
      </c>
      <c r="AS50" s="3">
        <v>28.35</v>
      </c>
      <c r="AT50" s="3">
        <v>14.05</v>
      </c>
      <c r="AU50" s="3">
        <v>19.64</v>
      </c>
      <c r="AV50" s="3">
        <v>7.41</v>
      </c>
      <c r="AW50" s="3">
        <v>2.42</v>
      </c>
      <c r="AX50" s="3">
        <v>49.65</v>
      </c>
      <c r="AY50" s="3">
        <v>1.98</v>
      </c>
      <c r="AZ50" s="3">
        <v>10.55</v>
      </c>
      <c r="BA50" s="3">
        <v>0.73</v>
      </c>
      <c r="BB50" s="3">
        <v>1.35</v>
      </c>
      <c r="BC50" s="3">
        <v>0.17</v>
      </c>
      <c r="BD50" s="3">
        <v>2.27</v>
      </c>
      <c r="BE50" s="3">
        <v>47.91</v>
      </c>
      <c r="BF50" s="3">
        <v>2.84</v>
      </c>
      <c r="BG50" s="3">
        <v>2.85</v>
      </c>
      <c r="BH50" s="3">
        <v>39</v>
      </c>
      <c r="BI50" s="3">
        <v>4</v>
      </c>
      <c r="BJ50" s="3">
        <v>6</v>
      </c>
      <c r="BK50" s="3">
        <v>6</v>
      </c>
      <c r="BL50" s="3">
        <v>2</v>
      </c>
      <c r="BM50" s="3">
        <v>25</v>
      </c>
      <c r="BN50" s="3">
        <v>31</v>
      </c>
      <c r="BO50" s="3">
        <v>3</v>
      </c>
      <c r="BP50" s="3">
        <v>211</v>
      </c>
      <c r="BQ50" s="3">
        <v>8</v>
      </c>
      <c r="BR50" s="3">
        <v>66</v>
      </c>
      <c r="BS50" s="3">
        <v>28</v>
      </c>
      <c r="BT50" s="3">
        <v>28</v>
      </c>
      <c r="BU50" s="3">
        <v>59</v>
      </c>
      <c r="BV50" s="3">
        <v>170</v>
      </c>
      <c r="BW50" s="3">
        <v>57</v>
      </c>
      <c r="BX50" s="3">
        <v>55</v>
      </c>
      <c r="BY50" s="3">
        <v>5</v>
      </c>
      <c r="BZ50" s="3">
        <v>60</v>
      </c>
      <c r="CA50" s="3">
        <v>142</v>
      </c>
      <c r="CB50" s="3">
        <v>31</v>
      </c>
      <c r="CC50" s="3">
        <v>110</v>
      </c>
      <c r="CD50" s="3">
        <v>50</v>
      </c>
      <c r="CE50" s="3">
        <v>6.07</v>
      </c>
      <c r="CF50" s="3">
        <v>48.42</v>
      </c>
      <c r="CG50" s="3">
        <v>0.14000000000000001</v>
      </c>
      <c r="CH50" s="3">
        <v>42.99</v>
      </c>
      <c r="CI50" s="3">
        <v>0.28000000000000003</v>
      </c>
      <c r="CJ50" s="3">
        <v>110.59</v>
      </c>
      <c r="CK50" s="3">
        <v>1.74</v>
      </c>
      <c r="CL50" s="3">
        <v>52.49</v>
      </c>
      <c r="CM50" s="3">
        <v>2.16</v>
      </c>
      <c r="CN50" s="3">
        <v>85.47</v>
      </c>
      <c r="CO50" s="3">
        <v>0.42</v>
      </c>
      <c r="CP50" s="3">
        <v>35.35</v>
      </c>
      <c r="CQ50" s="3">
        <v>0.42</v>
      </c>
      <c r="CR50" s="3">
        <v>336.35</v>
      </c>
      <c r="CS50" s="3">
        <v>0.26</v>
      </c>
      <c r="CT50" s="3">
        <v>20.100000000000001</v>
      </c>
      <c r="CU50" s="3">
        <v>14.73</v>
      </c>
      <c r="CV50" s="3">
        <v>217.13</v>
      </c>
      <c r="CW50" s="3">
        <v>4.12</v>
      </c>
      <c r="CX50" s="3">
        <v>453.87</v>
      </c>
      <c r="CY50" s="3">
        <v>11.86</v>
      </c>
      <c r="CZ50" s="3">
        <v>172.3</v>
      </c>
      <c r="DA50" s="3">
        <v>3.98</v>
      </c>
      <c r="DB50" s="3">
        <v>204.15</v>
      </c>
      <c r="DC50" s="3">
        <v>3.84</v>
      </c>
      <c r="DD50" s="3">
        <v>174.83</v>
      </c>
      <c r="DE50" s="3">
        <v>4.6100000000000003</v>
      </c>
      <c r="DF50" s="3">
        <v>53.39</v>
      </c>
      <c r="DG50" s="3">
        <v>15.64</v>
      </c>
      <c r="DH50" s="3">
        <v>83.27</v>
      </c>
      <c r="DI50" s="3">
        <v>388.89</v>
      </c>
      <c r="DJ50" s="3">
        <v>49.03</v>
      </c>
      <c r="DK50" s="3">
        <v>0.56000000000000005</v>
      </c>
      <c r="DL50" s="3">
        <v>10.73</v>
      </c>
      <c r="DM50" s="3">
        <v>9.5299999999999994</v>
      </c>
      <c r="DN50" s="3">
        <v>94.29</v>
      </c>
      <c r="DO50" s="3">
        <v>2.69</v>
      </c>
      <c r="DP50" s="3">
        <v>44.4</v>
      </c>
      <c r="DQ50" s="3">
        <v>12.31</v>
      </c>
      <c r="DR50" s="3">
        <v>97.86</v>
      </c>
      <c r="DS50" s="3">
        <v>5.2</v>
      </c>
      <c r="DT50" s="3">
        <v>56.51</v>
      </c>
      <c r="DU50" s="3">
        <v>0.35</v>
      </c>
      <c r="DV50" s="3">
        <v>31.89</v>
      </c>
      <c r="DW50" s="3">
        <v>3.75</v>
      </c>
      <c r="DX50" s="3">
        <v>95.27</v>
      </c>
      <c r="DY50" s="3">
        <v>64.989999999999995</v>
      </c>
      <c r="DZ50" s="3">
        <v>101.11</v>
      </c>
      <c r="EA50" s="3">
        <v>102.82</v>
      </c>
      <c r="EB50" s="3">
        <v>25</v>
      </c>
      <c r="EC50" s="3">
        <v>98.71</v>
      </c>
      <c r="ED50" s="3">
        <v>10.25</v>
      </c>
      <c r="EE50" s="3">
        <v>3.87</v>
      </c>
      <c r="EF50" s="3">
        <v>1.26</v>
      </c>
      <c r="EG50" s="3">
        <v>25.91</v>
      </c>
      <c r="EH50" s="3">
        <v>1.03</v>
      </c>
      <c r="EI50" s="3">
        <v>5.5</v>
      </c>
      <c r="EJ50" s="3">
        <v>0.38</v>
      </c>
      <c r="EK50" s="3">
        <v>0.71</v>
      </c>
      <c r="EL50" s="3">
        <v>0.09</v>
      </c>
      <c r="EM50" s="3">
        <v>1.19</v>
      </c>
      <c r="EN50" s="3">
        <v>1.48</v>
      </c>
      <c r="EO50" s="3">
        <v>1.49</v>
      </c>
      <c r="EP50" s="3">
        <v>79.099999999999994</v>
      </c>
      <c r="EQ50" s="3">
        <v>305.12</v>
      </c>
      <c r="ER50" s="3">
        <v>64.540000000000006</v>
      </c>
      <c r="ES50" s="3">
        <v>124.12</v>
      </c>
      <c r="ET50" s="3">
        <v>386.04</v>
      </c>
      <c r="EU50" s="3">
        <v>272.33999999999997</v>
      </c>
      <c r="EV50" s="3">
        <v>33.83</v>
      </c>
      <c r="EW50" s="3">
        <v>30.19</v>
      </c>
      <c r="EX50" s="3">
        <v>43.69</v>
      </c>
      <c r="EY50" s="3">
        <v>24.29</v>
      </c>
      <c r="EZ50" s="3">
        <v>98.71</v>
      </c>
      <c r="FA50" s="3">
        <v>16.77</v>
      </c>
      <c r="FB50" s="3">
        <v>61.85</v>
      </c>
      <c r="FC50" s="3">
        <v>43.23</v>
      </c>
      <c r="FD50" s="3">
        <v>110.59</v>
      </c>
      <c r="FE50" s="3">
        <v>67.05</v>
      </c>
      <c r="FF50" s="3">
        <v>46.27</v>
      </c>
      <c r="FG50" s="3">
        <v>152.25</v>
      </c>
      <c r="FH50" s="3">
        <v>336.35</v>
      </c>
      <c r="FI50" s="3">
        <v>37.869999999999997</v>
      </c>
      <c r="FJ50" s="3">
        <v>20.100000000000001</v>
      </c>
      <c r="FK50" s="3">
        <v>171.12</v>
      </c>
      <c r="FL50" s="3">
        <v>404.28</v>
      </c>
      <c r="FM50" s="3">
        <v>156.24</v>
      </c>
      <c r="FN50" s="3">
        <v>156.72</v>
      </c>
      <c r="FO50" s="3">
        <v>138.07</v>
      </c>
      <c r="FP50" s="3">
        <v>43.69</v>
      </c>
      <c r="FQ50" s="3">
        <v>83.27</v>
      </c>
      <c r="FR50" s="3">
        <v>49.03</v>
      </c>
      <c r="FS50" s="3">
        <v>97.93</v>
      </c>
      <c r="FT50">
        <v>191.63</v>
      </c>
      <c r="FU50">
        <v>11539</v>
      </c>
      <c r="FV50">
        <v>6424</v>
      </c>
      <c r="FW50">
        <v>72</v>
      </c>
      <c r="FX50">
        <v>1790</v>
      </c>
      <c r="FY50">
        <v>3626</v>
      </c>
      <c r="FZ50">
        <v>91</v>
      </c>
      <c r="GA50">
        <v>4652</v>
      </c>
      <c r="GB50">
        <v>8369</v>
      </c>
      <c r="GC50" s="3">
        <v>14328.67</v>
      </c>
      <c r="GD50" s="3">
        <v>13340.54</v>
      </c>
    </row>
    <row r="51" spans="1:186">
      <c r="A51" t="s">
        <v>274</v>
      </c>
      <c r="B51">
        <v>45</v>
      </c>
      <c r="C51" t="s">
        <v>275</v>
      </c>
      <c r="D51" s="3">
        <v>97.6</v>
      </c>
      <c r="E51" s="3">
        <v>95.22</v>
      </c>
      <c r="F51" s="3">
        <v>76.959999999999994</v>
      </c>
      <c r="G51" s="3">
        <v>73.64</v>
      </c>
      <c r="H51" s="3">
        <v>81.94</v>
      </c>
      <c r="I51" s="3">
        <v>91.05</v>
      </c>
      <c r="J51" s="3">
        <v>125.4</v>
      </c>
      <c r="K51" s="3">
        <v>108.22</v>
      </c>
      <c r="L51" s="3">
        <v>103.18</v>
      </c>
      <c r="M51" s="3">
        <v>102.1</v>
      </c>
      <c r="N51" s="3">
        <v>102.64</v>
      </c>
      <c r="O51" s="3"/>
      <c r="P51" s="3">
        <v>13.82</v>
      </c>
      <c r="Q51" s="3">
        <v>53.43</v>
      </c>
      <c r="R51" s="3">
        <v>54.91</v>
      </c>
      <c r="S51" s="3">
        <v>13.17</v>
      </c>
      <c r="T51" s="3">
        <v>17.5</v>
      </c>
      <c r="U51" s="3">
        <v>37.520000000000003</v>
      </c>
      <c r="V51" s="3">
        <v>21.94</v>
      </c>
      <c r="W51" s="3">
        <v>7.52</v>
      </c>
      <c r="X51" s="3">
        <v>14.34</v>
      </c>
      <c r="Y51" s="3">
        <v>1.77</v>
      </c>
      <c r="Z51" s="3">
        <v>16.059999999999999</v>
      </c>
      <c r="AA51" s="3">
        <v>9.07</v>
      </c>
      <c r="AB51" s="3">
        <v>49.4</v>
      </c>
      <c r="AC51" s="3">
        <v>56.81</v>
      </c>
      <c r="AD51" s="3">
        <v>51.32</v>
      </c>
      <c r="AE51" s="3">
        <v>16.239999999999998</v>
      </c>
      <c r="AF51" s="3">
        <v>13.82</v>
      </c>
      <c r="AG51" s="3">
        <v>46.51</v>
      </c>
      <c r="AH51" s="3">
        <v>6.17</v>
      </c>
      <c r="AI51" s="3">
        <v>13.54</v>
      </c>
      <c r="AJ51" s="3">
        <v>44.41</v>
      </c>
      <c r="AK51" s="3">
        <v>39.39</v>
      </c>
      <c r="AL51" s="3">
        <v>40.89</v>
      </c>
      <c r="AM51" s="3">
        <v>15.63</v>
      </c>
      <c r="AN51" s="3">
        <v>13.26</v>
      </c>
      <c r="AO51" s="3">
        <v>8.75</v>
      </c>
      <c r="AP51" s="3">
        <v>14.01</v>
      </c>
      <c r="AQ51" s="3">
        <v>8.2200000000000006</v>
      </c>
      <c r="AR51" s="3">
        <v>8.6300000000000008</v>
      </c>
      <c r="AS51" s="3">
        <v>31.81</v>
      </c>
      <c r="AT51" s="3">
        <v>11.57</v>
      </c>
      <c r="AU51" s="3">
        <v>13.46</v>
      </c>
      <c r="AV51" s="3">
        <v>4.2300000000000004</v>
      </c>
      <c r="AW51" s="3">
        <v>1.27</v>
      </c>
      <c r="AX51" s="3">
        <v>13.32</v>
      </c>
      <c r="AY51" s="3">
        <v>0.13</v>
      </c>
      <c r="AZ51" s="3">
        <v>0.68</v>
      </c>
      <c r="BA51" s="3">
        <v>1.47</v>
      </c>
      <c r="BB51" s="3">
        <v>2.72</v>
      </c>
      <c r="BC51" s="3">
        <v>0.34</v>
      </c>
      <c r="BD51" s="3">
        <v>6.36</v>
      </c>
      <c r="BE51" s="3">
        <v>28.59</v>
      </c>
      <c r="BF51" s="3">
        <v>1.71</v>
      </c>
      <c r="BG51" s="3">
        <v>1.49</v>
      </c>
      <c r="BH51" s="3">
        <v>13</v>
      </c>
      <c r="BI51" s="3">
        <v>1</v>
      </c>
      <c r="BJ51" s="3">
        <v>4</v>
      </c>
      <c r="BK51" s="3">
        <v>2</v>
      </c>
      <c r="BL51" s="3">
        <v>2</v>
      </c>
      <c r="BM51" s="3">
        <v>17</v>
      </c>
      <c r="BN51" s="3">
        <v>11</v>
      </c>
      <c r="BO51" s="3">
        <v>1</v>
      </c>
      <c r="BP51" s="3">
        <v>29</v>
      </c>
      <c r="BQ51" s="3">
        <v>3</v>
      </c>
      <c r="BR51" s="3">
        <v>25</v>
      </c>
      <c r="BS51" s="3">
        <v>13</v>
      </c>
      <c r="BT51" s="3">
        <v>4</v>
      </c>
      <c r="BU51" s="3">
        <v>6</v>
      </c>
      <c r="BV51" s="3">
        <v>47</v>
      </c>
      <c r="BW51" s="3">
        <v>13</v>
      </c>
      <c r="BX51" s="3">
        <v>17</v>
      </c>
      <c r="BY51" s="3">
        <v>5</v>
      </c>
      <c r="BZ51" s="3">
        <v>35</v>
      </c>
      <c r="CA51" s="3">
        <v>56</v>
      </c>
      <c r="CB51" s="3">
        <v>10</v>
      </c>
      <c r="CC51" s="3">
        <v>52</v>
      </c>
      <c r="CD51" s="3">
        <v>22</v>
      </c>
      <c r="CE51" s="3">
        <v>5.73</v>
      </c>
      <c r="CF51" s="3">
        <v>45.69</v>
      </c>
      <c r="CG51" s="3">
        <v>0.4</v>
      </c>
      <c r="CH51" s="3">
        <v>122.83</v>
      </c>
      <c r="CI51" s="3">
        <v>0.2</v>
      </c>
      <c r="CJ51" s="3">
        <v>78.98</v>
      </c>
      <c r="CK51" s="3">
        <v>3.39</v>
      </c>
      <c r="CL51" s="3">
        <v>101.96</v>
      </c>
      <c r="CM51" s="3">
        <v>2.19</v>
      </c>
      <c r="CN51" s="3">
        <v>86.65</v>
      </c>
      <c r="CO51" s="3">
        <v>0.8</v>
      </c>
      <c r="CP51" s="3">
        <v>67.33</v>
      </c>
      <c r="CQ51" s="3">
        <v>0.4</v>
      </c>
      <c r="CR51" s="3">
        <v>320.3</v>
      </c>
      <c r="CS51" s="3">
        <v>0.26</v>
      </c>
      <c r="CT51" s="3">
        <v>20.34</v>
      </c>
      <c r="CU51" s="3">
        <v>5.78</v>
      </c>
      <c r="CV51" s="3">
        <v>85.26</v>
      </c>
      <c r="CW51" s="3">
        <v>1.2</v>
      </c>
      <c r="CX51" s="3">
        <v>131.86000000000001</v>
      </c>
      <c r="CY51" s="3">
        <v>9.3699999999999992</v>
      </c>
      <c r="CZ51" s="3">
        <v>136.09</v>
      </c>
      <c r="DA51" s="3">
        <v>2.59</v>
      </c>
      <c r="DB51" s="3">
        <v>133.01</v>
      </c>
      <c r="DC51" s="3">
        <v>3.39</v>
      </c>
      <c r="DD51" s="3">
        <v>154.38</v>
      </c>
      <c r="DE51" s="3">
        <v>4.9800000000000004</v>
      </c>
      <c r="DF51" s="3">
        <v>57.78</v>
      </c>
      <c r="DG51" s="3">
        <v>22.97</v>
      </c>
      <c r="DH51" s="3">
        <v>122.27</v>
      </c>
      <c r="DI51" s="3">
        <v>88.89</v>
      </c>
      <c r="DJ51" s="3">
        <v>11.21</v>
      </c>
      <c r="DK51" s="3">
        <v>0.6</v>
      </c>
      <c r="DL51" s="3">
        <v>11.5</v>
      </c>
      <c r="DM51" s="3">
        <v>13.68</v>
      </c>
      <c r="DN51" s="3">
        <v>135.32</v>
      </c>
      <c r="DO51" s="3">
        <v>2.63</v>
      </c>
      <c r="DP51" s="3">
        <v>43.48</v>
      </c>
      <c r="DQ51" s="3">
        <v>14.73</v>
      </c>
      <c r="DR51" s="3">
        <v>117.16</v>
      </c>
      <c r="DS51" s="3">
        <v>9.2100000000000009</v>
      </c>
      <c r="DT51" s="3">
        <v>100.08</v>
      </c>
      <c r="DU51" s="3">
        <v>1</v>
      </c>
      <c r="DV51" s="3">
        <v>91.1</v>
      </c>
      <c r="DW51" s="3">
        <v>4.79</v>
      </c>
      <c r="DX51" s="3">
        <v>121.82</v>
      </c>
      <c r="DY51" s="3">
        <v>97.43</v>
      </c>
      <c r="DZ51" s="3">
        <v>113.46</v>
      </c>
      <c r="EA51" s="3">
        <v>84.67</v>
      </c>
      <c r="EB51" s="3">
        <v>42.64</v>
      </c>
      <c r="EC51" s="3">
        <v>168.36</v>
      </c>
      <c r="ED51" s="3">
        <v>20.07</v>
      </c>
      <c r="EE51" s="3">
        <v>6.31</v>
      </c>
      <c r="EF51" s="3">
        <v>1.89</v>
      </c>
      <c r="EG51" s="3">
        <v>19.87</v>
      </c>
      <c r="EH51" s="3">
        <v>0.19</v>
      </c>
      <c r="EI51" s="3">
        <v>1.01</v>
      </c>
      <c r="EJ51" s="3">
        <v>2.19</v>
      </c>
      <c r="EK51" s="3">
        <v>4.0599999999999996</v>
      </c>
      <c r="EL51" s="3">
        <v>0.51</v>
      </c>
      <c r="EM51" s="3">
        <v>9.48</v>
      </c>
      <c r="EN51" s="3">
        <v>2.54</v>
      </c>
      <c r="EO51" s="3">
        <v>2.2200000000000002</v>
      </c>
      <c r="EP51" s="3">
        <v>154.91999999999999</v>
      </c>
      <c r="EQ51" s="3">
        <v>498.03</v>
      </c>
      <c r="ER51" s="3">
        <v>96.63</v>
      </c>
      <c r="ES51" s="3">
        <v>95.17</v>
      </c>
      <c r="ET51" s="3">
        <v>71.16</v>
      </c>
      <c r="EU51" s="3">
        <v>50.2</v>
      </c>
      <c r="EV51" s="3">
        <v>194.39</v>
      </c>
      <c r="EW51" s="3">
        <v>173.52</v>
      </c>
      <c r="EX51" s="3">
        <v>251.06</v>
      </c>
      <c r="EY51" s="3">
        <v>194.25</v>
      </c>
      <c r="EZ51" s="3">
        <v>168.36</v>
      </c>
      <c r="FA51" s="3">
        <v>28.78</v>
      </c>
      <c r="FB51" s="3">
        <v>92.6</v>
      </c>
      <c r="FC51" s="3">
        <v>165.57</v>
      </c>
      <c r="FD51" s="3">
        <v>78.98</v>
      </c>
      <c r="FE51" s="3">
        <v>115.6</v>
      </c>
      <c r="FF51" s="3">
        <v>132.77000000000001</v>
      </c>
      <c r="FG51" s="3">
        <v>68.61</v>
      </c>
      <c r="FH51" s="3">
        <v>320.3</v>
      </c>
      <c r="FI51" s="3">
        <v>40.049999999999997</v>
      </c>
      <c r="FJ51" s="3">
        <v>20.34</v>
      </c>
      <c r="FK51" s="3">
        <v>108.48</v>
      </c>
      <c r="FL51" s="3">
        <v>253.92</v>
      </c>
      <c r="FM51" s="3">
        <v>122.45</v>
      </c>
      <c r="FN51" s="3">
        <v>119.54</v>
      </c>
      <c r="FO51" s="3">
        <v>135.13</v>
      </c>
      <c r="FP51" s="3">
        <v>103.27</v>
      </c>
      <c r="FQ51" s="3">
        <v>122.27</v>
      </c>
      <c r="FR51" s="3">
        <v>11.21</v>
      </c>
      <c r="FS51" s="3">
        <v>24.4</v>
      </c>
      <c r="FT51">
        <v>67.05</v>
      </c>
      <c r="FU51">
        <v>3801</v>
      </c>
      <c r="FV51">
        <v>2269</v>
      </c>
      <c r="FW51">
        <v>45</v>
      </c>
      <c r="FX51">
        <v>566</v>
      </c>
      <c r="FY51">
        <v>1602</v>
      </c>
      <c r="FZ51">
        <v>0</v>
      </c>
      <c r="GA51">
        <v>2042</v>
      </c>
      <c r="GB51">
        <v>3644</v>
      </c>
      <c r="GC51" s="3">
        <v>5015.67</v>
      </c>
      <c r="GD51" s="3">
        <v>4590.25</v>
      </c>
    </row>
    <row r="52" spans="1:186">
      <c r="A52" t="s">
        <v>276</v>
      </c>
      <c r="B52">
        <v>46</v>
      </c>
      <c r="C52" t="s">
        <v>277</v>
      </c>
      <c r="D52" s="3">
        <v>67.03</v>
      </c>
      <c r="E52" s="3">
        <v>83.67</v>
      </c>
      <c r="F52" s="3">
        <v>61.86</v>
      </c>
      <c r="G52" s="3">
        <v>47.81</v>
      </c>
      <c r="H52" s="3">
        <v>64.45</v>
      </c>
      <c r="I52" s="3">
        <v>55.64</v>
      </c>
      <c r="J52" s="3">
        <v>91.06</v>
      </c>
      <c r="K52" s="3">
        <v>73.349999999999994</v>
      </c>
      <c r="L52" s="3">
        <v>40.46</v>
      </c>
      <c r="M52" s="3">
        <v>86.12</v>
      </c>
      <c r="N52" s="3">
        <v>63.29</v>
      </c>
      <c r="O52" s="3"/>
      <c r="P52" s="3">
        <v>11.8</v>
      </c>
      <c r="Q52" s="3">
        <v>44.17</v>
      </c>
      <c r="R52" s="3">
        <v>50.81</v>
      </c>
      <c r="S52" s="3">
        <v>6.58</v>
      </c>
      <c r="T52" s="3">
        <v>14.32</v>
      </c>
      <c r="U52" s="3">
        <v>32.409999999999997</v>
      </c>
      <c r="V52" s="3">
        <v>15.09</v>
      </c>
      <c r="W52" s="3">
        <v>8</v>
      </c>
      <c r="X52" s="3">
        <v>9.7200000000000006</v>
      </c>
      <c r="Y52" s="3">
        <v>3.4</v>
      </c>
      <c r="Z52" s="3">
        <v>7.84</v>
      </c>
      <c r="AA52" s="3">
        <v>2.21</v>
      </c>
      <c r="AB52" s="3">
        <v>38.92</v>
      </c>
      <c r="AC52" s="3">
        <v>51.54</v>
      </c>
      <c r="AD52" s="3">
        <v>45.1</v>
      </c>
      <c r="AE52" s="3">
        <v>13.06</v>
      </c>
      <c r="AF52" s="3">
        <v>8.9700000000000006</v>
      </c>
      <c r="AG52" s="3">
        <v>44.44</v>
      </c>
      <c r="AH52" s="3">
        <v>8.66</v>
      </c>
      <c r="AI52" s="3">
        <v>10.41</v>
      </c>
      <c r="AJ52" s="3">
        <v>42.74</v>
      </c>
      <c r="AK52" s="3">
        <v>31.04</v>
      </c>
      <c r="AL52" s="3">
        <v>28.51</v>
      </c>
      <c r="AM52" s="3">
        <v>4.47</v>
      </c>
      <c r="AN52" s="3">
        <v>0.72</v>
      </c>
      <c r="AO52" s="3">
        <v>7.56</v>
      </c>
      <c r="AP52" s="3">
        <v>7.49</v>
      </c>
      <c r="AQ52" s="3">
        <v>1.53</v>
      </c>
      <c r="AR52" s="3">
        <v>9</v>
      </c>
      <c r="AS52" s="3">
        <v>28.04</v>
      </c>
      <c r="AT52" s="3">
        <v>5.13</v>
      </c>
      <c r="AU52" s="3">
        <v>19.7</v>
      </c>
      <c r="AV52" s="3">
        <v>0.2</v>
      </c>
      <c r="AW52" s="3">
        <v>0.83</v>
      </c>
      <c r="AX52" s="3">
        <v>23.31</v>
      </c>
      <c r="AY52" s="3">
        <v>0.14000000000000001</v>
      </c>
      <c r="AZ52" s="3">
        <v>0.75</v>
      </c>
      <c r="BA52" s="3">
        <v>0.37</v>
      </c>
      <c r="BB52" s="3">
        <v>0.68</v>
      </c>
      <c r="BC52" s="3">
        <v>0.09</v>
      </c>
      <c r="BD52" s="3">
        <v>7.58</v>
      </c>
      <c r="BE52" s="3">
        <v>26.45</v>
      </c>
      <c r="BF52" s="3">
        <v>5.21</v>
      </c>
      <c r="BG52" s="3">
        <v>0.98</v>
      </c>
      <c r="BH52" s="3">
        <v>15</v>
      </c>
      <c r="BI52" s="3">
        <v>0</v>
      </c>
      <c r="BJ52" s="3">
        <v>3</v>
      </c>
      <c r="BK52" s="3">
        <v>1</v>
      </c>
      <c r="BL52" s="3">
        <v>0</v>
      </c>
      <c r="BM52" s="3">
        <v>18</v>
      </c>
      <c r="BN52" s="3">
        <v>16</v>
      </c>
      <c r="BO52" s="3">
        <v>1</v>
      </c>
      <c r="BP52" s="3">
        <v>82</v>
      </c>
      <c r="BQ52" s="3">
        <v>4</v>
      </c>
      <c r="BR52" s="3">
        <v>30</v>
      </c>
      <c r="BS52" s="3">
        <v>10</v>
      </c>
      <c r="BT52" s="3">
        <v>2</v>
      </c>
      <c r="BU52" s="3">
        <v>15</v>
      </c>
      <c r="BV52" s="3">
        <v>113</v>
      </c>
      <c r="BW52" s="3">
        <v>22</v>
      </c>
      <c r="BX52" s="3">
        <v>20</v>
      </c>
      <c r="BY52" s="3">
        <v>0</v>
      </c>
      <c r="BZ52" s="3">
        <v>43</v>
      </c>
      <c r="CA52" s="3">
        <v>79</v>
      </c>
      <c r="CB52" s="3">
        <v>10</v>
      </c>
      <c r="CC52" s="3">
        <v>85</v>
      </c>
      <c r="CD52" s="3">
        <v>18</v>
      </c>
      <c r="CE52" s="3">
        <v>5.78</v>
      </c>
      <c r="CF52" s="3">
        <v>46.08</v>
      </c>
      <c r="CG52" s="3">
        <v>0</v>
      </c>
      <c r="CH52" s="3">
        <v>0</v>
      </c>
      <c r="CI52" s="3">
        <v>0</v>
      </c>
      <c r="CJ52" s="3">
        <v>0</v>
      </c>
      <c r="CK52" s="3">
        <v>2.29</v>
      </c>
      <c r="CL52" s="3">
        <v>68.94</v>
      </c>
      <c r="CM52" s="3">
        <v>2.04</v>
      </c>
      <c r="CN52" s="3">
        <v>80.48</v>
      </c>
      <c r="CO52" s="3">
        <v>0.38</v>
      </c>
      <c r="CP52" s="3">
        <v>32.25</v>
      </c>
      <c r="CQ52" s="3">
        <v>0.13</v>
      </c>
      <c r="CR52" s="3">
        <v>102.27</v>
      </c>
      <c r="CS52" s="3">
        <v>0.18</v>
      </c>
      <c r="CT52" s="3">
        <v>13.57</v>
      </c>
      <c r="CU52" s="3">
        <v>10.44</v>
      </c>
      <c r="CV52" s="3">
        <v>153.94999999999999</v>
      </c>
      <c r="CW52" s="3">
        <v>1.91</v>
      </c>
      <c r="CX52" s="3">
        <v>210.52</v>
      </c>
      <c r="CY52" s="3">
        <v>14.39</v>
      </c>
      <c r="CZ52" s="3">
        <v>208.95</v>
      </c>
      <c r="DA52" s="3">
        <v>2.8</v>
      </c>
      <c r="DB52" s="3">
        <v>143.75</v>
      </c>
      <c r="DC52" s="3">
        <v>2.5499999999999998</v>
      </c>
      <c r="DD52" s="3">
        <v>115.99</v>
      </c>
      <c r="DE52" s="3">
        <v>3.82</v>
      </c>
      <c r="DF52" s="3">
        <v>44.28</v>
      </c>
      <c r="DG52" s="3">
        <v>7.93</v>
      </c>
      <c r="DH52" s="3">
        <v>42.22</v>
      </c>
      <c r="DI52" s="3">
        <v>60.61</v>
      </c>
      <c r="DJ52" s="3">
        <v>7.64</v>
      </c>
      <c r="DK52" s="3">
        <v>0.51</v>
      </c>
      <c r="DL52" s="3">
        <v>9.7899999999999991</v>
      </c>
      <c r="DM52" s="3">
        <v>14.92</v>
      </c>
      <c r="DN52" s="3">
        <v>147.55000000000001</v>
      </c>
      <c r="DO52" s="3">
        <v>1.76</v>
      </c>
      <c r="DP52" s="3">
        <v>29.01</v>
      </c>
      <c r="DQ52" s="3">
        <v>13.86</v>
      </c>
      <c r="DR52" s="3">
        <v>110.26</v>
      </c>
      <c r="DS52" s="3">
        <v>7.55</v>
      </c>
      <c r="DT52" s="3">
        <v>82.02</v>
      </c>
      <c r="DU52" s="3">
        <v>0</v>
      </c>
      <c r="DV52" s="3">
        <v>0</v>
      </c>
      <c r="DW52" s="3">
        <v>2.5499999999999998</v>
      </c>
      <c r="DX52" s="3">
        <v>64.930000000000007</v>
      </c>
      <c r="DY52" s="3">
        <v>73.77</v>
      </c>
      <c r="DZ52" s="3">
        <v>100.03</v>
      </c>
      <c r="EA52" s="3">
        <v>37.520000000000003</v>
      </c>
      <c r="EB52" s="3">
        <v>29.48</v>
      </c>
      <c r="EC52" s="3">
        <v>116.41</v>
      </c>
      <c r="ED52" s="3">
        <v>21.96</v>
      </c>
      <c r="EE52" s="3">
        <v>0.22</v>
      </c>
      <c r="EF52" s="3">
        <v>0.93</v>
      </c>
      <c r="EG52" s="3">
        <v>25.99</v>
      </c>
      <c r="EH52" s="3">
        <v>0.16</v>
      </c>
      <c r="EI52" s="3">
        <v>0.84</v>
      </c>
      <c r="EJ52" s="3">
        <v>0.41</v>
      </c>
      <c r="EK52" s="3">
        <v>0.76</v>
      </c>
      <c r="EL52" s="3">
        <v>0.1</v>
      </c>
      <c r="EM52" s="3">
        <v>8.4499999999999993</v>
      </c>
      <c r="EN52" s="3">
        <v>5.8</v>
      </c>
      <c r="EO52" s="3">
        <v>1.0900000000000001</v>
      </c>
      <c r="EP52" s="3">
        <v>169.49</v>
      </c>
      <c r="EQ52" s="3">
        <v>17.399999999999999</v>
      </c>
      <c r="ER52" s="3">
        <v>47.37</v>
      </c>
      <c r="ES52" s="3">
        <v>124.48</v>
      </c>
      <c r="ET52" s="3">
        <v>58.88</v>
      </c>
      <c r="EU52" s="3">
        <v>41.54</v>
      </c>
      <c r="EV52" s="3">
        <v>36.5</v>
      </c>
      <c r="EW52" s="3">
        <v>32.58</v>
      </c>
      <c r="EX52" s="3">
        <v>47.14</v>
      </c>
      <c r="EY52" s="3">
        <v>173.13</v>
      </c>
      <c r="EZ52" s="3">
        <v>116.41</v>
      </c>
      <c r="FA52" s="3">
        <v>65.66</v>
      </c>
      <c r="FB52" s="3">
        <v>45.39</v>
      </c>
      <c r="FC52" s="3">
        <v>15.71</v>
      </c>
      <c r="FD52" s="3">
        <v>0</v>
      </c>
      <c r="FE52" s="3">
        <v>64.52</v>
      </c>
      <c r="FF52" s="3">
        <v>58.13</v>
      </c>
      <c r="FG52" s="3">
        <v>41.13</v>
      </c>
      <c r="FH52" s="3">
        <v>102.27</v>
      </c>
      <c r="FI52" s="3">
        <v>52.61</v>
      </c>
      <c r="FJ52" s="3">
        <v>13.57</v>
      </c>
      <c r="FK52" s="3">
        <v>159.13</v>
      </c>
      <c r="FL52" s="3">
        <v>146.13999999999999</v>
      </c>
      <c r="FM52" s="3">
        <v>180.79</v>
      </c>
      <c r="FN52" s="3">
        <v>110.97</v>
      </c>
      <c r="FO52" s="3">
        <v>93.11</v>
      </c>
      <c r="FP52" s="3">
        <v>87.23</v>
      </c>
      <c r="FQ52" s="3">
        <v>42.22</v>
      </c>
      <c r="FR52" s="3">
        <v>7.64</v>
      </c>
      <c r="FS52" s="3">
        <v>20.37</v>
      </c>
      <c r="FT52">
        <v>89.71</v>
      </c>
      <c r="FU52">
        <v>5698</v>
      </c>
      <c r="FV52">
        <v>2596</v>
      </c>
      <c r="FW52">
        <v>33</v>
      </c>
      <c r="FX52">
        <v>1261</v>
      </c>
      <c r="FY52">
        <v>2591</v>
      </c>
      <c r="FZ52">
        <v>652</v>
      </c>
      <c r="GA52">
        <v>3225</v>
      </c>
      <c r="GB52">
        <v>6468</v>
      </c>
      <c r="GC52" s="3">
        <v>7854</v>
      </c>
      <c r="GD52" s="3">
        <v>7046.29</v>
      </c>
    </row>
    <row r="53" spans="1:186">
      <c r="A53" t="s">
        <v>278</v>
      </c>
      <c r="B53">
        <v>47</v>
      </c>
      <c r="C53" t="s">
        <v>279</v>
      </c>
      <c r="D53" s="3">
        <v>85.21</v>
      </c>
      <c r="E53" s="3">
        <v>92.51</v>
      </c>
      <c r="F53" s="3">
        <v>52.84</v>
      </c>
      <c r="G53" s="3">
        <v>48.12</v>
      </c>
      <c r="H53" s="3">
        <v>64.489999999999995</v>
      </c>
      <c r="I53" s="3">
        <v>92.69</v>
      </c>
      <c r="J53" s="3">
        <v>101.92</v>
      </c>
      <c r="K53" s="3">
        <v>97.3</v>
      </c>
      <c r="L53" s="3">
        <v>74.510000000000005</v>
      </c>
      <c r="M53" s="3">
        <v>113.16</v>
      </c>
      <c r="N53" s="3">
        <v>93.84</v>
      </c>
      <c r="O53" s="3"/>
      <c r="P53" s="3">
        <v>8.15</v>
      </c>
      <c r="Q53" s="3">
        <v>47.68</v>
      </c>
      <c r="R53" s="3">
        <v>55.25</v>
      </c>
      <c r="S53" s="3">
        <v>4.5</v>
      </c>
      <c r="T53" s="3">
        <v>11.21</v>
      </c>
      <c r="U53" s="3">
        <v>32.869999999999997</v>
      </c>
      <c r="V53" s="3">
        <v>18.14</v>
      </c>
      <c r="W53" s="3">
        <v>3.98</v>
      </c>
      <c r="X53" s="3">
        <v>6.08</v>
      </c>
      <c r="Y53" s="3">
        <v>3.25</v>
      </c>
      <c r="Z53" s="3">
        <v>8.16</v>
      </c>
      <c r="AA53" s="3">
        <v>1.5</v>
      </c>
      <c r="AB53" s="3">
        <v>46.5</v>
      </c>
      <c r="AC53" s="3">
        <v>60.42</v>
      </c>
      <c r="AD53" s="3">
        <v>49.86</v>
      </c>
      <c r="AE53" s="3">
        <v>11.15</v>
      </c>
      <c r="AF53" s="3">
        <v>9.0299999999999994</v>
      </c>
      <c r="AG53" s="3">
        <v>45.02</v>
      </c>
      <c r="AH53" s="3">
        <v>9.76</v>
      </c>
      <c r="AI53" s="3">
        <v>15.42</v>
      </c>
      <c r="AJ53" s="3">
        <v>36.979999999999997</v>
      </c>
      <c r="AK53" s="3">
        <v>30.38</v>
      </c>
      <c r="AL53" s="3">
        <v>25.56</v>
      </c>
      <c r="AM53" s="3">
        <v>16.03</v>
      </c>
      <c r="AN53" s="3">
        <v>9.9700000000000006</v>
      </c>
      <c r="AO53" s="3">
        <v>6.59</v>
      </c>
      <c r="AP53" s="3">
        <v>10.49</v>
      </c>
      <c r="AQ53" s="3">
        <v>4.28</v>
      </c>
      <c r="AR53" s="3">
        <v>13.29</v>
      </c>
      <c r="AS53" s="3">
        <v>27.52</v>
      </c>
      <c r="AT53" s="3">
        <v>10.06</v>
      </c>
      <c r="AU53" s="3">
        <v>35.11</v>
      </c>
      <c r="AV53" s="3">
        <v>6.21</v>
      </c>
      <c r="AW53" s="3">
        <v>2.68</v>
      </c>
      <c r="AX53" s="3">
        <v>55.89</v>
      </c>
      <c r="AY53" s="3">
        <v>0.51</v>
      </c>
      <c r="AZ53" s="3">
        <v>2.75</v>
      </c>
      <c r="BA53" s="3">
        <v>1.03</v>
      </c>
      <c r="BB53" s="3">
        <v>1.91</v>
      </c>
      <c r="BC53" s="3">
        <v>0.24</v>
      </c>
      <c r="BD53" s="3">
        <v>11.19</v>
      </c>
      <c r="BE53" s="3">
        <v>70.12</v>
      </c>
      <c r="BF53" s="3">
        <v>7.06</v>
      </c>
      <c r="BG53" s="3">
        <v>3.14</v>
      </c>
      <c r="BH53" s="3">
        <v>45</v>
      </c>
      <c r="BI53" s="3">
        <v>3</v>
      </c>
      <c r="BJ53" s="3">
        <v>55</v>
      </c>
      <c r="BK53" s="3">
        <v>3</v>
      </c>
      <c r="BL53" s="3">
        <v>15</v>
      </c>
      <c r="BM53" s="3">
        <v>45</v>
      </c>
      <c r="BN53" s="3">
        <v>36</v>
      </c>
      <c r="BO53" s="3">
        <v>1</v>
      </c>
      <c r="BP53" s="3">
        <v>353</v>
      </c>
      <c r="BQ53" s="3">
        <v>204</v>
      </c>
      <c r="BR53" s="3">
        <v>367</v>
      </c>
      <c r="BS53" s="3">
        <v>59</v>
      </c>
      <c r="BT53" s="3">
        <v>134</v>
      </c>
      <c r="BU53" s="3">
        <v>20</v>
      </c>
      <c r="BV53" s="3">
        <v>282</v>
      </c>
      <c r="BW53" s="3">
        <v>50</v>
      </c>
      <c r="BX53" s="3">
        <v>61</v>
      </c>
      <c r="BY53" s="3">
        <v>18</v>
      </c>
      <c r="BZ53" s="3">
        <v>133</v>
      </c>
      <c r="CA53" s="3">
        <v>229</v>
      </c>
      <c r="CB53" s="3">
        <v>37</v>
      </c>
      <c r="CC53" s="3">
        <v>250</v>
      </c>
      <c r="CD53" s="3">
        <v>67</v>
      </c>
      <c r="CE53" s="3">
        <v>6.65</v>
      </c>
      <c r="CF53" s="3">
        <v>53.06</v>
      </c>
      <c r="CG53" s="3">
        <v>0.6</v>
      </c>
      <c r="CH53" s="3">
        <v>184.67</v>
      </c>
      <c r="CI53" s="3">
        <v>0.12</v>
      </c>
      <c r="CJ53" s="3">
        <v>47.5</v>
      </c>
      <c r="CK53" s="3">
        <v>1.8</v>
      </c>
      <c r="CL53" s="3">
        <v>54.1</v>
      </c>
      <c r="CM53" s="3">
        <v>1.44</v>
      </c>
      <c r="CN53" s="3">
        <v>56.84</v>
      </c>
      <c r="CO53" s="3">
        <v>2.2000000000000002</v>
      </c>
      <c r="CP53" s="3">
        <v>185.59</v>
      </c>
      <c r="CQ53" s="3">
        <v>0.12</v>
      </c>
      <c r="CR53" s="3">
        <v>96.31</v>
      </c>
      <c r="CS53" s="3">
        <v>0.08</v>
      </c>
      <c r="CT53" s="3">
        <v>6</v>
      </c>
      <c r="CU53" s="3">
        <v>14.11</v>
      </c>
      <c r="CV53" s="3">
        <v>208.03</v>
      </c>
      <c r="CW53" s="3">
        <v>0.8</v>
      </c>
      <c r="CX53" s="3">
        <v>88.11</v>
      </c>
      <c r="CY53" s="3">
        <v>11.27</v>
      </c>
      <c r="CZ53" s="3">
        <v>163.68</v>
      </c>
      <c r="DA53" s="3">
        <v>2</v>
      </c>
      <c r="DB53" s="3">
        <v>102.56</v>
      </c>
      <c r="DC53" s="3">
        <v>2.44</v>
      </c>
      <c r="DD53" s="3">
        <v>111.05</v>
      </c>
      <c r="DE53" s="3">
        <v>14.67</v>
      </c>
      <c r="DF53" s="3">
        <v>170.03</v>
      </c>
      <c r="DG53" s="3">
        <v>21.83</v>
      </c>
      <c r="DH53" s="3">
        <v>116.2</v>
      </c>
      <c r="DI53" s="3">
        <v>536</v>
      </c>
      <c r="DJ53" s="3">
        <v>67.569999999999993</v>
      </c>
      <c r="DK53" s="3">
        <v>8.15</v>
      </c>
      <c r="DL53" s="3">
        <v>156.69999999999999</v>
      </c>
      <c r="DM53" s="3">
        <v>19.41</v>
      </c>
      <c r="DN53" s="3">
        <v>191.94</v>
      </c>
      <c r="DO53" s="3">
        <v>2.87</v>
      </c>
      <c r="DP53" s="3">
        <v>47.47</v>
      </c>
      <c r="DQ53" s="3">
        <v>17.78</v>
      </c>
      <c r="DR53" s="3">
        <v>141.36000000000001</v>
      </c>
      <c r="DS53" s="3">
        <v>10.32</v>
      </c>
      <c r="DT53" s="3">
        <v>112.2</v>
      </c>
      <c r="DU53" s="3">
        <v>0.72</v>
      </c>
      <c r="DV53" s="3">
        <v>65.739999999999995</v>
      </c>
      <c r="DW53" s="3">
        <v>3.53</v>
      </c>
      <c r="DX53" s="3">
        <v>89.73</v>
      </c>
      <c r="DY53" s="3">
        <v>111.74</v>
      </c>
      <c r="DZ53" s="3">
        <v>98.17</v>
      </c>
      <c r="EA53" s="3">
        <v>73.63</v>
      </c>
      <c r="EB53" s="3">
        <v>34.840000000000003</v>
      </c>
      <c r="EC53" s="3">
        <v>137.56</v>
      </c>
      <c r="ED53" s="3">
        <v>17.440000000000001</v>
      </c>
      <c r="EE53" s="3">
        <v>3.08</v>
      </c>
      <c r="EF53" s="3">
        <v>1.33</v>
      </c>
      <c r="EG53" s="3">
        <v>27.77</v>
      </c>
      <c r="EH53" s="3">
        <v>0.26</v>
      </c>
      <c r="EI53" s="3">
        <v>1.36</v>
      </c>
      <c r="EJ53" s="3">
        <v>0.51</v>
      </c>
      <c r="EK53" s="3">
        <v>0.95</v>
      </c>
      <c r="EL53" s="3">
        <v>0.12</v>
      </c>
      <c r="EM53" s="3">
        <v>5.56</v>
      </c>
      <c r="EN53" s="3">
        <v>3.51</v>
      </c>
      <c r="EO53" s="3">
        <v>1.56</v>
      </c>
      <c r="EP53" s="3">
        <v>134.63999999999999</v>
      </c>
      <c r="EQ53" s="3">
        <v>243.26</v>
      </c>
      <c r="ER53" s="3">
        <v>67.87</v>
      </c>
      <c r="ES53" s="3">
        <v>133.04</v>
      </c>
      <c r="ET53" s="3">
        <v>95.7</v>
      </c>
      <c r="EU53" s="3">
        <v>67.510000000000005</v>
      </c>
      <c r="EV53" s="3">
        <v>45.55</v>
      </c>
      <c r="EW53" s="3">
        <v>40.659999999999997</v>
      </c>
      <c r="EX53" s="3">
        <v>58.83</v>
      </c>
      <c r="EY53" s="3">
        <v>113.87</v>
      </c>
      <c r="EZ53" s="3">
        <v>137.56</v>
      </c>
      <c r="FA53" s="3">
        <v>39.72</v>
      </c>
      <c r="FB53" s="3">
        <v>65.040000000000006</v>
      </c>
      <c r="FC53" s="3">
        <v>142.72</v>
      </c>
      <c r="FD53" s="3">
        <v>47.5</v>
      </c>
      <c r="FE53" s="3">
        <v>51.45</v>
      </c>
      <c r="FF53" s="3">
        <v>51.25</v>
      </c>
      <c r="FG53" s="3">
        <v>155.63</v>
      </c>
      <c r="FH53" s="3">
        <v>96.31</v>
      </c>
      <c r="FI53" s="3">
        <v>48.62</v>
      </c>
      <c r="FJ53" s="3">
        <v>6</v>
      </c>
      <c r="FK53" s="3">
        <v>183.57</v>
      </c>
      <c r="FL53" s="3">
        <v>139.83000000000001</v>
      </c>
      <c r="FM53" s="3">
        <v>153.47</v>
      </c>
      <c r="FN53" s="3">
        <v>90.05</v>
      </c>
      <c r="FO53" s="3">
        <v>96.66</v>
      </c>
      <c r="FP53" s="3">
        <v>151.31</v>
      </c>
      <c r="FQ53" s="3">
        <v>116.2</v>
      </c>
      <c r="FR53" s="3">
        <v>67.569999999999993</v>
      </c>
      <c r="FS53" s="3">
        <v>126.97</v>
      </c>
      <c r="FT53">
        <v>201.25</v>
      </c>
      <c r="FU53">
        <v>12883</v>
      </c>
      <c r="FV53">
        <v>6763</v>
      </c>
      <c r="FW53">
        <v>250</v>
      </c>
      <c r="FX53">
        <v>2703</v>
      </c>
      <c r="FY53">
        <v>7419</v>
      </c>
      <c r="FZ53">
        <v>2198</v>
      </c>
      <c r="GA53">
        <v>26795</v>
      </c>
      <c r="GB53">
        <v>36412</v>
      </c>
      <c r="GC53" s="3">
        <v>25020.33</v>
      </c>
      <c r="GD53" s="3">
        <v>18980.13</v>
      </c>
    </row>
    <row r="54" spans="1:186">
      <c r="A54" t="s">
        <v>280</v>
      </c>
      <c r="B54">
        <v>48</v>
      </c>
      <c r="C54" t="s">
        <v>281</v>
      </c>
      <c r="D54" s="3">
        <v>82.38</v>
      </c>
      <c r="E54" s="3">
        <v>87.18</v>
      </c>
      <c r="F54" s="3">
        <v>64.599999999999994</v>
      </c>
      <c r="G54" s="3">
        <v>54.71</v>
      </c>
      <c r="H54" s="3">
        <v>68.83</v>
      </c>
      <c r="I54" s="3">
        <v>69.25</v>
      </c>
      <c r="J54" s="3">
        <v>104.41</v>
      </c>
      <c r="K54" s="3">
        <v>86.83</v>
      </c>
      <c r="L54" s="3">
        <v>78.75</v>
      </c>
      <c r="M54" s="3">
        <v>104.23</v>
      </c>
      <c r="N54" s="3">
        <v>91.49</v>
      </c>
      <c r="O54" s="3"/>
      <c r="P54" s="3">
        <v>10.35</v>
      </c>
      <c r="Q54" s="3">
        <v>45.01</v>
      </c>
      <c r="R54" s="3">
        <v>54.29</v>
      </c>
      <c r="S54" s="3">
        <v>5.91</v>
      </c>
      <c r="T54" s="3">
        <v>16.2</v>
      </c>
      <c r="U54" s="3">
        <v>35.6</v>
      </c>
      <c r="V54" s="3">
        <v>15.84</v>
      </c>
      <c r="W54" s="3">
        <v>7.39</v>
      </c>
      <c r="X54" s="3">
        <v>9.17</v>
      </c>
      <c r="Y54" s="3">
        <v>2.4</v>
      </c>
      <c r="Z54" s="3">
        <v>9.41</v>
      </c>
      <c r="AA54" s="3">
        <v>7.33</v>
      </c>
      <c r="AB54" s="3">
        <v>46.11</v>
      </c>
      <c r="AC54" s="3">
        <v>54.01</v>
      </c>
      <c r="AD54" s="3">
        <v>46.99</v>
      </c>
      <c r="AE54" s="3">
        <v>13.64</v>
      </c>
      <c r="AF54" s="3">
        <v>10.27</v>
      </c>
      <c r="AG54" s="3">
        <v>43.2</v>
      </c>
      <c r="AH54" s="3">
        <v>9.5</v>
      </c>
      <c r="AI54" s="3">
        <v>5.84</v>
      </c>
      <c r="AJ54" s="3">
        <v>40.770000000000003</v>
      </c>
      <c r="AK54" s="3">
        <v>30.44</v>
      </c>
      <c r="AL54" s="3">
        <v>28.95</v>
      </c>
      <c r="AM54" s="3">
        <v>3.83</v>
      </c>
      <c r="AN54" s="3">
        <v>5.92</v>
      </c>
      <c r="AO54" s="3">
        <v>2.09</v>
      </c>
      <c r="AP54" s="3">
        <v>14.07</v>
      </c>
      <c r="AQ54" s="3">
        <v>2.15</v>
      </c>
      <c r="AR54" s="3">
        <v>11.59</v>
      </c>
      <c r="AS54" s="3">
        <v>26.43</v>
      </c>
      <c r="AT54" s="3">
        <v>6.94</v>
      </c>
      <c r="AU54" s="3">
        <v>28.32</v>
      </c>
      <c r="AV54" s="3">
        <v>4.79</v>
      </c>
      <c r="AW54" s="3">
        <v>6.29</v>
      </c>
      <c r="AX54" s="3">
        <v>39.14</v>
      </c>
      <c r="AY54" s="3">
        <v>0.44</v>
      </c>
      <c r="AZ54" s="3">
        <v>2.34</v>
      </c>
      <c r="BA54" s="3">
        <v>3.53</v>
      </c>
      <c r="BB54" s="3">
        <v>6.55</v>
      </c>
      <c r="BC54" s="3">
        <v>0.82</v>
      </c>
      <c r="BD54" s="3">
        <v>7.81</v>
      </c>
      <c r="BE54" s="3">
        <v>42.09</v>
      </c>
      <c r="BF54" s="3">
        <v>5.7</v>
      </c>
      <c r="BG54" s="3">
        <v>7.39</v>
      </c>
      <c r="BH54" s="3">
        <v>50</v>
      </c>
      <c r="BI54" s="3">
        <v>2</v>
      </c>
      <c r="BJ54" s="3">
        <v>5</v>
      </c>
      <c r="BK54" s="3">
        <v>0</v>
      </c>
      <c r="BL54" s="3">
        <v>6</v>
      </c>
      <c r="BM54" s="3">
        <v>47</v>
      </c>
      <c r="BN54" s="3">
        <v>43</v>
      </c>
      <c r="BO54" s="3">
        <v>4</v>
      </c>
      <c r="BP54" s="3">
        <v>117</v>
      </c>
      <c r="BQ54" s="3">
        <v>62</v>
      </c>
      <c r="BR54" s="3">
        <v>90</v>
      </c>
      <c r="BS54" s="3">
        <v>19</v>
      </c>
      <c r="BT54" s="3">
        <v>10</v>
      </c>
      <c r="BU54" s="3">
        <v>12</v>
      </c>
      <c r="BV54" s="3">
        <v>163</v>
      </c>
      <c r="BW54" s="3">
        <v>51</v>
      </c>
      <c r="BX54" s="3">
        <v>45</v>
      </c>
      <c r="BY54" s="3">
        <v>12</v>
      </c>
      <c r="BZ54" s="3">
        <v>99</v>
      </c>
      <c r="CA54" s="3">
        <v>147</v>
      </c>
      <c r="CB54" s="3">
        <v>31</v>
      </c>
      <c r="CC54" s="3">
        <v>140</v>
      </c>
      <c r="CD54" s="3">
        <v>64</v>
      </c>
      <c r="CE54" s="3">
        <v>7.77</v>
      </c>
      <c r="CF54" s="3">
        <v>61.98</v>
      </c>
      <c r="CG54" s="3">
        <v>0.44</v>
      </c>
      <c r="CH54" s="3">
        <v>135.83000000000001</v>
      </c>
      <c r="CI54" s="3">
        <v>0.15</v>
      </c>
      <c r="CJ54" s="3">
        <v>58.23</v>
      </c>
      <c r="CK54" s="3">
        <v>3.45</v>
      </c>
      <c r="CL54" s="3">
        <v>103.91</v>
      </c>
      <c r="CM54" s="3">
        <v>3.16</v>
      </c>
      <c r="CN54" s="3">
        <v>124.86</v>
      </c>
      <c r="CO54" s="3">
        <v>0.37</v>
      </c>
      <c r="CP54" s="3">
        <v>31.03</v>
      </c>
      <c r="CQ54" s="3">
        <v>0</v>
      </c>
      <c r="CR54" s="3">
        <v>0</v>
      </c>
      <c r="CS54" s="3">
        <v>0.35</v>
      </c>
      <c r="CT54" s="3">
        <v>26.73</v>
      </c>
      <c r="CU54" s="3">
        <v>8.6</v>
      </c>
      <c r="CV54" s="3">
        <v>126.79</v>
      </c>
      <c r="CW54" s="3">
        <v>0.88</v>
      </c>
      <c r="CX54" s="3">
        <v>97.21</v>
      </c>
      <c r="CY54" s="3">
        <v>11.98</v>
      </c>
      <c r="CZ54" s="3">
        <v>173.98</v>
      </c>
      <c r="DA54" s="3">
        <v>3.75</v>
      </c>
      <c r="DB54" s="3">
        <v>192.36</v>
      </c>
      <c r="DC54" s="3">
        <v>3.31</v>
      </c>
      <c r="DD54" s="3">
        <v>150.63999999999999</v>
      </c>
      <c r="DE54" s="3">
        <v>6.61</v>
      </c>
      <c r="DF54" s="3">
        <v>76.680000000000007</v>
      </c>
      <c r="DG54" s="3">
        <v>14.75</v>
      </c>
      <c r="DH54" s="3">
        <v>78.53</v>
      </c>
      <c r="DI54" s="3">
        <v>277.77999999999997</v>
      </c>
      <c r="DJ54" s="3">
        <v>35.020000000000003</v>
      </c>
      <c r="DK54" s="3">
        <v>4.5599999999999996</v>
      </c>
      <c r="DL54" s="3">
        <v>87.57</v>
      </c>
      <c r="DM54" s="3">
        <v>12.1</v>
      </c>
      <c r="DN54" s="3">
        <v>119.67</v>
      </c>
      <c r="DO54" s="3">
        <v>2.68</v>
      </c>
      <c r="DP54" s="3">
        <v>44.28</v>
      </c>
      <c r="DQ54" s="3">
        <v>12.7</v>
      </c>
      <c r="DR54" s="3">
        <v>101.02</v>
      </c>
      <c r="DS54" s="3">
        <v>8.56</v>
      </c>
      <c r="DT54" s="3">
        <v>92.98</v>
      </c>
      <c r="DU54" s="3">
        <v>0.88</v>
      </c>
      <c r="DV54" s="3">
        <v>80.59</v>
      </c>
      <c r="DW54" s="3">
        <v>5.0199999999999996</v>
      </c>
      <c r="DX54" s="3">
        <v>127.72</v>
      </c>
      <c r="DY54" s="3">
        <v>87.71</v>
      </c>
      <c r="DZ54" s="3">
        <v>94.28</v>
      </c>
      <c r="EA54" s="3">
        <v>50.78</v>
      </c>
      <c r="EB54" s="3">
        <v>22.32</v>
      </c>
      <c r="EC54" s="3">
        <v>88.14</v>
      </c>
      <c r="ED54" s="3">
        <v>15.02</v>
      </c>
      <c r="EE54" s="3">
        <v>2.54</v>
      </c>
      <c r="EF54" s="3">
        <v>3.34</v>
      </c>
      <c r="EG54" s="3">
        <v>20.76</v>
      </c>
      <c r="EH54" s="3">
        <v>0.23</v>
      </c>
      <c r="EI54" s="3">
        <v>1.24</v>
      </c>
      <c r="EJ54" s="3">
        <v>1.87</v>
      </c>
      <c r="EK54" s="3">
        <v>3.47</v>
      </c>
      <c r="EL54" s="3">
        <v>0.43</v>
      </c>
      <c r="EM54" s="3">
        <v>4.1399999999999997</v>
      </c>
      <c r="EN54" s="3">
        <v>3.02</v>
      </c>
      <c r="EO54" s="3">
        <v>3.92</v>
      </c>
      <c r="EP54" s="3">
        <v>115.94</v>
      </c>
      <c r="EQ54" s="3">
        <v>200.44</v>
      </c>
      <c r="ER54" s="3">
        <v>170.21</v>
      </c>
      <c r="ES54" s="3">
        <v>99.45</v>
      </c>
      <c r="ET54" s="3">
        <v>87.22</v>
      </c>
      <c r="EU54" s="3">
        <v>61.53</v>
      </c>
      <c r="EV54" s="3">
        <v>166.37</v>
      </c>
      <c r="EW54" s="3">
        <v>148.5</v>
      </c>
      <c r="EX54" s="3">
        <v>214.87</v>
      </c>
      <c r="EY54" s="3">
        <v>84.86</v>
      </c>
      <c r="EZ54" s="3">
        <v>88.14</v>
      </c>
      <c r="FA54" s="3">
        <v>34.22</v>
      </c>
      <c r="FB54" s="3">
        <v>163.11000000000001</v>
      </c>
      <c r="FC54" s="3">
        <v>162.18</v>
      </c>
      <c r="FD54" s="3">
        <v>58.23</v>
      </c>
      <c r="FE54" s="3">
        <v>132.74</v>
      </c>
      <c r="FF54" s="3">
        <v>124.73</v>
      </c>
      <c r="FG54" s="3">
        <v>49.76</v>
      </c>
      <c r="FH54" s="3">
        <v>0</v>
      </c>
      <c r="FI54" s="3">
        <v>52.72</v>
      </c>
      <c r="FJ54" s="3">
        <v>26.73</v>
      </c>
      <c r="FK54" s="3">
        <v>123.18</v>
      </c>
      <c r="FL54" s="3">
        <v>131.62</v>
      </c>
      <c r="FM54" s="3">
        <v>149.13999999999999</v>
      </c>
      <c r="FN54" s="3">
        <v>182.61</v>
      </c>
      <c r="FO54" s="3">
        <v>157.16</v>
      </c>
      <c r="FP54" s="3">
        <v>79.400000000000006</v>
      </c>
      <c r="FQ54" s="3">
        <v>78.53</v>
      </c>
      <c r="FR54" s="3">
        <v>35.020000000000003</v>
      </c>
      <c r="FS54" s="3">
        <v>78.89</v>
      </c>
      <c r="FT54">
        <v>188.53</v>
      </c>
      <c r="FU54">
        <v>11572</v>
      </c>
      <c r="FV54">
        <v>6434</v>
      </c>
      <c r="FW54">
        <v>36</v>
      </c>
      <c r="FX54">
        <v>1288</v>
      </c>
      <c r="FY54">
        <v>1929</v>
      </c>
      <c r="FZ54">
        <v>125</v>
      </c>
      <c r="GA54">
        <v>4049</v>
      </c>
      <c r="GB54">
        <v>6103</v>
      </c>
      <c r="GC54" s="3">
        <v>13606.33</v>
      </c>
      <c r="GD54" s="3">
        <v>12736.75</v>
      </c>
    </row>
    <row r="55" spans="1:186">
      <c r="A55" t="s">
        <v>282</v>
      </c>
      <c r="B55">
        <v>49</v>
      </c>
      <c r="C55" t="s">
        <v>283</v>
      </c>
      <c r="D55" s="3">
        <v>65.849999999999994</v>
      </c>
      <c r="E55" s="3">
        <v>84</v>
      </c>
      <c r="F55" s="3">
        <v>62.75</v>
      </c>
      <c r="G55" s="3">
        <v>53.24</v>
      </c>
      <c r="H55" s="3">
        <v>66.66</v>
      </c>
      <c r="I55" s="3">
        <v>53.59</v>
      </c>
      <c r="J55" s="3">
        <v>76.03</v>
      </c>
      <c r="K55" s="3">
        <v>64.81</v>
      </c>
      <c r="L55" s="3">
        <v>44.99</v>
      </c>
      <c r="M55" s="3">
        <v>87.15</v>
      </c>
      <c r="N55" s="3">
        <v>66.069999999999993</v>
      </c>
      <c r="O55" s="3"/>
      <c r="P55" s="3">
        <v>11.8</v>
      </c>
      <c r="Q55" s="3">
        <v>39.630000000000003</v>
      </c>
      <c r="R55" s="3">
        <v>52.13</v>
      </c>
      <c r="S55" s="3">
        <v>3.92</v>
      </c>
      <c r="T55" s="3">
        <v>17.57</v>
      </c>
      <c r="U55" s="3">
        <v>30.6</v>
      </c>
      <c r="V55" s="3">
        <v>19.52</v>
      </c>
      <c r="W55" s="3">
        <v>5.56</v>
      </c>
      <c r="X55" s="3">
        <v>8.26</v>
      </c>
      <c r="Y55" s="3">
        <v>6.43</v>
      </c>
      <c r="Z55" s="3">
        <v>7.57</v>
      </c>
      <c r="AA55" s="3">
        <v>5.14</v>
      </c>
      <c r="AB55" s="3">
        <v>42.85</v>
      </c>
      <c r="AC55" s="3">
        <v>53.76</v>
      </c>
      <c r="AD55" s="3">
        <v>45.27</v>
      </c>
      <c r="AE55" s="3">
        <v>13.25</v>
      </c>
      <c r="AF55" s="3">
        <v>9.99</v>
      </c>
      <c r="AG55" s="3">
        <v>38.450000000000003</v>
      </c>
      <c r="AH55" s="3">
        <v>6.52</v>
      </c>
      <c r="AI55" s="3">
        <v>5.94</v>
      </c>
      <c r="AJ55" s="3">
        <v>28.02</v>
      </c>
      <c r="AK55" s="3">
        <v>26.48</v>
      </c>
      <c r="AL55" s="3">
        <v>24.49</v>
      </c>
      <c r="AM55" s="3">
        <v>0.79</v>
      </c>
      <c r="AN55" s="3">
        <v>5.74</v>
      </c>
      <c r="AO55" s="3">
        <v>1.36</v>
      </c>
      <c r="AP55" s="3">
        <v>6.41</v>
      </c>
      <c r="AQ55" s="3">
        <v>0.57999999999999996</v>
      </c>
      <c r="AR55" s="3">
        <v>12.96</v>
      </c>
      <c r="AS55" s="3">
        <v>21.8</v>
      </c>
      <c r="AT55" s="3">
        <v>4.75</v>
      </c>
      <c r="AU55" s="3">
        <v>29.76</v>
      </c>
      <c r="AV55" s="3">
        <v>0.23</v>
      </c>
      <c r="AW55" s="3">
        <v>2.7</v>
      </c>
      <c r="AX55" s="3">
        <v>40.880000000000003</v>
      </c>
      <c r="AY55" s="3">
        <v>0.19</v>
      </c>
      <c r="AZ55" s="3">
        <v>0.99</v>
      </c>
      <c r="BA55" s="3">
        <v>0.47</v>
      </c>
      <c r="BB55" s="3">
        <v>0.87</v>
      </c>
      <c r="BC55" s="3">
        <v>0.11</v>
      </c>
      <c r="BD55" s="3">
        <v>8.11</v>
      </c>
      <c r="BE55" s="3">
        <v>36.32</v>
      </c>
      <c r="BF55" s="3">
        <v>6.61</v>
      </c>
      <c r="BG55" s="3">
        <v>3.18</v>
      </c>
      <c r="BH55" s="3">
        <v>40</v>
      </c>
      <c r="BI55" s="3">
        <v>0</v>
      </c>
      <c r="BJ55" s="3">
        <v>6</v>
      </c>
      <c r="BK55" s="3">
        <v>2</v>
      </c>
      <c r="BL55" s="3">
        <v>3</v>
      </c>
      <c r="BM55" s="3">
        <v>7</v>
      </c>
      <c r="BN55" s="3">
        <v>15</v>
      </c>
      <c r="BO55" s="3">
        <v>2</v>
      </c>
      <c r="BP55" s="3">
        <v>175</v>
      </c>
      <c r="BQ55" s="3">
        <v>15</v>
      </c>
      <c r="BR55" s="3">
        <v>61</v>
      </c>
      <c r="BS55" s="3">
        <v>9</v>
      </c>
      <c r="BT55" s="3">
        <v>13</v>
      </c>
      <c r="BU55" s="3">
        <v>22</v>
      </c>
      <c r="BV55" s="3">
        <v>130</v>
      </c>
      <c r="BW55" s="3">
        <v>18</v>
      </c>
      <c r="BX55" s="3">
        <v>31</v>
      </c>
      <c r="BY55" s="3">
        <v>3</v>
      </c>
      <c r="BZ55" s="3">
        <v>38</v>
      </c>
      <c r="CA55" s="3">
        <v>70</v>
      </c>
      <c r="CB55" s="3">
        <v>87</v>
      </c>
      <c r="CC55" s="3">
        <v>53</v>
      </c>
      <c r="CD55" s="3">
        <v>24</v>
      </c>
      <c r="CE55" s="3">
        <v>10.35</v>
      </c>
      <c r="CF55" s="3">
        <v>82.58</v>
      </c>
      <c r="CG55" s="3">
        <v>0.25</v>
      </c>
      <c r="CH55" s="3">
        <v>76.989999999999995</v>
      </c>
      <c r="CI55" s="3">
        <v>0</v>
      </c>
      <c r="CJ55" s="3">
        <v>0</v>
      </c>
      <c r="CK55" s="3">
        <v>0.57999999999999996</v>
      </c>
      <c r="CL55" s="3">
        <v>17.54</v>
      </c>
      <c r="CM55" s="3">
        <v>1.25</v>
      </c>
      <c r="CN55" s="3">
        <v>49.37</v>
      </c>
      <c r="CO55" s="3">
        <v>0.5</v>
      </c>
      <c r="CP55" s="3">
        <v>42.21</v>
      </c>
      <c r="CQ55" s="3">
        <v>0.17</v>
      </c>
      <c r="CR55" s="3">
        <v>133.85</v>
      </c>
      <c r="CS55" s="3">
        <v>0.23</v>
      </c>
      <c r="CT55" s="3">
        <v>17.89</v>
      </c>
      <c r="CU55" s="3">
        <v>14.58</v>
      </c>
      <c r="CV55" s="3">
        <v>214.99</v>
      </c>
      <c r="CW55" s="3">
        <v>1.83</v>
      </c>
      <c r="CX55" s="3">
        <v>202.04</v>
      </c>
      <c r="CY55" s="3">
        <v>10.83</v>
      </c>
      <c r="CZ55" s="3">
        <v>157.30000000000001</v>
      </c>
      <c r="DA55" s="3">
        <v>1.5</v>
      </c>
      <c r="DB55" s="3">
        <v>76.959999999999994</v>
      </c>
      <c r="DC55" s="3">
        <v>2.58</v>
      </c>
      <c r="DD55" s="3">
        <v>117.64</v>
      </c>
      <c r="DE55" s="3">
        <v>5.08</v>
      </c>
      <c r="DF55" s="3">
        <v>58.92</v>
      </c>
      <c r="DG55" s="3">
        <v>6.24</v>
      </c>
      <c r="DH55" s="3">
        <v>33.229999999999997</v>
      </c>
      <c r="DI55" s="3">
        <v>173.33</v>
      </c>
      <c r="DJ55" s="3">
        <v>21.85</v>
      </c>
      <c r="DK55" s="3">
        <v>1.25</v>
      </c>
      <c r="DL55" s="3">
        <v>24.02</v>
      </c>
      <c r="DM55" s="3">
        <v>6.13</v>
      </c>
      <c r="DN55" s="3">
        <v>60.65</v>
      </c>
      <c r="DO55" s="3">
        <v>10.06</v>
      </c>
      <c r="DP55" s="3">
        <v>166.35</v>
      </c>
      <c r="DQ55" s="3">
        <v>8.1</v>
      </c>
      <c r="DR55" s="3">
        <v>64.400000000000006</v>
      </c>
      <c r="DS55" s="3">
        <v>4.4000000000000004</v>
      </c>
      <c r="DT55" s="3">
        <v>47.78</v>
      </c>
      <c r="DU55" s="3">
        <v>0.25</v>
      </c>
      <c r="DV55" s="3">
        <v>22.84</v>
      </c>
      <c r="DW55" s="3">
        <v>2.2799999999999998</v>
      </c>
      <c r="DX55" s="3">
        <v>58.06</v>
      </c>
      <c r="DY55" s="3">
        <v>72.400000000000006</v>
      </c>
      <c r="DZ55" s="3">
        <v>77.77</v>
      </c>
      <c r="EA55" s="3">
        <v>34.78</v>
      </c>
      <c r="EB55" s="3">
        <v>27.05</v>
      </c>
      <c r="EC55" s="3">
        <v>106.79</v>
      </c>
      <c r="ED55" s="3">
        <v>22.16</v>
      </c>
      <c r="EE55" s="3">
        <v>0.17</v>
      </c>
      <c r="EF55" s="3">
        <v>2.0099999999999998</v>
      </c>
      <c r="EG55" s="3">
        <v>30.44</v>
      </c>
      <c r="EH55" s="3">
        <v>0.14000000000000001</v>
      </c>
      <c r="EI55" s="3">
        <v>0.74</v>
      </c>
      <c r="EJ55" s="3">
        <v>0.35</v>
      </c>
      <c r="EK55" s="3">
        <v>0.65</v>
      </c>
      <c r="EL55" s="3">
        <v>0.08</v>
      </c>
      <c r="EM55" s="3">
        <v>6.04</v>
      </c>
      <c r="EN55" s="3">
        <v>4.92</v>
      </c>
      <c r="EO55" s="3">
        <v>2.36</v>
      </c>
      <c r="EP55" s="3">
        <v>171.02</v>
      </c>
      <c r="EQ55" s="3">
        <v>13.65</v>
      </c>
      <c r="ER55" s="3">
        <v>102.72</v>
      </c>
      <c r="ES55" s="3">
        <v>145.83000000000001</v>
      </c>
      <c r="ET55" s="3">
        <v>51.93</v>
      </c>
      <c r="EU55" s="3">
        <v>36.630000000000003</v>
      </c>
      <c r="EV55" s="3">
        <v>31.13</v>
      </c>
      <c r="EW55" s="3">
        <v>27.79</v>
      </c>
      <c r="EX55" s="3">
        <v>40.200000000000003</v>
      </c>
      <c r="EY55" s="3">
        <v>123.68</v>
      </c>
      <c r="EZ55" s="3">
        <v>106.79</v>
      </c>
      <c r="FA55" s="3">
        <v>55.66</v>
      </c>
      <c r="FB55" s="3">
        <v>98.43</v>
      </c>
      <c r="FC55" s="3">
        <v>64.73</v>
      </c>
      <c r="FD55" s="3">
        <v>0</v>
      </c>
      <c r="FE55" s="3">
        <v>42.18</v>
      </c>
      <c r="FF55" s="3">
        <v>22.07</v>
      </c>
      <c r="FG55" s="3">
        <v>45.45</v>
      </c>
      <c r="FH55" s="3">
        <v>133.85</v>
      </c>
      <c r="FI55" s="3">
        <v>73.61</v>
      </c>
      <c r="FJ55" s="3">
        <v>17.89</v>
      </c>
      <c r="FK55" s="3">
        <v>200.33</v>
      </c>
      <c r="FL55" s="3">
        <v>139.25</v>
      </c>
      <c r="FM55" s="3">
        <v>153.47999999999999</v>
      </c>
      <c r="FN55" s="3">
        <v>84.12</v>
      </c>
      <c r="FO55" s="3">
        <v>112.67</v>
      </c>
      <c r="FP55" s="3">
        <v>80.5</v>
      </c>
      <c r="FQ55" s="3">
        <v>33.229999999999997</v>
      </c>
      <c r="FR55" s="3">
        <v>21.85</v>
      </c>
      <c r="FS55" s="3">
        <v>28.22</v>
      </c>
      <c r="FT55">
        <v>134.30000000000001</v>
      </c>
      <c r="FU55">
        <v>8644</v>
      </c>
      <c r="FV55">
        <v>3863</v>
      </c>
      <c r="FW55">
        <v>75</v>
      </c>
      <c r="FX55">
        <v>1442</v>
      </c>
      <c r="FY55">
        <v>2902</v>
      </c>
      <c r="FZ55">
        <v>2022</v>
      </c>
      <c r="GA55">
        <v>5151</v>
      </c>
      <c r="GB55">
        <v>10075</v>
      </c>
      <c r="GC55" s="3">
        <v>12002.33</v>
      </c>
      <c r="GD55" s="3">
        <v>10507.96</v>
      </c>
    </row>
    <row r="56" spans="1:186">
      <c r="A56" t="s">
        <v>284</v>
      </c>
      <c r="B56">
        <v>50</v>
      </c>
      <c r="C56" t="s">
        <v>285</v>
      </c>
      <c r="D56" s="3">
        <v>71.56</v>
      </c>
      <c r="E56" s="3">
        <v>91.79</v>
      </c>
      <c r="F56" s="3">
        <v>63.72</v>
      </c>
      <c r="G56" s="3">
        <v>61.96</v>
      </c>
      <c r="H56" s="3">
        <v>72.489999999999995</v>
      </c>
      <c r="I56" s="3">
        <v>51.47</v>
      </c>
      <c r="J56" s="3">
        <v>80.2</v>
      </c>
      <c r="K56" s="3">
        <v>65.83</v>
      </c>
      <c r="L56" s="3">
        <v>62.57</v>
      </c>
      <c r="M56" s="3">
        <v>90.12</v>
      </c>
      <c r="N56" s="3">
        <v>76.34</v>
      </c>
      <c r="O56" s="3"/>
      <c r="P56" s="3">
        <v>9.36</v>
      </c>
      <c r="Q56" s="3">
        <v>44.48</v>
      </c>
      <c r="R56" s="3">
        <v>55.44</v>
      </c>
      <c r="S56" s="3">
        <v>6.51</v>
      </c>
      <c r="T56" s="3">
        <v>13.88</v>
      </c>
      <c r="U56" s="3">
        <v>35.01</v>
      </c>
      <c r="V56" s="3">
        <v>20.66</v>
      </c>
      <c r="W56" s="3">
        <v>3.56</v>
      </c>
      <c r="X56" s="3">
        <v>8.91</v>
      </c>
      <c r="Y56" s="3">
        <v>5.78</v>
      </c>
      <c r="Z56" s="3">
        <v>13.18</v>
      </c>
      <c r="AA56" s="3">
        <v>7.37</v>
      </c>
      <c r="AB56" s="3">
        <v>47.45</v>
      </c>
      <c r="AC56" s="3">
        <v>55.62</v>
      </c>
      <c r="AD56" s="3">
        <v>49.48</v>
      </c>
      <c r="AE56" s="3">
        <v>13.45</v>
      </c>
      <c r="AF56" s="3">
        <v>11.63</v>
      </c>
      <c r="AG56" s="3">
        <v>30.85</v>
      </c>
      <c r="AH56" s="3">
        <v>8.84</v>
      </c>
      <c r="AI56" s="3">
        <v>8.94</v>
      </c>
      <c r="AJ56" s="3">
        <v>35.04</v>
      </c>
      <c r="AK56" s="3">
        <v>25.53</v>
      </c>
      <c r="AL56" s="3">
        <v>25.8</v>
      </c>
      <c r="AM56" s="3">
        <v>4.1900000000000004</v>
      </c>
      <c r="AN56" s="3">
        <v>2.2000000000000002</v>
      </c>
      <c r="AO56" s="3">
        <v>4</v>
      </c>
      <c r="AP56" s="3">
        <v>12.94</v>
      </c>
      <c r="AQ56" s="3">
        <v>1.81</v>
      </c>
      <c r="AR56" s="3">
        <v>9.39</v>
      </c>
      <c r="AS56" s="3">
        <v>22.8</v>
      </c>
      <c r="AT56" s="3">
        <v>5.88</v>
      </c>
      <c r="AU56" s="3">
        <v>22.36</v>
      </c>
      <c r="AV56" s="3">
        <v>1.54</v>
      </c>
      <c r="AW56" s="3">
        <v>5.57</v>
      </c>
      <c r="AX56" s="3">
        <v>65.31</v>
      </c>
      <c r="AY56" s="3">
        <v>0.52</v>
      </c>
      <c r="AZ56" s="3">
        <v>2.75</v>
      </c>
      <c r="BA56" s="3">
        <v>2.42</v>
      </c>
      <c r="BB56" s="3">
        <v>4.49</v>
      </c>
      <c r="BC56" s="3">
        <v>0.56000000000000005</v>
      </c>
      <c r="BD56" s="3">
        <v>16.940000000000001</v>
      </c>
      <c r="BE56" s="3">
        <v>50.33</v>
      </c>
      <c r="BF56" s="3">
        <v>6.2</v>
      </c>
      <c r="BG56" s="3">
        <v>6.54</v>
      </c>
      <c r="BH56" s="3">
        <v>30</v>
      </c>
      <c r="BI56" s="3">
        <v>1</v>
      </c>
      <c r="BJ56" s="3">
        <v>14</v>
      </c>
      <c r="BK56" s="3">
        <v>3</v>
      </c>
      <c r="BL56" s="3">
        <v>8</v>
      </c>
      <c r="BM56" s="3">
        <v>47</v>
      </c>
      <c r="BN56" s="3">
        <v>27</v>
      </c>
      <c r="BO56" s="3">
        <v>8</v>
      </c>
      <c r="BP56" s="3">
        <v>162</v>
      </c>
      <c r="BQ56" s="3">
        <v>92</v>
      </c>
      <c r="BR56" s="3">
        <v>188</v>
      </c>
      <c r="BS56" s="3">
        <v>28</v>
      </c>
      <c r="BT56" s="3">
        <v>31</v>
      </c>
      <c r="BU56" s="3">
        <v>8</v>
      </c>
      <c r="BV56" s="3">
        <v>280</v>
      </c>
      <c r="BW56" s="3">
        <v>35</v>
      </c>
      <c r="BX56" s="3">
        <v>35</v>
      </c>
      <c r="BY56" s="3">
        <v>12</v>
      </c>
      <c r="BZ56" s="3">
        <v>80</v>
      </c>
      <c r="CA56" s="3">
        <v>163</v>
      </c>
      <c r="CB56" s="3">
        <v>25</v>
      </c>
      <c r="CC56" s="3">
        <v>100</v>
      </c>
      <c r="CD56" s="3">
        <v>52</v>
      </c>
      <c r="CE56" s="3">
        <v>4.05</v>
      </c>
      <c r="CF56" s="3">
        <v>32.340000000000003</v>
      </c>
      <c r="CG56" s="3">
        <v>0.42</v>
      </c>
      <c r="CH56" s="3">
        <v>128.05000000000001</v>
      </c>
      <c r="CI56" s="3">
        <v>0.05</v>
      </c>
      <c r="CJ56" s="3">
        <v>20.59</v>
      </c>
      <c r="CK56" s="3">
        <v>2.44</v>
      </c>
      <c r="CL56" s="3">
        <v>73.47</v>
      </c>
      <c r="CM56" s="3">
        <v>1.4</v>
      </c>
      <c r="CN56" s="3">
        <v>55.43</v>
      </c>
      <c r="CO56" s="3">
        <v>0.73</v>
      </c>
      <c r="CP56" s="3">
        <v>61.42</v>
      </c>
      <c r="CQ56" s="3">
        <v>0.16</v>
      </c>
      <c r="CR56" s="3">
        <v>125.22</v>
      </c>
      <c r="CS56" s="3">
        <v>0.54</v>
      </c>
      <c r="CT56" s="3">
        <v>42.03</v>
      </c>
      <c r="CU56" s="3">
        <v>8.42</v>
      </c>
      <c r="CV56" s="3">
        <v>124.13</v>
      </c>
      <c r="CW56" s="3">
        <v>0.42</v>
      </c>
      <c r="CX56" s="3">
        <v>45.82</v>
      </c>
      <c r="CY56" s="3">
        <v>14.55</v>
      </c>
      <c r="CZ56" s="3">
        <v>211.3</v>
      </c>
      <c r="DA56" s="3">
        <v>1.82</v>
      </c>
      <c r="DB56" s="3">
        <v>93.34</v>
      </c>
      <c r="DC56" s="3">
        <v>1.82</v>
      </c>
      <c r="DD56" s="3">
        <v>82.84</v>
      </c>
      <c r="DE56" s="3">
        <v>9.77</v>
      </c>
      <c r="DF56" s="3">
        <v>113.24</v>
      </c>
      <c r="DG56" s="3">
        <v>15.62</v>
      </c>
      <c r="DH56" s="3">
        <v>83.13</v>
      </c>
      <c r="DI56" s="3">
        <v>316.33</v>
      </c>
      <c r="DJ56" s="3">
        <v>39.880000000000003</v>
      </c>
      <c r="DK56" s="3">
        <v>4.78</v>
      </c>
      <c r="DL56" s="3">
        <v>91.88</v>
      </c>
      <c r="DM56" s="3">
        <v>6.79</v>
      </c>
      <c r="DN56" s="3">
        <v>67.209999999999994</v>
      </c>
      <c r="DO56" s="3">
        <v>1.7</v>
      </c>
      <c r="DP56" s="3">
        <v>28.07</v>
      </c>
      <c r="DQ56" s="3">
        <v>11.07</v>
      </c>
      <c r="DR56" s="3">
        <v>88.07</v>
      </c>
      <c r="DS56" s="3">
        <v>5.44</v>
      </c>
      <c r="DT56" s="3">
        <v>59.08</v>
      </c>
      <c r="DU56" s="3">
        <v>0.62</v>
      </c>
      <c r="DV56" s="3">
        <v>56.98</v>
      </c>
      <c r="DW56" s="3">
        <v>3.04</v>
      </c>
      <c r="DX56" s="3">
        <v>77.39</v>
      </c>
      <c r="DY56" s="3">
        <v>59.88</v>
      </c>
      <c r="DZ56" s="3">
        <v>81.319999999999993</v>
      </c>
      <c r="EA56" s="3">
        <v>43.05</v>
      </c>
      <c r="EB56" s="3">
        <v>20.89</v>
      </c>
      <c r="EC56" s="3">
        <v>82.47</v>
      </c>
      <c r="ED56" s="3">
        <v>9.2799999999999994</v>
      </c>
      <c r="EE56" s="3">
        <v>0.64</v>
      </c>
      <c r="EF56" s="3">
        <v>2.31</v>
      </c>
      <c r="EG56" s="3">
        <v>27.1</v>
      </c>
      <c r="EH56" s="3">
        <v>0.21</v>
      </c>
      <c r="EI56" s="3">
        <v>1.1399999999999999</v>
      </c>
      <c r="EJ56" s="3">
        <v>1.01</v>
      </c>
      <c r="EK56" s="3">
        <v>1.86</v>
      </c>
      <c r="EL56" s="3">
        <v>0.23</v>
      </c>
      <c r="EM56" s="3">
        <v>7.03</v>
      </c>
      <c r="EN56" s="3">
        <v>2.57</v>
      </c>
      <c r="EO56" s="3">
        <v>2.71</v>
      </c>
      <c r="EP56" s="3">
        <v>71.62</v>
      </c>
      <c r="EQ56" s="3">
        <v>50.28</v>
      </c>
      <c r="ER56" s="3">
        <v>117.94</v>
      </c>
      <c r="ES56" s="3">
        <v>129.84</v>
      </c>
      <c r="ET56" s="3">
        <v>80.19</v>
      </c>
      <c r="EU56" s="3">
        <v>56.57</v>
      </c>
      <c r="EV56" s="3">
        <v>89.34</v>
      </c>
      <c r="EW56" s="3">
        <v>79.75</v>
      </c>
      <c r="EX56" s="3">
        <v>115.39</v>
      </c>
      <c r="EY56" s="3">
        <v>143.99</v>
      </c>
      <c r="EZ56" s="3">
        <v>82.47</v>
      </c>
      <c r="FA56" s="3">
        <v>29.13</v>
      </c>
      <c r="FB56" s="3">
        <v>113.02</v>
      </c>
      <c r="FC56" s="3">
        <v>123.83</v>
      </c>
      <c r="FD56" s="3">
        <v>20.59</v>
      </c>
      <c r="FE56" s="3">
        <v>63.54</v>
      </c>
      <c r="FF56" s="3">
        <v>78.760000000000005</v>
      </c>
      <c r="FG56" s="3">
        <v>67.680000000000007</v>
      </c>
      <c r="FH56" s="3">
        <v>125.22</v>
      </c>
      <c r="FI56" s="3">
        <v>31.27</v>
      </c>
      <c r="FJ56" s="3">
        <v>42.03</v>
      </c>
      <c r="FK56" s="3">
        <v>106.62</v>
      </c>
      <c r="FL56" s="3">
        <v>47.31</v>
      </c>
      <c r="FM56" s="3">
        <v>184.15</v>
      </c>
      <c r="FN56" s="3">
        <v>99.9</v>
      </c>
      <c r="FO56" s="3">
        <v>94.54</v>
      </c>
      <c r="FP56" s="3">
        <v>123.49</v>
      </c>
      <c r="FQ56" s="3">
        <v>83.13</v>
      </c>
      <c r="FR56" s="3">
        <v>39.880000000000003</v>
      </c>
      <c r="FS56" s="3">
        <v>80.11</v>
      </c>
      <c r="FT56">
        <v>240.96</v>
      </c>
      <c r="FU56">
        <v>14718</v>
      </c>
      <c r="FV56">
        <v>7399</v>
      </c>
      <c r="FW56">
        <v>98</v>
      </c>
      <c r="FX56">
        <v>1793</v>
      </c>
      <c r="FY56">
        <v>3185</v>
      </c>
      <c r="FZ56">
        <v>1890</v>
      </c>
      <c r="GA56">
        <v>8504</v>
      </c>
      <c r="GB56">
        <v>13579</v>
      </c>
      <c r="GC56" s="3">
        <v>19244.330000000002</v>
      </c>
      <c r="GD56" s="3">
        <v>17078.919999999998</v>
      </c>
    </row>
    <row r="57" spans="1:186">
      <c r="A57" t="s">
        <v>286</v>
      </c>
      <c r="B57">
        <v>51</v>
      </c>
      <c r="C57" t="s">
        <v>287</v>
      </c>
      <c r="D57" s="3">
        <v>86.69</v>
      </c>
      <c r="E57" s="3">
        <v>95.27</v>
      </c>
      <c r="F57" s="3">
        <v>72.63</v>
      </c>
      <c r="G57" s="3">
        <v>60.45</v>
      </c>
      <c r="H57" s="3">
        <v>76.12</v>
      </c>
      <c r="I57" s="3">
        <v>84.32</v>
      </c>
      <c r="J57" s="3">
        <v>73.8</v>
      </c>
      <c r="K57" s="3">
        <v>79.06</v>
      </c>
      <c r="L57" s="3">
        <v>111.28</v>
      </c>
      <c r="M57" s="3">
        <v>98.5</v>
      </c>
      <c r="N57" s="3">
        <v>104.89</v>
      </c>
      <c r="O57" s="3"/>
      <c r="P57" s="3">
        <v>12.57</v>
      </c>
      <c r="Q57" s="3">
        <v>52.35</v>
      </c>
      <c r="R57" s="3">
        <v>56.45</v>
      </c>
      <c r="S57" s="3">
        <v>9.27</v>
      </c>
      <c r="T57" s="3">
        <v>14.81</v>
      </c>
      <c r="U57" s="3">
        <v>38.01</v>
      </c>
      <c r="V57" s="3">
        <v>15.95</v>
      </c>
      <c r="W57" s="3">
        <v>5.21</v>
      </c>
      <c r="X57" s="3">
        <v>12.38</v>
      </c>
      <c r="Y57" s="3">
        <v>4</v>
      </c>
      <c r="Z57" s="3">
        <v>15.14</v>
      </c>
      <c r="AA57" s="3">
        <v>7.67</v>
      </c>
      <c r="AB57" s="3">
        <v>51.26</v>
      </c>
      <c r="AC57" s="3">
        <v>54.53</v>
      </c>
      <c r="AD57" s="3">
        <v>51.35</v>
      </c>
      <c r="AE57" s="3">
        <v>15.33</v>
      </c>
      <c r="AF57" s="3">
        <v>11.35</v>
      </c>
      <c r="AG57" s="3">
        <v>39.479999999999997</v>
      </c>
      <c r="AH57" s="3">
        <v>7.5</v>
      </c>
      <c r="AI57" s="3">
        <v>10.26</v>
      </c>
      <c r="AJ57" s="3">
        <v>39.61</v>
      </c>
      <c r="AK57" s="3">
        <v>27.56</v>
      </c>
      <c r="AL57" s="3">
        <v>26.04</v>
      </c>
      <c r="AM57" s="3">
        <v>9.99</v>
      </c>
      <c r="AN57" s="3">
        <v>15.16</v>
      </c>
      <c r="AO57" s="3">
        <v>2.11</v>
      </c>
      <c r="AP57" s="3">
        <v>13.92</v>
      </c>
      <c r="AQ57" s="3">
        <v>6.98</v>
      </c>
      <c r="AR57" s="3">
        <v>19.91</v>
      </c>
      <c r="AS57" s="3">
        <v>24.98</v>
      </c>
      <c r="AT57" s="3">
        <v>11.4</v>
      </c>
      <c r="AU57" s="3">
        <v>14.59</v>
      </c>
      <c r="AV57" s="3">
        <v>1.1299999999999999</v>
      </c>
      <c r="AW57" s="3">
        <v>3.28</v>
      </c>
      <c r="AX57" s="3">
        <v>33.24</v>
      </c>
      <c r="AY57" s="3">
        <v>0.57999999999999996</v>
      </c>
      <c r="AZ57" s="3">
        <v>3.09</v>
      </c>
      <c r="BA57" s="3">
        <v>3.07</v>
      </c>
      <c r="BB57" s="3">
        <v>5.69</v>
      </c>
      <c r="BC57" s="3">
        <v>0.71</v>
      </c>
      <c r="BD57" s="3">
        <v>3.67</v>
      </c>
      <c r="BE57" s="3">
        <v>13.76</v>
      </c>
      <c r="BF57" s="3">
        <v>0.34</v>
      </c>
      <c r="BG57" s="3">
        <v>3.85</v>
      </c>
      <c r="BH57" s="3">
        <v>23</v>
      </c>
      <c r="BI57" s="3">
        <v>2</v>
      </c>
      <c r="BJ57" s="3">
        <v>5</v>
      </c>
      <c r="BK57" s="3">
        <v>2</v>
      </c>
      <c r="BL57" s="3">
        <v>0</v>
      </c>
      <c r="BM57" s="3">
        <v>11</v>
      </c>
      <c r="BN57" s="3">
        <v>14</v>
      </c>
      <c r="BO57" s="3">
        <v>0</v>
      </c>
      <c r="BP57" s="3">
        <v>64</v>
      </c>
      <c r="BQ57" s="3">
        <v>6</v>
      </c>
      <c r="BR57" s="3">
        <v>40</v>
      </c>
      <c r="BS57" s="3">
        <v>6</v>
      </c>
      <c r="BT57" s="3">
        <v>24</v>
      </c>
      <c r="BU57" s="3">
        <v>5</v>
      </c>
      <c r="BV57" s="3">
        <v>89</v>
      </c>
      <c r="BW57" s="3">
        <v>10</v>
      </c>
      <c r="BX57" s="3">
        <v>14</v>
      </c>
      <c r="BY57" s="3">
        <v>4</v>
      </c>
      <c r="BZ57" s="3">
        <v>36</v>
      </c>
      <c r="CA57" s="3">
        <v>75</v>
      </c>
      <c r="CB57" s="3">
        <v>31</v>
      </c>
      <c r="CC57" s="3">
        <v>41</v>
      </c>
      <c r="CD57" s="3">
        <v>13</v>
      </c>
      <c r="CE57" s="3">
        <v>7.75</v>
      </c>
      <c r="CF57" s="3">
        <v>61.8</v>
      </c>
      <c r="CG57" s="3">
        <v>0</v>
      </c>
      <c r="CH57" s="3">
        <v>0</v>
      </c>
      <c r="CI57" s="3">
        <v>0.33</v>
      </c>
      <c r="CJ57" s="3">
        <v>131.21</v>
      </c>
      <c r="CK57" s="3">
        <v>1.82</v>
      </c>
      <c r="CL57" s="3">
        <v>54.8</v>
      </c>
      <c r="CM57" s="3">
        <v>2.3199999999999998</v>
      </c>
      <c r="CN57" s="3">
        <v>91.59</v>
      </c>
      <c r="CO57" s="3">
        <v>0.83</v>
      </c>
      <c r="CP57" s="3">
        <v>69.91</v>
      </c>
      <c r="CQ57" s="3">
        <v>0.33</v>
      </c>
      <c r="CR57" s="3">
        <v>266.04000000000002</v>
      </c>
      <c r="CS57" s="3">
        <v>0</v>
      </c>
      <c r="CT57" s="3">
        <v>0</v>
      </c>
      <c r="CU57" s="3">
        <v>10.6</v>
      </c>
      <c r="CV57" s="3">
        <v>156.28</v>
      </c>
      <c r="CW57" s="3">
        <v>0.83</v>
      </c>
      <c r="CX57" s="3">
        <v>91.27</v>
      </c>
      <c r="CY57" s="3">
        <v>14.74</v>
      </c>
      <c r="CZ57" s="3">
        <v>214.04</v>
      </c>
      <c r="DA57" s="3">
        <v>1.66</v>
      </c>
      <c r="DB57" s="3">
        <v>84.98</v>
      </c>
      <c r="DC57" s="3">
        <v>2.3199999999999998</v>
      </c>
      <c r="DD57" s="3">
        <v>105.6</v>
      </c>
      <c r="DE57" s="3">
        <v>6.62</v>
      </c>
      <c r="DF57" s="3">
        <v>76.790000000000006</v>
      </c>
      <c r="DG57" s="3">
        <v>9.98</v>
      </c>
      <c r="DH57" s="3">
        <v>53.15</v>
      </c>
      <c r="DI57" s="3">
        <v>800</v>
      </c>
      <c r="DJ57" s="3">
        <v>100.85</v>
      </c>
      <c r="DK57" s="3">
        <v>0.99</v>
      </c>
      <c r="DL57" s="3">
        <v>19.100000000000001</v>
      </c>
      <c r="DM57" s="3">
        <v>7.87</v>
      </c>
      <c r="DN57" s="3">
        <v>77.819999999999993</v>
      </c>
      <c r="DO57" s="3">
        <v>5.95</v>
      </c>
      <c r="DP57" s="3">
        <v>98.32</v>
      </c>
      <c r="DQ57" s="3">
        <v>14.39</v>
      </c>
      <c r="DR57" s="3">
        <v>114.46</v>
      </c>
      <c r="DS57" s="3">
        <v>6.91</v>
      </c>
      <c r="DT57" s="3">
        <v>75.08</v>
      </c>
      <c r="DU57" s="3">
        <v>0.66</v>
      </c>
      <c r="DV57" s="3">
        <v>60.53</v>
      </c>
      <c r="DW57" s="3">
        <v>2.29</v>
      </c>
      <c r="DX57" s="3">
        <v>58.24</v>
      </c>
      <c r="DY57" s="3">
        <v>85.24</v>
      </c>
      <c r="DZ57" s="3">
        <v>89.09</v>
      </c>
      <c r="EA57" s="3">
        <v>83.39</v>
      </c>
      <c r="EB57" s="3">
        <v>14.96</v>
      </c>
      <c r="EC57" s="3">
        <v>59.07</v>
      </c>
      <c r="ED57" s="3">
        <v>15.87</v>
      </c>
      <c r="EE57" s="3">
        <v>1.22</v>
      </c>
      <c r="EF57" s="3">
        <v>3.57</v>
      </c>
      <c r="EG57" s="3">
        <v>36.15</v>
      </c>
      <c r="EH57" s="3">
        <v>0.63</v>
      </c>
      <c r="EI57" s="3">
        <v>3.37</v>
      </c>
      <c r="EJ57" s="3">
        <v>3.34</v>
      </c>
      <c r="EK57" s="3">
        <v>6.19</v>
      </c>
      <c r="EL57" s="3">
        <v>0.77</v>
      </c>
      <c r="EM57" s="3">
        <v>4</v>
      </c>
      <c r="EN57" s="3">
        <v>0.37</v>
      </c>
      <c r="EO57" s="3">
        <v>4.1900000000000004</v>
      </c>
      <c r="EP57" s="3">
        <v>122.47</v>
      </c>
      <c r="EQ57" s="3">
        <v>96.59</v>
      </c>
      <c r="ER57" s="3">
        <v>181.98</v>
      </c>
      <c r="ES57" s="3">
        <v>173.18</v>
      </c>
      <c r="ET57" s="3">
        <v>236.1</v>
      </c>
      <c r="EU57" s="3">
        <v>166.55</v>
      </c>
      <c r="EV57" s="3">
        <v>296.68</v>
      </c>
      <c r="EW57" s="3">
        <v>264.81</v>
      </c>
      <c r="EX57" s="3">
        <v>383.17</v>
      </c>
      <c r="EY57" s="3">
        <v>81.88</v>
      </c>
      <c r="EZ57" s="3">
        <v>59.07</v>
      </c>
      <c r="FA57" s="3">
        <v>4.17</v>
      </c>
      <c r="FB57" s="3">
        <v>174.38</v>
      </c>
      <c r="FC57" s="3">
        <v>127.72</v>
      </c>
      <c r="FD57" s="3">
        <v>131.21</v>
      </c>
      <c r="FE57" s="3">
        <v>149.33000000000001</v>
      </c>
      <c r="FF57" s="3">
        <v>135.41999999999999</v>
      </c>
      <c r="FG57" s="3">
        <v>125.3</v>
      </c>
      <c r="FH57" s="3">
        <v>266.04000000000002</v>
      </c>
      <c r="FI57" s="3">
        <v>42.59</v>
      </c>
      <c r="FJ57" s="3">
        <v>0</v>
      </c>
      <c r="FK57" s="3">
        <v>145.01</v>
      </c>
      <c r="FL57" s="3">
        <v>93.04</v>
      </c>
      <c r="FM57" s="3">
        <v>200.42</v>
      </c>
      <c r="FN57" s="3">
        <v>114.78</v>
      </c>
      <c r="FO57" s="3">
        <v>131.06</v>
      </c>
      <c r="FP57" s="3">
        <v>78.489999999999995</v>
      </c>
      <c r="FQ57" s="3">
        <v>53.15</v>
      </c>
      <c r="FR57" s="3">
        <v>100.85</v>
      </c>
      <c r="FS57" s="3">
        <v>68.25</v>
      </c>
      <c r="FT57">
        <v>91.93</v>
      </c>
      <c r="FU57">
        <v>5211</v>
      </c>
      <c r="FV57">
        <v>2968</v>
      </c>
      <c r="FW57">
        <v>30</v>
      </c>
      <c r="FX57">
        <v>601</v>
      </c>
      <c r="FY57">
        <v>732</v>
      </c>
      <c r="FZ57">
        <v>0</v>
      </c>
      <c r="GA57">
        <v>1751</v>
      </c>
      <c r="GB57">
        <v>2483</v>
      </c>
      <c r="GC57" s="3">
        <v>6038.67</v>
      </c>
      <c r="GD57" s="3">
        <v>5673.88</v>
      </c>
    </row>
    <row r="58" spans="1:186">
      <c r="A58" t="s">
        <v>288</v>
      </c>
      <c r="B58">
        <v>52</v>
      </c>
      <c r="C58" t="s">
        <v>289</v>
      </c>
      <c r="D58" s="3">
        <v>75.45</v>
      </c>
      <c r="E58" s="3">
        <v>93.96</v>
      </c>
      <c r="F58" s="3">
        <v>79.98</v>
      </c>
      <c r="G58" s="3">
        <v>86.11</v>
      </c>
      <c r="H58" s="3">
        <v>86.69</v>
      </c>
      <c r="I58" s="3">
        <v>79.61</v>
      </c>
      <c r="J58" s="3">
        <v>92.61</v>
      </c>
      <c r="K58" s="3">
        <v>86.11</v>
      </c>
      <c r="L58" s="3">
        <v>51.27</v>
      </c>
      <c r="M58" s="3">
        <v>55.82</v>
      </c>
      <c r="N58" s="3">
        <v>53.55</v>
      </c>
      <c r="O58" s="3"/>
      <c r="P58" s="3">
        <v>13.46</v>
      </c>
      <c r="Q58" s="3">
        <v>47.21</v>
      </c>
      <c r="R58" s="3">
        <v>57.67</v>
      </c>
      <c r="S58" s="3">
        <v>7.55</v>
      </c>
      <c r="T58" s="3">
        <v>19.190000000000001</v>
      </c>
      <c r="U58" s="3">
        <v>36.17</v>
      </c>
      <c r="V58" s="3">
        <v>21.85</v>
      </c>
      <c r="W58" s="3">
        <v>8.9700000000000006</v>
      </c>
      <c r="X58" s="3">
        <v>16.739999999999998</v>
      </c>
      <c r="Y58" s="3">
        <v>5.79</v>
      </c>
      <c r="Z58" s="3">
        <v>17.920000000000002</v>
      </c>
      <c r="AA58" s="3">
        <v>12.36</v>
      </c>
      <c r="AB58" s="3">
        <v>46.75</v>
      </c>
      <c r="AC58" s="3">
        <v>56.84</v>
      </c>
      <c r="AD58" s="3">
        <v>50.64</v>
      </c>
      <c r="AE58" s="3">
        <v>16.88</v>
      </c>
      <c r="AF58" s="3">
        <v>16.16</v>
      </c>
      <c r="AG58" s="3">
        <v>35.96</v>
      </c>
      <c r="AH58" s="3">
        <v>8.56</v>
      </c>
      <c r="AI58" s="3">
        <v>11.8</v>
      </c>
      <c r="AJ58" s="3">
        <v>31.24</v>
      </c>
      <c r="AK58" s="3">
        <v>29.05</v>
      </c>
      <c r="AL58" s="3">
        <v>27.2</v>
      </c>
      <c r="AM58" s="3">
        <v>7.77</v>
      </c>
      <c r="AN58" s="3">
        <v>9.09</v>
      </c>
      <c r="AO58" s="3">
        <v>3.48</v>
      </c>
      <c r="AP58" s="3">
        <v>16.48</v>
      </c>
      <c r="AQ58" s="3">
        <v>6.66</v>
      </c>
      <c r="AR58" s="3">
        <v>13.8</v>
      </c>
      <c r="AS58" s="3">
        <v>24.14</v>
      </c>
      <c r="AT58" s="3">
        <v>9.56</v>
      </c>
      <c r="AU58" s="3">
        <v>11.39</v>
      </c>
      <c r="AV58" s="3">
        <v>3.17</v>
      </c>
      <c r="AW58" s="3">
        <v>2.2999999999999998</v>
      </c>
      <c r="AX58" s="3">
        <v>52.45</v>
      </c>
      <c r="AY58" s="3">
        <v>0.45</v>
      </c>
      <c r="AZ58" s="3">
        <v>2.4</v>
      </c>
      <c r="BA58" s="3">
        <v>2.94</v>
      </c>
      <c r="BB58" s="3">
        <v>5.45</v>
      </c>
      <c r="BC58" s="3">
        <v>0.68</v>
      </c>
      <c r="BD58" s="3">
        <v>6.11</v>
      </c>
      <c r="BE58" s="3">
        <v>37.81</v>
      </c>
      <c r="BF58" s="3">
        <v>2.56</v>
      </c>
      <c r="BG58" s="3">
        <v>2.7</v>
      </c>
      <c r="BH58" s="3">
        <v>28</v>
      </c>
      <c r="BI58" s="3">
        <v>1</v>
      </c>
      <c r="BJ58" s="3">
        <v>5</v>
      </c>
      <c r="BK58" s="3">
        <v>1</v>
      </c>
      <c r="BL58" s="3">
        <v>0</v>
      </c>
      <c r="BM58" s="3">
        <v>25</v>
      </c>
      <c r="BN58" s="3">
        <v>26</v>
      </c>
      <c r="BO58" s="3">
        <v>2</v>
      </c>
      <c r="BP58" s="3">
        <v>85</v>
      </c>
      <c r="BQ58" s="3">
        <v>9</v>
      </c>
      <c r="BR58" s="3">
        <v>65</v>
      </c>
      <c r="BS58" s="3">
        <v>11</v>
      </c>
      <c r="BT58" s="3">
        <v>7</v>
      </c>
      <c r="BU58" s="3">
        <v>8</v>
      </c>
      <c r="BV58" s="3">
        <v>80</v>
      </c>
      <c r="BW58" s="3">
        <v>25</v>
      </c>
      <c r="BX58" s="3">
        <v>21</v>
      </c>
      <c r="BY58" s="3">
        <v>8</v>
      </c>
      <c r="BZ58" s="3">
        <v>62</v>
      </c>
      <c r="CA58" s="3">
        <v>171</v>
      </c>
      <c r="CB58" s="3">
        <v>31</v>
      </c>
      <c r="CC58" s="3">
        <v>115</v>
      </c>
      <c r="CD58" s="3">
        <v>52</v>
      </c>
      <c r="CE58" s="3">
        <v>5.36</v>
      </c>
      <c r="CF58" s="3">
        <v>42.72</v>
      </c>
      <c r="CG58" s="3">
        <v>0</v>
      </c>
      <c r="CH58" s="3">
        <v>0</v>
      </c>
      <c r="CI58" s="3">
        <v>0.05</v>
      </c>
      <c r="CJ58" s="3">
        <v>21.49</v>
      </c>
      <c r="CK58" s="3">
        <v>1.36</v>
      </c>
      <c r="CL58" s="3">
        <v>40.79</v>
      </c>
      <c r="CM58" s="3">
        <v>1.41</v>
      </c>
      <c r="CN58" s="3">
        <v>55.71</v>
      </c>
      <c r="CO58" s="3">
        <v>0.27</v>
      </c>
      <c r="CP58" s="3">
        <v>22.9</v>
      </c>
      <c r="CQ58" s="3">
        <v>0.05</v>
      </c>
      <c r="CR58" s="3">
        <v>43.56</v>
      </c>
      <c r="CS58" s="3">
        <v>0.22</v>
      </c>
      <c r="CT58" s="3">
        <v>17.07</v>
      </c>
      <c r="CU58" s="3">
        <v>4.6100000000000003</v>
      </c>
      <c r="CV58" s="3">
        <v>67.98</v>
      </c>
      <c r="CW58" s="3">
        <v>0.43</v>
      </c>
      <c r="CX58" s="3">
        <v>47.83</v>
      </c>
      <c r="CY58" s="3">
        <v>4.34</v>
      </c>
      <c r="CZ58" s="3">
        <v>63.01</v>
      </c>
      <c r="DA58" s="3">
        <v>1.36</v>
      </c>
      <c r="DB58" s="3">
        <v>69.58</v>
      </c>
      <c r="DC58" s="3">
        <v>1.1399999999999999</v>
      </c>
      <c r="DD58" s="3">
        <v>51.88</v>
      </c>
      <c r="DE58" s="3">
        <v>3.53</v>
      </c>
      <c r="DF58" s="3">
        <v>40.869999999999997</v>
      </c>
      <c r="DG58" s="3">
        <v>10.82</v>
      </c>
      <c r="DH58" s="3">
        <v>57.58</v>
      </c>
      <c r="DI58" s="3">
        <v>194.44</v>
      </c>
      <c r="DJ58" s="3">
        <v>24.51</v>
      </c>
      <c r="DK58" s="3">
        <v>0.49</v>
      </c>
      <c r="DL58" s="3">
        <v>9.3800000000000008</v>
      </c>
      <c r="DM58" s="3">
        <v>12.69</v>
      </c>
      <c r="DN58" s="3">
        <v>125.55</v>
      </c>
      <c r="DO58" s="3">
        <v>3.42</v>
      </c>
      <c r="DP58" s="3">
        <v>56.55</v>
      </c>
      <c r="DQ58" s="3">
        <v>18.87</v>
      </c>
      <c r="DR58" s="3">
        <v>150.1</v>
      </c>
      <c r="DS58" s="3">
        <v>6.84</v>
      </c>
      <c r="DT58" s="3">
        <v>74.38</v>
      </c>
      <c r="DU58" s="3">
        <v>0.43</v>
      </c>
      <c r="DV58" s="3">
        <v>39.65</v>
      </c>
      <c r="DW58" s="3">
        <v>3.98</v>
      </c>
      <c r="DX58" s="3">
        <v>101.14</v>
      </c>
      <c r="DY58" s="3">
        <v>89.25</v>
      </c>
      <c r="DZ58" s="3">
        <v>86.12</v>
      </c>
      <c r="EA58" s="3">
        <v>69.97</v>
      </c>
      <c r="EB58" s="3">
        <v>24.06</v>
      </c>
      <c r="EC58" s="3">
        <v>94.99</v>
      </c>
      <c r="ED58" s="3">
        <v>7.25</v>
      </c>
      <c r="EE58" s="3">
        <v>2.0099999999999998</v>
      </c>
      <c r="EF58" s="3">
        <v>1.46</v>
      </c>
      <c r="EG58" s="3">
        <v>33.380000000000003</v>
      </c>
      <c r="EH58" s="3">
        <v>0.28999999999999998</v>
      </c>
      <c r="EI58" s="3">
        <v>1.53</v>
      </c>
      <c r="EJ58" s="3">
        <v>1.87</v>
      </c>
      <c r="EK58" s="3">
        <v>3.47</v>
      </c>
      <c r="EL58" s="3">
        <v>0.43</v>
      </c>
      <c r="EM58" s="3">
        <v>3.89</v>
      </c>
      <c r="EN58" s="3">
        <v>1.63</v>
      </c>
      <c r="EO58" s="3">
        <v>1.72</v>
      </c>
      <c r="EP58" s="3">
        <v>55.96</v>
      </c>
      <c r="EQ58" s="3">
        <v>158.88</v>
      </c>
      <c r="ER58" s="3">
        <v>74.58</v>
      </c>
      <c r="ES58" s="3">
        <v>159.88</v>
      </c>
      <c r="ET58" s="3">
        <v>107.06</v>
      </c>
      <c r="EU58" s="3">
        <v>75.52</v>
      </c>
      <c r="EV58" s="3">
        <v>166.26</v>
      </c>
      <c r="EW58" s="3">
        <v>148.4</v>
      </c>
      <c r="EX58" s="3">
        <v>214.73</v>
      </c>
      <c r="EY58" s="3">
        <v>79.709999999999994</v>
      </c>
      <c r="EZ58" s="3">
        <v>94.99</v>
      </c>
      <c r="FA58" s="3">
        <v>18.47</v>
      </c>
      <c r="FB58" s="3">
        <v>71.47</v>
      </c>
      <c r="FC58" s="3">
        <v>71.58</v>
      </c>
      <c r="FD58" s="3">
        <v>21.49</v>
      </c>
      <c r="FE58" s="3">
        <v>86.61</v>
      </c>
      <c r="FF58" s="3">
        <v>82.61</v>
      </c>
      <c r="FG58" s="3">
        <v>50.95</v>
      </c>
      <c r="FH58" s="3">
        <v>43.56</v>
      </c>
      <c r="FI58" s="3">
        <v>34.64</v>
      </c>
      <c r="FJ58" s="3">
        <v>17.07</v>
      </c>
      <c r="FK58" s="3">
        <v>63.97</v>
      </c>
      <c r="FL58" s="3">
        <v>84.84</v>
      </c>
      <c r="FM58" s="3">
        <v>95.3</v>
      </c>
      <c r="FN58" s="3">
        <v>70.209999999999994</v>
      </c>
      <c r="FO58" s="3">
        <v>59.44</v>
      </c>
      <c r="FP58" s="3">
        <v>53.81</v>
      </c>
      <c r="FQ58" s="3">
        <v>57.58</v>
      </c>
      <c r="FR58" s="3">
        <v>24.51</v>
      </c>
      <c r="FS58" s="3">
        <v>31.43</v>
      </c>
      <c r="FT58">
        <v>157.13999999999999</v>
      </c>
      <c r="FU58">
        <v>9060</v>
      </c>
      <c r="FV58">
        <v>5227</v>
      </c>
      <c r="FW58">
        <v>36</v>
      </c>
      <c r="FX58">
        <v>1017</v>
      </c>
      <c r="FY58">
        <v>2360</v>
      </c>
      <c r="FZ58">
        <v>0</v>
      </c>
      <c r="GA58">
        <v>25774</v>
      </c>
      <c r="GB58">
        <v>28134</v>
      </c>
      <c r="GC58" s="3">
        <v>18438</v>
      </c>
      <c r="GD58" s="3">
        <v>13068.42</v>
      </c>
    </row>
    <row r="59" spans="1:186">
      <c r="A59" t="s">
        <v>290</v>
      </c>
      <c r="B59">
        <v>53</v>
      </c>
      <c r="C59" t="s">
        <v>291</v>
      </c>
      <c r="D59" s="3">
        <v>63.5</v>
      </c>
      <c r="E59" s="3">
        <v>86.14</v>
      </c>
      <c r="F59" s="3">
        <v>65.19</v>
      </c>
      <c r="G59" s="3">
        <v>65.599999999999994</v>
      </c>
      <c r="H59" s="3">
        <v>72.31</v>
      </c>
      <c r="I59" s="3">
        <v>51.83</v>
      </c>
      <c r="J59" s="3">
        <v>76.209999999999994</v>
      </c>
      <c r="K59" s="3">
        <v>64.02</v>
      </c>
      <c r="L59" s="3">
        <v>33.42</v>
      </c>
      <c r="M59" s="3">
        <v>74.930000000000007</v>
      </c>
      <c r="N59" s="3">
        <v>54.18</v>
      </c>
      <c r="O59" s="3"/>
      <c r="P59" s="3">
        <v>13.61</v>
      </c>
      <c r="Q59" s="3">
        <v>44.47</v>
      </c>
      <c r="R59" s="3">
        <v>56.09</v>
      </c>
      <c r="S59" s="3">
        <v>4.72</v>
      </c>
      <c r="T59" s="3">
        <v>14.44</v>
      </c>
      <c r="U59" s="3">
        <v>34.020000000000003</v>
      </c>
      <c r="V59" s="3">
        <v>18.66</v>
      </c>
      <c r="W59" s="3">
        <v>4.41</v>
      </c>
      <c r="X59" s="3">
        <v>8.61</v>
      </c>
      <c r="Y59" s="3">
        <v>4.2300000000000004</v>
      </c>
      <c r="Z59" s="3">
        <v>14.6</v>
      </c>
      <c r="AA59" s="3">
        <v>9.07</v>
      </c>
      <c r="AB59" s="3">
        <v>43.97</v>
      </c>
      <c r="AC59" s="3">
        <v>56.87</v>
      </c>
      <c r="AD59" s="3">
        <v>46.43</v>
      </c>
      <c r="AE59" s="3">
        <v>13.76</v>
      </c>
      <c r="AF59" s="3">
        <v>12.31</v>
      </c>
      <c r="AG59" s="3">
        <v>27</v>
      </c>
      <c r="AH59" s="3">
        <v>7.2</v>
      </c>
      <c r="AI59" s="3">
        <v>7.39</v>
      </c>
      <c r="AJ59" s="3">
        <v>29.78</v>
      </c>
      <c r="AK59" s="3">
        <v>29.65</v>
      </c>
      <c r="AL59" s="3">
        <v>26.93</v>
      </c>
      <c r="AM59" s="3">
        <v>4.58</v>
      </c>
      <c r="AN59" s="3">
        <v>1.95</v>
      </c>
      <c r="AO59" s="3">
        <v>2.23</v>
      </c>
      <c r="AP59" s="3">
        <v>13.1</v>
      </c>
      <c r="AQ59" s="3">
        <v>1.85</v>
      </c>
      <c r="AR59" s="3">
        <v>7.47</v>
      </c>
      <c r="AS59" s="3">
        <v>21.54</v>
      </c>
      <c r="AT59" s="3">
        <v>5.18</v>
      </c>
      <c r="AU59" s="3">
        <v>15.11</v>
      </c>
      <c r="AV59" s="3">
        <v>0</v>
      </c>
      <c r="AW59" s="3">
        <v>3.48</v>
      </c>
      <c r="AX59" s="3">
        <v>18.3</v>
      </c>
      <c r="AY59" s="3">
        <v>0.56000000000000005</v>
      </c>
      <c r="AZ59" s="3">
        <v>3.01</v>
      </c>
      <c r="BA59" s="3">
        <v>0</v>
      </c>
      <c r="BB59" s="3">
        <v>0</v>
      </c>
      <c r="BC59" s="3">
        <v>0</v>
      </c>
      <c r="BD59" s="3">
        <v>3.21</v>
      </c>
      <c r="BE59" s="3">
        <v>31.02</v>
      </c>
      <c r="BF59" s="3">
        <v>14.65</v>
      </c>
      <c r="BG59" s="3">
        <v>4.09</v>
      </c>
      <c r="BH59" s="3">
        <v>55</v>
      </c>
      <c r="BI59" s="3">
        <v>2</v>
      </c>
      <c r="BJ59" s="3">
        <v>10</v>
      </c>
      <c r="BK59" s="3">
        <v>0</v>
      </c>
      <c r="BL59" s="3">
        <v>8</v>
      </c>
      <c r="BM59" s="3">
        <v>56</v>
      </c>
      <c r="BN59" s="3">
        <v>51</v>
      </c>
      <c r="BO59" s="3">
        <v>23</v>
      </c>
      <c r="BP59" s="3">
        <v>150</v>
      </c>
      <c r="BQ59" s="3">
        <v>47</v>
      </c>
      <c r="BR59" s="3">
        <v>278</v>
      </c>
      <c r="BS59" s="3">
        <v>49</v>
      </c>
      <c r="BT59" s="3">
        <v>66</v>
      </c>
      <c r="BU59" s="3">
        <v>23</v>
      </c>
      <c r="BV59" s="3">
        <v>234</v>
      </c>
      <c r="BW59" s="3">
        <v>49</v>
      </c>
      <c r="BX59" s="3">
        <v>50</v>
      </c>
      <c r="BY59" s="3">
        <v>12</v>
      </c>
      <c r="BZ59" s="3">
        <v>97</v>
      </c>
      <c r="CA59" s="3">
        <v>128</v>
      </c>
      <c r="CB59" s="3">
        <v>45</v>
      </c>
      <c r="CC59" s="3">
        <v>167</v>
      </c>
      <c r="CD59" s="3">
        <v>94</v>
      </c>
      <c r="CE59" s="3">
        <v>6.37</v>
      </c>
      <c r="CF59" s="3">
        <v>50.83</v>
      </c>
      <c r="CG59" s="3">
        <v>0.23</v>
      </c>
      <c r="CH59" s="3">
        <v>72.25</v>
      </c>
      <c r="CI59" s="3">
        <v>0.06</v>
      </c>
      <c r="CJ59" s="3">
        <v>23.23</v>
      </c>
      <c r="CK59" s="3">
        <v>1.64</v>
      </c>
      <c r="CL59" s="3">
        <v>49.39</v>
      </c>
      <c r="CM59" s="3">
        <v>1.5</v>
      </c>
      <c r="CN59" s="3">
        <v>59.08</v>
      </c>
      <c r="CO59" s="3">
        <v>0.28999999999999998</v>
      </c>
      <c r="CP59" s="3">
        <v>24.76</v>
      </c>
      <c r="CQ59" s="3">
        <v>0</v>
      </c>
      <c r="CR59" s="3">
        <v>0</v>
      </c>
      <c r="CS59" s="3">
        <v>1.53</v>
      </c>
      <c r="CT59" s="3">
        <v>118.09</v>
      </c>
      <c r="CU59" s="3">
        <v>4.4000000000000004</v>
      </c>
      <c r="CV59" s="3">
        <v>64.849999999999994</v>
      </c>
      <c r="CW59" s="3">
        <v>0.67</v>
      </c>
      <c r="CX59" s="3">
        <v>74.33</v>
      </c>
      <c r="CY59" s="3">
        <v>6.86</v>
      </c>
      <c r="CZ59" s="3">
        <v>99.64</v>
      </c>
      <c r="DA59" s="3">
        <v>1.44</v>
      </c>
      <c r="DB59" s="3">
        <v>73.73</v>
      </c>
      <c r="DC59" s="3">
        <v>1.47</v>
      </c>
      <c r="DD59" s="3">
        <v>66.77</v>
      </c>
      <c r="DE59" s="3">
        <v>8.15</v>
      </c>
      <c r="DF59" s="3">
        <v>94.49</v>
      </c>
      <c r="DG59" s="3">
        <v>21.51</v>
      </c>
      <c r="DH59" s="3">
        <v>114.51</v>
      </c>
      <c r="DI59" s="3">
        <v>622.64</v>
      </c>
      <c r="DJ59" s="3">
        <v>78.5</v>
      </c>
      <c r="DK59" s="3">
        <v>1.38</v>
      </c>
      <c r="DL59" s="3">
        <v>26.48</v>
      </c>
      <c r="DM59" s="3">
        <v>11.09</v>
      </c>
      <c r="DN59" s="3">
        <v>109.68</v>
      </c>
      <c r="DO59" s="3">
        <v>2.99</v>
      </c>
      <c r="DP59" s="3">
        <v>49.38</v>
      </c>
      <c r="DQ59" s="3">
        <v>8.5</v>
      </c>
      <c r="DR59" s="3">
        <v>67.59</v>
      </c>
      <c r="DS59" s="3">
        <v>6.44</v>
      </c>
      <c r="DT59" s="3">
        <v>70</v>
      </c>
      <c r="DU59" s="3">
        <v>0.35</v>
      </c>
      <c r="DV59" s="3">
        <v>32.15</v>
      </c>
      <c r="DW59" s="3">
        <v>3.47</v>
      </c>
      <c r="DX59" s="3">
        <v>88.29</v>
      </c>
      <c r="DY59" s="3">
        <v>65.760000000000005</v>
      </c>
      <c r="DZ59" s="3">
        <v>76.84</v>
      </c>
      <c r="EA59" s="3">
        <v>37.89</v>
      </c>
      <c r="EB59" s="3">
        <v>12.71</v>
      </c>
      <c r="EC59" s="3">
        <v>50.18</v>
      </c>
      <c r="ED59" s="3">
        <v>6.19</v>
      </c>
      <c r="EE59" s="3">
        <v>0</v>
      </c>
      <c r="EF59" s="3">
        <v>1.43</v>
      </c>
      <c r="EG59" s="3">
        <v>7.5</v>
      </c>
      <c r="EH59" s="3">
        <v>0.23</v>
      </c>
      <c r="EI59" s="3">
        <v>1.23</v>
      </c>
      <c r="EJ59" s="3">
        <v>0</v>
      </c>
      <c r="EK59" s="3">
        <v>0</v>
      </c>
      <c r="EL59" s="3">
        <v>0</v>
      </c>
      <c r="EM59" s="3">
        <v>1.32</v>
      </c>
      <c r="EN59" s="3">
        <v>6</v>
      </c>
      <c r="EO59" s="3">
        <v>1.68</v>
      </c>
      <c r="EP59" s="3">
        <v>47.77</v>
      </c>
      <c r="EQ59" s="3">
        <v>0</v>
      </c>
      <c r="ER59" s="3">
        <v>72.81</v>
      </c>
      <c r="ES59" s="3">
        <v>35.9</v>
      </c>
      <c r="ET59" s="3">
        <v>86.38</v>
      </c>
      <c r="EU59" s="3">
        <v>60.93</v>
      </c>
      <c r="EV59" s="3">
        <v>0</v>
      </c>
      <c r="EW59" s="3">
        <v>0</v>
      </c>
      <c r="EX59" s="3">
        <v>0</v>
      </c>
      <c r="EY59" s="3">
        <v>26.96</v>
      </c>
      <c r="EZ59" s="3">
        <v>50.18</v>
      </c>
      <c r="FA59" s="3">
        <v>67.930000000000007</v>
      </c>
      <c r="FB59" s="3">
        <v>69.77</v>
      </c>
      <c r="FC59" s="3">
        <v>48.17</v>
      </c>
      <c r="FD59" s="3">
        <v>23.23</v>
      </c>
      <c r="FE59" s="3">
        <v>39.39</v>
      </c>
      <c r="FF59" s="3">
        <v>32.93</v>
      </c>
      <c r="FG59" s="3">
        <v>45.3</v>
      </c>
      <c r="FH59" s="3">
        <v>0</v>
      </c>
      <c r="FI59" s="3">
        <v>56.53</v>
      </c>
      <c r="FJ59" s="3">
        <v>118.09</v>
      </c>
      <c r="FK59" s="3">
        <v>59.16</v>
      </c>
      <c r="FL59" s="3">
        <v>49.56</v>
      </c>
      <c r="FM59" s="3">
        <v>78.400000000000006</v>
      </c>
      <c r="FN59" s="3">
        <v>72.41</v>
      </c>
      <c r="FO59" s="3">
        <v>68.790000000000006</v>
      </c>
      <c r="FP59" s="3">
        <v>71.98</v>
      </c>
      <c r="FQ59" s="3">
        <v>114.51</v>
      </c>
      <c r="FR59" s="3">
        <v>78.5</v>
      </c>
      <c r="FS59" s="3">
        <v>37.97</v>
      </c>
      <c r="FT59">
        <v>244.09</v>
      </c>
      <c r="FU59">
        <v>15061</v>
      </c>
      <c r="FV59">
        <v>8629</v>
      </c>
      <c r="FW59">
        <v>106</v>
      </c>
      <c r="FX59">
        <v>2278</v>
      </c>
      <c r="FY59">
        <v>23333</v>
      </c>
      <c r="FZ59">
        <v>13620</v>
      </c>
      <c r="GA59">
        <v>20181</v>
      </c>
      <c r="GB59">
        <v>57134</v>
      </c>
      <c r="GC59" s="3">
        <v>34105.67</v>
      </c>
      <c r="GD59" s="3">
        <v>27063.79</v>
      </c>
    </row>
    <row r="60" spans="1:186">
      <c r="A60" t="s">
        <v>292</v>
      </c>
      <c r="B60">
        <v>54</v>
      </c>
      <c r="C60" t="s">
        <v>293</v>
      </c>
      <c r="D60" s="3">
        <v>73.930000000000007</v>
      </c>
      <c r="E60" s="3">
        <v>88.08</v>
      </c>
      <c r="F60" s="3">
        <v>86.46</v>
      </c>
      <c r="G60" s="3">
        <v>98.46</v>
      </c>
      <c r="H60" s="3">
        <v>91</v>
      </c>
      <c r="I60" s="3">
        <v>50.68</v>
      </c>
      <c r="J60" s="3">
        <v>78.790000000000006</v>
      </c>
      <c r="K60" s="3">
        <v>64.73</v>
      </c>
      <c r="L60" s="3">
        <v>50.85</v>
      </c>
      <c r="M60" s="3">
        <v>81.239999999999995</v>
      </c>
      <c r="N60" s="3">
        <v>66.040000000000006</v>
      </c>
      <c r="O60" s="3"/>
      <c r="P60" s="3">
        <v>16.420000000000002</v>
      </c>
      <c r="Q60" s="3">
        <v>40.14</v>
      </c>
      <c r="R60" s="3">
        <v>58.3</v>
      </c>
      <c r="S60" s="3">
        <v>9.49</v>
      </c>
      <c r="T60" s="3">
        <v>16.68</v>
      </c>
      <c r="U60" s="3">
        <v>36.17</v>
      </c>
      <c r="V60" s="3">
        <v>23.84</v>
      </c>
      <c r="W60" s="3">
        <v>10.71</v>
      </c>
      <c r="X60" s="3">
        <v>15.77</v>
      </c>
      <c r="Y60" s="3">
        <v>8.25</v>
      </c>
      <c r="Z60" s="3">
        <v>19.489999999999998</v>
      </c>
      <c r="AA60" s="3">
        <v>15.05</v>
      </c>
      <c r="AB60" s="3">
        <v>44.04</v>
      </c>
      <c r="AC60" s="3">
        <v>59.92</v>
      </c>
      <c r="AD60" s="3">
        <v>47.47</v>
      </c>
      <c r="AE60" s="3">
        <v>18.25</v>
      </c>
      <c r="AF60" s="3">
        <v>18.48</v>
      </c>
      <c r="AG60" s="3">
        <v>22.19</v>
      </c>
      <c r="AH60" s="3">
        <v>8.82</v>
      </c>
      <c r="AI60" s="3">
        <v>5.0999999999999996</v>
      </c>
      <c r="AJ60" s="3">
        <v>22.79</v>
      </c>
      <c r="AK60" s="3">
        <v>24.94</v>
      </c>
      <c r="AL60" s="3">
        <v>20.83</v>
      </c>
      <c r="AM60" s="3">
        <v>2.64</v>
      </c>
      <c r="AN60" s="3">
        <v>3.96</v>
      </c>
      <c r="AO60" s="3">
        <v>1.34</v>
      </c>
      <c r="AP60" s="3">
        <v>9.5299999999999994</v>
      </c>
      <c r="AQ60" s="3">
        <v>1.93</v>
      </c>
      <c r="AR60" s="3">
        <v>10.119999999999999</v>
      </c>
      <c r="AS60" s="3">
        <v>17.52</v>
      </c>
      <c r="AT60" s="3">
        <v>4.93</v>
      </c>
      <c r="AU60" s="3">
        <v>22.16</v>
      </c>
      <c r="AV60" s="3">
        <v>4.1399999999999997</v>
      </c>
      <c r="AW60" s="3">
        <v>2</v>
      </c>
      <c r="AX60" s="3">
        <v>29.09</v>
      </c>
      <c r="AY60" s="3">
        <v>0.64</v>
      </c>
      <c r="AZ60" s="3">
        <v>3.41</v>
      </c>
      <c r="BA60" s="3">
        <v>0.51</v>
      </c>
      <c r="BB60" s="3">
        <v>0.95</v>
      </c>
      <c r="BC60" s="3">
        <v>0.12</v>
      </c>
      <c r="BD60" s="3">
        <v>5.05</v>
      </c>
      <c r="BE60" s="3">
        <v>25.93</v>
      </c>
      <c r="BF60" s="3">
        <v>0.27</v>
      </c>
      <c r="BG60" s="3">
        <v>2.35</v>
      </c>
      <c r="BH60" s="3">
        <v>38</v>
      </c>
      <c r="BI60" s="3">
        <v>1</v>
      </c>
      <c r="BJ60" s="3">
        <v>3</v>
      </c>
      <c r="BK60" s="3">
        <v>1</v>
      </c>
      <c r="BL60" s="3">
        <v>2</v>
      </c>
      <c r="BM60" s="3">
        <v>19</v>
      </c>
      <c r="BN60" s="3">
        <v>30</v>
      </c>
      <c r="BO60" s="3">
        <v>11</v>
      </c>
      <c r="BP60" s="3">
        <v>61</v>
      </c>
      <c r="BQ60" s="3">
        <v>7</v>
      </c>
      <c r="BR60" s="3">
        <v>69</v>
      </c>
      <c r="BS60" s="3">
        <v>15</v>
      </c>
      <c r="BT60" s="3">
        <v>0</v>
      </c>
      <c r="BU60" s="3">
        <v>15</v>
      </c>
      <c r="BV60" s="3">
        <v>15</v>
      </c>
      <c r="BW60" s="3">
        <v>20</v>
      </c>
      <c r="BX60" s="3">
        <v>17</v>
      </c>
      <c r="BY60" s="3">
        <v>7</v>
      </c>
      <c r="BZ60" s="3">
        <v>58</v>
      </c>
      <c r="CA60" s="3">
        <v>62</v>
      </c>
      <c r="CB60" s="3">
        <v>15</v>
      </c>
      <c r="CC60" s="3">
        <v>72</v>
      </c>
      <c r="CD60" s="3">
        <v>40</v>
      </c>
      <c r="CE60" s="3">
        <v>8.2899999999999991</v>
      </c>
      <c r="CF60" s="3">
        <v>66.08</v>
      </c>
      <c r="CG60" s="3">
        <v>0.18</v>
      </c>
      <c r="CH60" s="3">
        <v>56.75</v>
      </c>
      <c r="CI60" s="3">
        <v>0.09</v>
      </c>
      <c r="CJ60" s="3">
        <v>36.49</v>
      </c>
      <c r="CK60" s="3">
        <v>1.75</v>
      </c>
      <c r="CL60" s="3">
        <v>52.65</v>
      </c>
      <c r="CM60" s="3">
        <v>2.76</v>
      </c>
      <c r="CN60" s="3">
        <v>109.17</v>
      </c>
      <c r="CO60" s="3">
        <v>0.28000000000000003</v>
      </c>
      <c r="CP60" s="3">
        <v>23.33</v>
      </c>
      <c r="CQ60" s="3">
        <v>0.09</v>
      </c>
      <c r="CR60" s="3">
        <v>73.989999999999995</v>
      </c>
      <c r="CS60" s="3">
        <v>1.41</v>
      </c>
      <c r="CT60" s="3">
        <v>109.2</v>
      </c>
      <c r="CU60" s="3">
        <v>5.62</v>
      </c>
      <c r="CV60" s="3">
        <v>82.85</v>
      </c>
      <c r="CW60" s="3">
        <v>1.38</v>
      </c>
      <c r="CX60" s="3">
        <v>152.30000000000001</v>
      </c>
      <c r="CY60" s="3">
        <v>1.38</v>
      </c>
      <c r="CZ60" s="3">
        <v>20.07</v>
      </c>
      <c r="DA60" s="3">
        <v>1.84</v>
      </c>
      <c r="DB60" s="3">
        <v>94.54</v>
      </c>
      <c r="DC60" s="3">
        <v>1.57</v>
      </c>
      <c r="DD60" s="3">
        <v>71.319999999999993</v>
      </c>
      <c r="DE60" s="3">
        <v>6.36</v>
      </c>
      <c r="DF60" s="3">
        <v>73.680000000000007</v>
      </c>
      <c r="DG60" s="3">
        <v>17.18</v>
      </c>
      <c r="DH60" s="3">
        <v>91.47</v>
      </c>
      <c r="DI60" s="3">
        <v>0</v>
      </c>
      <c r="DJ60" s="3">
        <v>0</v>
      </c>
      <c r="DK60" s="3">
        <v>0.64</v>
      </c>
      <c r="DL60" s="3">
        <v>12.39</v>
      </c>
      <c r="DM60" s="3">
        <v>9.24</v>
      </c>
      <c r="DN60" s="3">
        <v>91.42</v>
      </c>
      <c r="DO60" s="3">
        <v>1.93</v>
      </c>
      <c r="DP60" s="3">
        <v>31.82</v>
      </c>
      <c r="DQ60" s="3">
        <v>7.96</v>
      </c>
      <c r="DR60" s="3">
        <v>63.29</v>
      </c>
      <c r="DS60" s="3">
        <v>7.45</v>
      </c>
      <c r="DT60" s="3">
        <v>80.92</v>
      </c>
      <c r="DU60" s="3">
        <v>0.64</v>
      </c>
      <c r="DV60" s="3">
        <v>58.92</v>
      </c>
      <c r="DW60" s="3">
        <v>4.12</v>
      </c>
      <c r="DX60" s="3">
        <v>104.69</v>
      </c>
      <c r="DY60" s="3">
        <v>65.28</v>
      </c>
      <c r="DZ60" s="3">
        <v>62.51</v>
      </c>
      <c r="EA60" s="3">
        <v>36.08</v>
      </c>
      <c r="EB60" s="3">
        <v>19.2</v>
      </c>
      <c r="EC60" s="3">
        <v>75.819999999999993</v>
      </c>
      <c r="ED60" s="3">
        <v>16.41</v>
      </c>
      <c r="EE60" s="3">
        <v>3.06</v>
      </c>
      <c r="EF60" s="3">
        <v>1.48</v>
      </c>
      <c r="EG60" s="3">
        <v>21.54</v>
      </c>
      <c r="EH60" s="3">
        <v>0.47</v>
      </c>
      <c r="EI60" s="3">
        <v>2.52</v>
      </c>
      <c r="EJ60" s="3">
        <v>0.38</v>
      </c>
      <c r="EK60" s="3">
        <v>0.7</v>
      </c>
      <c r="EL60" s="3">
        <v>0.09</v>
      </c>
      <c r="EM60" s="3">
        <v>3.74</v>
      </c>
      <c r="EN60" s="3">
        <v>0.2</v>
      </c>
      <c r="EO60" s="3">
        <v>1.74</v>
      </c>
      <c r="EP60" s="3">
        <v>126.67</v>
      </c>
      <c r="EQ60" s="3">
        <v>241.68</v>
      </c>
      <c r="ER60" s="3">
        <v>75.5</v>
      </c>
      <c r="ES60" s="3">
        <v>103.19</v>
      </c>
      <c r="ET60" s="3">
        <v>176.89</v>
      </c>
      <c r="EU60" s="3">
        <v>124.79</v>
      </c>
      <c r="EV60" s="3">
        <v>33.619999999999997</v>
      </c>
      <c r="EW60" s="3">
        <v>30.01</v>
      </c>
      <c r="EX60" s="3">
        <v>43.43</v>
      </c>
      <c r="EY60" s="3">
        <v>76.67</v>
      </c>
      <c r="EZ60" s="3">
        <v>75.819999999999993</v>
      </c>
      <c r="FA60" s="3">
        <v>2.2599999999999998</v>
      </c>
      <c r="FB60" s="3">
        <v>72.349999999999994</v>
      </c>
      <c r="FC60" s="3">
        <v>52.31</v>
      </c>
      <c r="FD60" s="3">
        <v>36.49</v>
      </c>
      <c r="FE60" s="3">
        <v>82.79</v>
      </c>
      <c r="FF60" s="3">
        <v>46.31</v>
      </c>
      <c r="FG60" s="3">
        <v>74.52</v>
      </c>
      <c r="FH60" s="3">
        <v>73.989999999999995</v>
      </c>
      <c r="FI60" s="3">
        <v>44.81</v>
      </c>
      <c r="FJ60" s="3">
        <v>109.2</v>
      </c>
      <c r="FK60" s="3">
        <v>97.46</v>
      </c>
      <c r="FL60" s="3">
        <v>182.09</v>
      </c>
      <c r="FM60" s="3">
        <v>47.78</v>
      </c>
      <c r="FN60" s="3">
        <v>87.14</v>
      </c>
      <c r="FO60" s="3">
        <v>72.709999999999994</v>
      </c>
      <c r="FP60" s="3">
        <v>74.67</v>
      </c>
      <c r="FQ60" s="3">
        <v>91.47</v>
      </c>
      <c r="FR60" s="3">
        <v>0</v>
      </c>
      <c r="FS60" s="3">
        <v>49.86</v>
      </c>
      <c r="FT60">
        <v>135.04</v>
      </c>
      <c r="FU60">
        <v>7790</v>
      </c>
      <c r="FV60">
        <v>4586</v>
      </c>
      <c r="FW60">
        <v>6</v>
      </c>
      <c r="FX60">
        <v>873</v>
      </c>
      <c r="FY60">
        <v>3706</v>
      </c>
      <c r="FZ60">
        <v>504</v>
      </c>
      <c r="GA60">
        <v>4989</v>
      </c>
      <c r="GB60">
        <v>9199</v>
      </c>
      <c r="GC60" s="3">
        <v>10856.33</v>
      </c>
      <c r="GD60" s="3">
        <v>9711.9599999999991</v>
      </c>
    </row>
    <row r="61" spans="1:186">
      <c r="A61" t="s">
        <v>294</v>
      </c>
      <c r="B61">
        <v>55</v>
      </c>
      <c r="C61" t="s">
        <v>295</v>
      </c>
      <c r="D61" s="3">
        <v>108.63</v>
      </c>
      <c r="E61" s="3">
        <v>92.33</v>
      </c>
      <c r="F61" s="3">
        <v>82.08</v>
      </c>
      <c r="G61" s="3">
        <v>52.71</v>
      </c>
      <c r="H61" s="3">
        <v>75.709999999999994</v>
      </c>
      <c r="I61" s="3">
        <v>169.74</v>
      </c>
      <c r="J61" s="3">
        <v>114.47</v>
      </c>
      <c r="K61" s="3">
        <v>142.1</v>
      </c>
      <c r="L61" s="3">
        <v>92.71</v>
      </c>
      <c r="M61" s="3">
        <v>123.43</v>
      </c>
      <c r="N61" s="3">
        <v>108.07</v>
      </c>
      <c r="O61" s="3"/>
      <c r="P61" s="3">
        <v>17.34</v>
      </c>
      <c r="Q61" s="3">
        <v>55.75</v>
      </c>
      <c r="R61" s="3">
        <v>47.68</v>
      </c>
      <c r="S61" s="3">
        <v>9.8800000000000008</v>
      </c>
      <c r="T61" s="3">
        <v>14.65</v>
      </c>
      <c r="U61" s="3">
        <v>37.06</v>
      </c>
      <c r="V61" s="3">
        <v>15.22</v>
      </c>
      <c r="W61" s="3">
        <v>11.4</v>
      </c>
      <c r="X61" s="3">
        <v>16.66</v>
      </c>
      <c r="Y61" s="3">
        <v>6.62</v>
      </c>
      <c r="Z61" s="3">
        <v>7.44</v>
      </c>
      <c r="AA61" s="3">
        <v>4.04</v>
      </c>
      <c r="AB61" s="3">
        <v>51.84</v>
      </c>
      <c r="AC61" s="3">
        <v>46.19</v>
      </c>
      <c r="AD61" s="3">
        <v>49.77</v>
      </c>
      <c r="AE61" s="3">
        <v>17.329999999999998</v>
      </c>
      <c r="AF61" s="3">
        <v>9.89</v>
      </c>
      <c r="AG61" s="3">
        <v>26.79</v>
      </c>
      <c r="AH61" s="3">
        <v>9.7200000000000006</v>
      </c>
      <c r="AI61" s="3">
        <v>18.579999999999998</v>
      </c>
      <c r="AJ61" s="3">
        <v>28.81</v>
      </c>
      <c r="AK61" s="3">
        <v>26.4</v>
      </c>
      <c r="AL61" s="3">
        <v>28.56</v>
      </c>
      <c r="AM61" s="3">
        <v>23</v>
      </c>
      <c r="AN61" s="3">
        <v>13.11</v>
      </c>
      <c r="AO61" s="3">
        <v>16.510000000000002</v>
      </c>
      <c r="AP61" s="3">
        <v>4.6100000000000003</v>
      </c>
      <c r="AQ61" s="3">
        <v>4.7699999999999996</v>
      </c>
      <c r="AR61" s="3">
        <v>17.399999999999999</v>
      </c>
      <c r="AS61" s="3">
        <v>23.01</v>
      </c>
      <c r="AT61" s="3">
        <v>13.08</v>
      </c>
      <c r="AU61" s="3">
        <v>5.48</v>
      </c>
      <c r="AV61" s="3">
        <v>2.52</v>
      </c>
      <c r="AW61" s="3">
        <v>0.59</v>
      </c>
      <c r="AX61" s="3">
        <v>30.12</v>
      </c>
      <c r="AY61" s="3">
        <v>0.17</v>
      </c>
      <c r="AZ61" s="3">
        <v>0.89</v>
      </c>
      <c r="BA61" s="3">
        <v>0.85</v>
      </c>
      <c r="BB61" s="3">
        <v>1.57</v>
      </c>
      <c r="BC61" s="3">
        <v>0.2</v>
      </c>
      <c r="BD61" s="3">
        <v>2.48</v>
      </c>
      <c r="BE61" s="3">
        <v>27.37</v>
      </c>
      <c r="BF61" s="3">
        <v>3.42</v>
      </c>
      <c r="BG61" s="3">
        <v>0.69</v>
      </c>
      <c r="BH61" s="3">
        <v>37</v>
      </c>
      <c r="BI61" s="3">
        <v>2</v>
      </c>
      <c r="BJ61" s="3">
        <v>12</v>
      </c>
      <c r="BK61" s="3">
        <v>1</v>
      </c>
      <c r="BL61" s="3">
        <v>5</v>
      </c>
      <c r="BM61" s="3">
        <v>17</v>
      </c>
      <c r="BN61" s="3">
        <v>15</v>
      </c>
      <c r="BO61" s="3">
        <v>2</v>
      </c>
      <c r="BP61" s="3">
        <v>126</v>
      </c>
      <c r="BQ61" s="3">
        <v>48</v>
      </c>
      <c r="BR61" s="3">
        <v>81</v>
      </c>
      <c r="BS61" s="3">
        <v>12</v>
      </c>
      <c r="BT61" s="3">
        <v>7</v>
      </c>
      <c r="BU61" s="3">
        <v>8</v>
      </c>
      <c r="BV61" s="3">
        <v>116</v>
      </c>
      <c r="BW61" s="3">
        <v>22</v>
      </c>
      <c r="BX61" s="3">
        <v>34</v>
      </c>
      <c r="BY61" s="3">
        <v>50</v>
      </c>
      <c r="BZ61" s="3">
        <v>57</v>
      </c>
      <c r="CA61" s="3">
        <v>116</v>
      </c>
      <c r="CB61" s="3">
        <v>34</v>
      </c>
      <c r="CC61" s="3">
        <v>86</v>
      </c>
      <c r="CD61" s="3">
        <v>38</v>
      </c>
      <c r="CE61" s="3">
        <v>13.68</v>
      </c>
      <c r="CF61" s="3">
        <v>109.08</v>
      </c>
      <c r="CG61" s="3">
        <v>0.69</v>
      </c>
      <c r="CH61" s="3">
        <v>211.27</v>
      </c>
      <c r="CI61" s="3">
        <v>0.27</v>
      </c>
      <c r="CJ61" s="3">
        <v>108.68</v>
      </c>
      <c r="CK61" s="3">
        <v>2.33</v>
      </c>
      <c r="CL61" s="3">
        <v>70.150000000000006</v>
      </c>
      <c r="CM61" s="3">
        <v>2.06</v>
      </c>
      <c r="CN61" s="3">
        <v>81.290000000000006</v>
      </c>
      <c r="CO61" s="3">
        <v>1.65</v>
      </c>
      <c r="CP61" s="3">
        <v>138.97999999999999</v>
      </c>
      <c r="CQ61" s="3">
        <v>0.14000000000000001</v>
      </c>
      <c r="CR61" s="3">
        <v>110.19</v>
      </c>
      <c r="CS61" s="3">
        <v>0.4</v>
      </c>
      <c r="CT61" s="3">
        <v>30.99</v>
      </c>
      <c r="CU61" s="3">
        <v>17.28</v>
      </c>
      <c r="CV61" s="3">
        <v>254.86</v>
      </c>
      <c r="CW61" s="3">
        <v>1.1000000000000001</v>
      </c>
      <c r="CX61" s="3">
        <v>120.96</v>
      </c>
      <c r="CY61" s="3">
        <v>15.91</v>
      </c>
      <c r="CZ61" s="3">
        <v>231.09</v>
      </c>
      <c r="DA61" s="3">
        <v>3.02</v>
      </c>
      <c r="DB61" s="3">
        <v>154.87</v>
      </c>
      <c r="DC61" s="3">
        <v>4.66</v>
      </c>
      <c r="DD61" s="3">
        <v>212.43</v>
      </c>
      <c r="DE61" s="3">
        <v>11.11</v>
      </c>
      <c r="DF61" s="3">
        <v>128.80000000000001</v>
      </c>
      <c r="DG61" s="3">
        <v>14.32</v>
      </c>
      <c r="DH61" s="3">
        <v>76.23</v>
      </c>
      <c r="DI61" s="3">
        <v>777.78</v>
      </c>
      <c r="DJ61" s="3">
        <v>98.05</v>
      </c>
      <c r="DK61" s="3">
        <v>6.58</v>
      </c>
      <c r="DL61" s="3">
        <v>126.54</v>
      </c>
      <c r="DM61" s="3">
        <v>17.23</v>
      </c>
      <c r="DN61" s="3">
        <v>170.47</v>
      </c>
      <c r="DO61" s="3">
        <v>6.81</v>
      </c>
      <c r="DP61" s="3">
        <v>112.61</v>
      </c>
      <c r="DQ61" s="3">
        <v>23.25</v>
      </c>
      <c r="DR61" s="3">
        <v>184.87</v>
      </c>
      <c r="DS61" s="3">
        <v>11.42</v>
      </c>
      <c r="DT61" s="3">
        <v>124.15</v>
      </c>
      <c r="DU61" s="3">
        <v>6.86</v>
      </c>
      <c r="DV61" s="3">
        <v>626.76</v>
      </c>
      <c r="DW61" s="3">
        <v>6.19</v>
      </c>
      <c r="DX61" s="3">
        <v>157.22999999999999</v>
      </c>
      <c r="DY61" s="3">
        <v>243.77</v>
      </c>
      <c r="DZ61" s="3">
        <v>82.09</v>
      </c>
      <c r="EA61" s="3">
        <v>95.7</v>
      </c>
      <c r="EB61" s="3">
        <v>31.93</v>
      </c>
      <c r="EC61" s="3">
        <v>126.07</v>
      </c>
      <c r="ED61" s="3">
        <v>6.39</v>
      </c>
      <c r="EE61" s="3">
        <v>2.94</v>
      </c>
      <c r="EF61" s="3">
        <v>0.68</v>
      </c>
      <c r="EG61" s="3">
        <v>35.130000000000003</v>
      </c>
      <c r="EH61" s="3">
        <v>0.19</v>
      </c>
      <c r="EI61" s="3">
        <v>1.03</v>
      </c>
      <c r="EJ61" s="3">
        <v>0.99</v>
      </c>
      <c r="EK61" s="3">
        <v>1.83</v>
      </c>
      <c r="EL61" s="3">
        <v>0.23</v>
      </c>
      <c r="EM61" s="3">
        <v>2.9</v>
      </c>
      <c r="EN61" s="3">
        <v>3.99</v>
      </c>
      <c r="EO61" s="3">
        <v>0.8</v>
      </c>
      <c r="EP61" s="3">
        <v>49.3</v>
      </c>
      <c r="EQ61" s="3">
        <v>231.6</v>
      </c>
      <c r="ER61" s="3">
        <v>34.840000000000003</v>
      </c>
      <c r="ES61" s="3">
        <v>168.3</v>
      </c>
      <c r="ET61" s="3">
        <v>72.59</v>
      </c>
      <c r="EU61" s="3">
        <v>51.21</v>
      </c>
      <c r="EV61" s="3">
        <v>87.71</v>
      </c>
      <c r="EW61" s="3">
        <v>78.290000000000006</v>
      </c>
      <c r="EX61" s="3">
        <v>113.29</v>
      </c>
      <c r="EY61" s="3">
        <v>59.34</v>
      </c>
      <c r="EZ61" s="3">
        <v>126.07</v>
      </c>
      <c r="FA61" s="3">
        <v>45.2</v>
      </c>
      <c r="FB61" s="3">
        <v>33.380000000000003</v>
      </c>
      <c r="FC61" s="3">
        <v>178.61</v>
      </c>
      <c r="FD61" s="3">
        <v>108.68</v>
      </c>
      <c r="FE61" s="3">
        <v>80.290000000000006</v>
      </c>
      <c r="FF61" s="3">
        <v>76.010000000000005</v>
      </c>
      <c r="FG61" s="3">
        <v>116.85</v>
      </c>
      <c r="FH61" s="3">
        <v>110.19</v>
      </c>
      <c r="FI61" s="3">
        <v>87.79</v>
      </c>
      <c r="FJ61" s="3">
        <v>30.99</v>
      </c>
      <c r="FK61" s="3">
        <v>186.34</v>
      </c>
      <c r="FL61" s="3">
        <v>157.84</v>
      </c>
      <c r="FM61" s="3">
        <v>210.16</v>
      </c>
      <c r="FN61" s="3">
        <v>114.38</v>
      </c>
      <c r="FO61" s="3">
        <v>153.22999999999999</v>
      </c>
      <c r="FP61" s="3">
        <v>105.65</v>
      </c>
      <c r="FQ61" s="3">
        <v>76.23</v>
      </c>
      <c r="FR61" s="3">
        <v>98.05</v>
      </c>
      <c r="FS61" s="3">
        <v>101.43</v>
      </c>
      <c r="FT61">
        <v>85.72</v>
      </c>
      <c r="FU61">
        <v>4990</v>
      </c>
      <c r="FV61">
        <v>2705</v>
      </c>
      <c r="FW61">
        <v>9</v>
      </c>
      <c r="FX61">
        <v>838</v>
      </c>
      <c r="FY61">
        <v>1395</v>
      </c>
      <c r="FZ61">
        <v>4336</v>
      </c>
      <c r="GA61">
        <v>1169</v>
      </c>
      <c r="GB61">
        <v>6900</v>
      </c>
      <c r="GC61" s="3">
        <v>7290</v>
      </c>
      <c r="GD61" s="3">
        <v>6143.13</v>
      </c>
    </row>
    <row r="62" spans="1:186">
      <c r="A62" t="s">
        <v>296</v>
      </c>
      <c r="B62">
        <v>56</v>
      </c>
      <c r="C62" t="s">
        <v>297</v>
      </c>
      <c r="D62" s="3">
        <v>113.86</v>
      </c>
      <c r="E62" s="3">
        <v>100.98</v>
      </c>
      <c r="F62" s="3">
        <v>111.27</v>
      </c>
      <c r="G62" s="3">
        <v>99.54</v>
      </c>
      <c r="H62" s="3">
        <v>103.93</v>
      </c>
      <c r="I62" s="3">
        <v>129.62</v>
      </c>
      <c r="J62" s="3">
        <v>122.9</v>
      </c>
      <c r="K62" s="3">
        <v>126.26</v>
      </c>
      <c r="L62" s="3">
        <v>103.03</v>
      </c>
      <c r="M62" s="3">
        <v>119.74</v>
      </c>
      <c r="N62" s="3">
        <v>111.38</v>
      </c>
      <c r="O62" s="3"/>
      <c r="P62" s="3">
        <v>20.3</v>
      </c>
      <c r="Q62" s="3">
        <v>62.16</v>
      </c>
      <c r="R62" s="3">
        <v>48.93</v>
      </c>
      <c r="S62" s="3">
        <v>17.48</v>
      </c>
      <c r="T62" s="3">
        <v>21.18</v>
      </c>
      <c r="U62" s="3">
        <v>45.58</v>
      </c>
      <c r="V62" s="3">
        <v>26.5</v>
      </c>
      <c r="W62" s="3">
        <v>20.05</v>
      </c>
      <c r="X62" s="3">
        <v>26.11</v>
      </c>
      <c r="Y62" s="3">
        <v>10.93</v>
      </c>
      <c r="Z62" s="3">
        <v>18.39</v>
      </c>
      <c r="AA62" s="3">
        <v>10.35</v>
      </c>
      <c r="AB62" s="3">
        <v>57.57</v>
      </c>
      <c r="AC62" s="3">
        <v>53.62</v>
      </c>
      <c r="AD62" s="3">
        <v>54.43</v>
      </c>
      <c r="AE62" s="3">
        <v>23.49</v>
      </c>
      <c r="AF62" s="3">
        <v>18.68</v>
      </c>
      <c r="AG62" s="3">
        <v>38.97</v>
      </c>
      <c r="AH62" s="3">
        <v>10.52</v>
      </c>
      <c r="AI62" s="3">
        <v>13.58</v>
      </c>
      <c r="AJ62" s="3">
        <v>38.630000000000003</v>
      </c>
      <c r="AK62" s="3">
        <v>31.55</v>
      </c>
      <c r="AL62" s="3">
        <v>34.409999999999997</v>
      </c>
      <c r="AM62" s="3">
        <v>21.29</v>
      </c>
      <c r="AN62" s="3">
        <v>18.78</v>
      </c>
      <c r="AO62" s="3">
        <v>9.57</v>
      </c>
      <c r="AP62" s="3">
        <v>24.5</v>
      </c>
      <c r="AQ62" s="3">
        <v>7.24</v>
      </c>
      <c r="AR62" s="3">
        <v>26.37</v>
      </c>
      <c r="AS62" s="3">
        <v>28.34</v>
      </c>
      <c r="AT62" s="3">
        <v>18.149999999999999</v>
      </c>
      <c r="AU62" s="3">
        <v>31.93</v>
      </c>
      <c r="AV62" s="3">
        <v>1.75</v>
      </c>
      <c r="AW62" s="3">
        <v>6.73</v>
      </c>
      <c r="AX62" s="3">
        <v>87.77</v>
      </c>
      <c r="AY62" s="3">
        <v>0.76</v>
      </c>
      <c r="AZ62" s="3">
        <v>4.05</v>
      </c>
      <c r="BA62" s="3">
        <v>2.65</v>
      </c>
      <c r="BB62" s="3">
        <v>4.91</v>
      </c>
      <c r="BC62" s="3">
        <v>0.61</v>
      </c>
      <c r="BD62" s="3">
        <v>15.14</v>
      </c>
      <c r="BE62" s="3">
        <v>52.8</v>
      </c>
      <c r="BF62" s="3">
        <v>9.91</v>
      </c>
      <c r="BG62" s="3">
        <v>7.91</v>
      </c>
      <c r="BH62" s="3">
        <v>53</v>
      </c>
      <c r="BI62" s="3">
        <v>5</v>
      </c>
      <c r="BJ62" s="3">
        <v>32</v>
      </c>
      <c r="BK62" s="3">
        <v>4</v>
      </c>
      <c r="BL62" s="3">
        <v>4</v>
      </c>
      <c r="BM62" s="3">
        <v>53</v>
      </c>
      <c r="BN62" s="3">
        <v>47</v>
      </c>
      <c r="BO62" s="3">
        <v>24</v>
      </c>
      <c r="BP62" s="3">
        <v>210</v>
      </c>
      <c r="BQ62" s="3">
        <v>20</v>
      </c>
      <c r="BR62" s="3">
        <v>142</v>
      </c>
      <c r="BS62" s="3">
        <v>33</v>
      </c>
      <c r="BT62" s="3">
        <v>7</v>
      </c>
      <c r="BU62" s="3">
        <v>6</v>
      </c>
      <c r="BV62" s="3">
        <v>165</v>
      </c>
      <c r="BW62" s="3">
        <v>33</v>
      </c>
      <c r="BX62" s="3">
        <v>57</v>
      </c>
      <c r="BY62" s="3">
        <v>13</v>
      </c>
      <c r="BZ62" s="3">
        <v>144</v>
      </c>
      <c r="CA62" s="3">
        <v>164</v>
      </c>
      <c r="CB62" s="3">
        <v>90</v>
      </c>
      <c r="CC62" s="3">
        <v>170</v>
      </c>
      <c r="CD62" s="3">
        <v>85</v>
      </c>
      <c r="CE62" s="3">
        <v>8.67</v>
      </c>
      <c r="CF62" s="3">
        <v>69.14</v>
      </c>
      <c r="CG62" s="3">
        <v>0.25</v>
      </c>
      <c r="CH62" s="3">
        <v>75.77</v>
      </c>
      <c r="CI62" s="3">
        <v>0.31</v>
      </c>
      <c r="CJ62" s="3">
        <v>121.8</v>
      </c>
      <c r="CK62" s="3">
        <v>3.26</v>
      </c>
      <c r="CL62" s="3">
        <v>98.04</v>
      </c>
      <c r="CM62" s="3">
        <v>2.89</v>
      </c>
      <c r="CN62" s="3">
        <v>114.18</v>
      </c>
      <c r="CO62" s="3">
        <v>1.97</v>
      </c>
      <c r="CP62" s="3">
        <v>166.14</v>
      </c>
      <c r="CQ62" s="3">
        <v>0.25</v>
      </c>
      <c r="CR62" s="3">
        <v>197.58</v>
      </c>
      <c r="CS62" s="3">
        <v>2.2200000000000002</v>
      </c>
      <c r="CT62" s="3">
        <v>171.91</v>
      </c>
      <c r="CU62" s="3">
        <v>12.91</v>
      </c>
      <c r="CV62" s="3">
        <v>190.41</v>
      </c>
      <c r="CW62" s="3">
        <v>0.37</v>
      </c>
      <c r="CX62" s="3">
        <v>40.67</v>
      </c>
      <c r="CY62" s="3">
        <v>10.15</v>
      </c>
      <c r="CZ62" s="3">
        <v>147.35</v>
      </c>
      <c r="DA62" s="3">
        <v>2.0299999999999998</v>
      </c>
      <c r="DB62" s="3">
        <v>104.14</v>
      </c>
      <c r="DC62" s="3">
        <v>3.51</v>
      </c>
      <c r="DD62" s="3">
        <v>159.65</v>
      </c>
      <c r="DE62" s="3">
        <v>8.73</v>
      </c>
      <c r="DF62" s="3">
        <v>101.22</v>
      </c>
      <c r="DG62" s="3">
        <v>24.37</v>
      </c>
      <c r="DH62" s="3">
        <v>129.75</v>
      </c>
      <c r="DI62" s="3">
        <v>118.64</v>
      </c>
      <c r="DJ62" s="3">
        <v>14.96</v>
      </c>
      <c r="DK62" s="3">
        <v>1.23</v>
      </c>
      <c r="DL62" s="3">
        <v>23.64</v>
      </c>
      <c r="DM62" s="3">
        <v>15.75</v>
      </c>
      <c r="DN62" s="3">
        <v>155.75</v>
      </c>
      <c r="DO62" s="3">
        <v>8.34</v>
      </c>
      <c r="DP62" s="3">
        <v>137.78</v>
      </c>
      <c r="DQ62" s="3">
        <v>15.19</v>
      </c>
      <c r="DR62" s="3">
        <v>120.81</v>
      </c>
      <c r="DS62" s="3">
        <v>13.34</v>
      </c>
      <c r="DT62" s="3">
        <v>144.97</v>
      </c>
      <c r="DU62" s="3">
        <v>0.8</v>
      </c>
      <c r="DV62" s="3">
        <v>73.05</v>
      </c>
      <c r="DW62" s="3">
        <v>6.26</v>
      </c>
      <c r="DX62" s="3">
        <v>159</v>
      </c>
      <c r="DY62" s="3">
        <v>126.47</v>
      </c>
      <c r="DZ62" s="3">
        <v>101.07</v>
      </c>
      <c r="EA62" s="3">
        <v>132.78</v>
      </c>
      <c r="EB62" s="3">
        <v>29.42</v>
      </c>
      <c r="EC62" s="3">
        <v>116.18</v>
      </c>
      <c r="ED62" s="3">
        <v>17.8</v>
      </c>
      <c r="EE62" s="3">
        <v>0.97</v>
      </c>
      <c r="EF62" s="3">
        <v>3.75</v>
      </c>
      <c r="EG62" s="3">
        <v>48.92</v>
      </c>
      <c r="EH62" s="3">
        <v>0.42</v>
      </c>
      <c r="EI62" s="3">
        <v>2.2599999999999998</v>
      </c>
      <c r="EJ62" s="3">
        <v>1.47</v>
      </c>
      <c r="EK62" s="3">
        <v>2.73</v>
      </c>
      <c r="EL62" s="3">
        <v>0.34</v>
      </c>
      <c r="EM62" s="3">
        <v>8.44</v>
      </c>
      <c r="EN62" s="3">
        <v>5.52</v>
      </c>
      <c r="EO62" s="3">
        <v>4.41</v>
      </c>
      <c r="EP62" s="3">
        <v>137.36000000000001</v>
      </c>
      <c r="EQ62" s="3">
        <v>76.819999999999993</v>
      </c>
      <c r="ER62" s="3">
        <v>191.49</v>
      </c>
      <c r="ES62" s="3">
        <v>234.32</v>
      </c>
      <c r="ET62" s="3">
        <v>158.43</v>
      </c>
      <c r="EU62" s="3">
        <v>111.76</v>
      </c>
      <c r="EV62" s="3">
        <v>130.97</v>
      </c>
      <c r="EW62" s="3">
        <v>116.91</v>
      </c>
      <c r="EX62" s="3">
        <v>169.16</v>
      </c>
      <c r="EY62" s="3">
        <v>172.81</v>
      </c>
      <c r="EZ62" s="3">
        <v>116.18</v>
      </c>
      <c r="FA62" s="3">
        <v>62.49</v>
      </c>
      <c r="FB62" s="3">
        <v>183.5</v>
      </c>
      <c r="FC62" s="3">
        <v>106.9</v>
      </c>
      <c r="FD62" s="3">
        <v>121.8</v>
      </c>
      <c r="FE62" s="3">
        <v>115.09</v>
      </c>
      <c r="FF62" s="3">
        <v>109.02</v>
      </c>
      <c r="FG62" s="3">
        <v>163.57</v>
      </c>
      <c r="FH62" s="3">
        <v>197.58</v>
      </c>
      <c r="FI62" s="3">
        <v>66.930000000000007</v>
      </c>
      <c r="FJ62" s="3">
        <v>171.91</v>
      </c>
      <c r="FK62" s="3">
        <v>172.73</v>
      </c>
      <c r="FL62" s="3">
        <v>52.72</v>
      </c>
      <c r="FM62" s="3">
        <v>176.34</v>
      </c>
      <c r="FN62" s="3">
        <v>130.59</v>
      </c>
      <c r="FO62" s="3">
        <v>170.26</v>
      </c>
      <c r="FP62" s="3">
        <v>125.09</v>
      </c>
      <c r="FQ62" s="3">
        <v>129.75</v>
      </c>
      <c r="FR62" s="3">
        <v>14.96</v>
      </c>
      <c r="FS62" s="3">
        <v>53.01</v>
      </c>
      <c r="FT62">
        <v>179.44</v>
      </c>
      <c r="FU62">
        <v>10796</v>
      </c>
      <c r="FV62">
        <v>6113</v>
      </c>
      <c r="FW62">
        <v>59</v>
      </c>
      <c r="FX62">
        <v>1354</v>
      </c>
      <c r="FY62">
        <v>3565</v>
      </c>
      <c r="FZ62">
        <v>4875</v>
      </c>
      <c r="GA62">
        <v>7958</v>
      </c>
      <c r="GB62">
        <v>16398</v>
      </c>
      <c r="GC62" s="3">
        <v>16262</v>
      </c>
      <c r="GD62" s="3">
        <v>13588.46</v>
      </c>
    </row>
    <row r="63" spans="1:186">
      <c r="A63" t="s">
        <v>298</v>
      </c>
      <c r="B63">
        <v>57</v>
      </c>
      <c r="C63" t="s">
        <v>299</v>
      </c>
      <c r="D63" s="3">
        <v>116.9</v>
      </c>
      <c r="E63" s="3">
        <v>102.28</v>
      </c>
      <c r="F63" s="3">
        <v>113.6</v>
      </c>
      <c r="G63" s="3">
        <v>121.63</v>
      </c>
      <c r="H63" s="3">
        <v>112.5</v>
      </c>
      <c r="I63" s="3">
        <v>151.16999999999999</v>
      </c>
      <c r="J63" s="3">
        <v>109.46</v>
      </c>
      <c r="K63" s="3">
        <v>130.32</v>
      </c>
      <c r="L63" s="3">
        <v>98.78</v>
      </c>
      <c r="M63" s="3">
        <v>116.97</v>
      </c>
      <c r="N63" s="3">
        <v>107.88</v>
      </c>
      <c r="O63" s="3"/>
      <c r="P63" s="3">
        <v>21.08</v>
      </c>
      <c r="Q63" s="3">
        <v>60.94</v>
      </c>
      <c r="R63" s="3">
        <v>51.16</v>
      </c>
      <c r="S63" s="3">
        <v>17.18</v>
      </c>
      <c r="T63" s="3">
        <v>22.22</v>
      </c>
      <c r="U63" s="3">
        <v>44.73</v>
      </c>
      <c r="V63" s="3">
        <v>29.02</v>
      </c>
      <c r="W63" s="3">
        <v>23.89</v>
      </c>
      <c r="X63" s="3">
        <v>28.84</v>
      </c>
      <c r="Y63" s="3">
        <v>8.59</v>
      </c>
      <c r="Z63" s="3">
        <v>16.170000000000002</v>
      </c>
      <c r="AA63" s="3">
        <v>12.96</v>
      </c>
      <c r="AB63" s="3">
        <v>61.9</v>
      </c>
      <c r="AC63" s="3">
        <v>49.79</v>
      </c>
      <c r="AD63" s="3">
        <v>55.12</v>
      </c>
      <c r="AE63" s="3">
        <v>23.98</v>
      </c>
      <c r="AF63" s="3">
        <v>22.83</v>
      </c>
      <c r="AG63" s="3">
        <v>39.22</v>
      </c>
      <c r="AH63" s="3">
        <v>13.08</v>
      </c>
      <c r="AI63" s="3">
        <v>14.09</v>
      </c>
      <c r="AJ63" s="3">
        <v>36.369999999999997</v>
      </c>
      <c r="AK63" s="3">
        <v>31.63</v>
      </c>
      <c r="AL63" s="3">
        <v>32.21</v>
      </c>
      <c r="AM63" s="3">
        <v>20.100000000000001</v>
      </c>
      <c r="AN63" s="3">
        <v>26.76</v>
      </c>
      <c r="AO63" s="3">
        <v>8.98</v>
      </c>
      <c r="AP63" s="3">
        <v>18.18</v>
      </c>
      <c r="AQ63" s="3">
        <v>17.03</v>
      </c>
      <c r="AR63" s="3">
        <v>28.49</v>
      </c>
      <c r="AS63" s="3">
        <v>27.94</v>
      </c>
      <c r="AT63" s="3">
        <v>19.760000000000002</v>
      </c>
      <c r="AU63" s="3">
        <v>12.14</v>
      </c>
      <c r="AV63" s="3">
        <v>0.25</v>
      </c>
      <c r="AW63" s="3">
        <v>2.87</v>
      </c>
      <c r="AX63" s="3">
        <v>59.91</v>
      </c>
      <c r="AY63" s="3">
        <v>0.66</v>
      </c>
      <c r="AZ63" s="3">
        <v>3.53</v>
      </c>
      <c r="BA63" s="3">
        <v>0.86</v>
      </c>
      <c r="BB63" s="3">
        <v>1.6</v>
      </c>
      <c r="BC63" s="3">
        <v>0.2</v>
      </c>
      <c r="BD63" s="3">
        <v>4.21</v>
      </c>
      <c r="BE63" s="3">
        <v>36.96</v>
      </c>
      <c r="BF63" s="3">
        <v>12.53</v>
      </c>
      <c r="BG63" s="3">
        <v>3.37</v>
      </c>
      <c r="BH63" s="3">
        <v>58</v>
      </c>
      <c r="BI63" s="3">
        <v>2</v>
      </c>
      <c r="BJ63" s="3">
        <v>21</v>
      </c>
      <c r="BK63" s="3">
        <v>1</v>
      </c>
      <c r="BL63" s="3">
        <v>16</v>
      </c>
      <c r="BM63" s="3">
        <v>62</v>
      </c>
      <c r="BN63" s="3">
        <v>42</v>
      </c>
      <c r="BO63" s="3">
        <v>9</v>
      </c>
      <c r="BP63" s="3">
        <v>182</v>
      </c>
      <c r="BQ63" s="3">
        <v>107</v>
      </c>
      <c r="BR63" s="3">
        <v>187</v>
      </c>
      <c r="BS63" s="3">
        <v>28</v>
      </c>
      <c r="BT63" s="3">
        <v>171</v>
      </c>
      <c r="BU63" s="3">
        <v>7</v>
      </c>
      <c r="BV63" s="3">
        <v>162</v>
      </c>
      <c r="BW63" s="3">
        <v>23</v>
      </c>
      <c r="BX63" s="3">
        <v>40</v>
      </c>
      <c r="BY63" s="3">
        <v>13</v>
      </c>
      <c r="BZ63" s="3">
        <v>108</v>
      </c>
      <c r="CA63" s="3">
        <v>116</v>
      </c>
      <c r="CB63" s="3">
        <v>131</v>
      </c>
      <c r="CC63" s="3">
        <v>214</v>
      </c>
      <c r="CD63" s="3">
        <v>61</v>
      </c>
      <c r="CE63" s="3">
        <v>11.88</v>
      </c>
      <c r="CF63" s="3">
        <v>94.71</v>
      </c>
      <c r="CG63" s="3">
        <v>1.02</v>
      </c>
      <c r="CH63" s="3">
        <v>313.8</v>
      </c>
      <c r="CI63" s="3">
        <v>0.13</v>
      </c>
      <c r="CJ63" s="3">
        <v>50.45</v>
      </c>
      <c r="CK63" s="3">
        <v>3.95</v>
      </c>
      <c r="CL63" s="3">
        <v>118.76</v>
      </c>
      <c r="CM63" s="3">
        <v>2.67</v>
      </c>
      <c r="CN63" s="3">
        <v>105.65</v>
      </c>
      <c r="CO63" s="3">
        <v>1.34</v>
      </c>
      <c r="CP63" s="3">
        <v>112.89</v>
      </c>
      <c r="CQ63" s="3">
        <v>0.06</v>
      </c>
      <c r="CR63" s="3">
        <v>51.14</v>
      </c>
      <c r="CS63" s="3">
        <v>1.01</v>
      </c>
      <c r="CT63" s="3">
        <v>77.81</v>
      </c>
      <c r="CU63" s="3">
        <v>11.59</v>
      </c>
      <c r="CV63" s="3">
        <v>170.87</v>
      </c>
      <c r="CW63" s="3">
        <v>0.45</v>
      </c>
      <c r="CX63" s="3">
        <v>49.13</v>
      </c>
      <c r="CY63" s="3">
        <v>10.31</v>
      </c>
      <c r="CZ63" s="3">
        <v>149.80000000000001</v>
      </c>
      <c r="DA63" s="3">
        <v>1.46</v>
      </c>
      <c r="DB63" s="3">
        <v>75.16</v>
      </c>
      <c r="DC63" s="3">
        <v>2.5499999999999998</v>
      </c>
      <c r="DD63" s="3">
        <v>116.01</v>
      </c>
      <c r="DE63" s="3">
        <v>11.91</v>
      </c>
      <c r="DF63" s="3">
        <v>138.02000000000001</v>
      </c>
      <c r="DG63" s="3">
        <v>28.72</v>
      </c>
      <c r="DH63" s="3">
        <v>152.88</v>
      </c>
      <c r="DI63" s="3">
        <v>1357.14</v>
      </c>
      <c r="DJ63" s="3">
        <v>171.09</v>
      </c>
      <c r="DK63" s="3">
        <v>6.81</v>
      </c>
      <c r="DL63" s="3">
        <v>130.94</v>
      </c>
      <c r="DM63" s="3">
        <v>23.93</v>
      </c>
      <c r="DN63" s="3">
        <v>236.66</v>
      </c>
      <c r="DO63" s="3">
        <v>14.65</v>
      </c>
      <c r="DP63" s="3">
        <v>242.07</v>
      </c>
      <c r="DQ63" s="3">
        <v>12.97</v>
      </c>
      <c r="DR63" s="3">
        <v>103.14</v>
      </c>
      <c r="DS63" s="3">
        <v>12.08</v>
      </c>
      <c r="DT63" s="3">
        <v>131.24</v>
      </c>
      <c r="DU63" s="3">
        <v>0.83</v>
      </c>
      <c r="DV63" s="3">
        <v>75.64</v>
      </c>
      <c r="DW63" s="3">
        <v>5.09</v>
      </c>
      <c r="DX63" s="3">
        <v>129.36000000000001</v>
      </c>
      <c r="DY63" s="3">
        <v>157.75</v>
      </c>
      <c r="DZ63" s="3">
        <v>99.64</v>
      </c>
      <c r="EA63" s="3">
        <v>144.6</v>
      </c>
      <c r="EB63" s="3">
        <v>25.1</v>
      </c>
      <c r="EC63" s="3">
        <v>99.11</v>
      </c>
      <c r="ED63" s="3">
        <v>8.25</v>
      </c>
      <c r="EE63" s="3">
        <v>0.17</v>
      </c>
      <c r="EF63" s="3">
        <v>1.95</v>
      </c>
      <c r="EG63" s="3">
        <v>40.69</v>
      </c>
      <c r="EH63" s="3">
        <v>0.45</v>
      </c>
      <c r="EI63" s="3">
        <v>2.4</v>
      </c>
      <c r="EJ63" s="3">
        <v>0.59</v>
      </c>
      <c r="EK63" s="3">
        <v>1.0900000000000001</v>
      </c>
      <c r="EL63" s="3">
        <v>0.14000000000000001</v>
      </c>
      <c r="EM63" s="3">
        <v>2.86</v>
      </c>
      <c r="EN63" s="3">
        <v>8.51</v>
      </c>
      <c r="EO63" s="3">
        <v>2.29</v>
      </c>
      <c r="EP63" s="3">
        <v>63.64</v>
      </c>
      <c r="EQ63" s="3">
        <v>13.65</v>
      </c>
      <c r="ER63" s="3">
        <v>99.41</v>
      </c>
      <c r="ES63" s="3">
        <v>194.89</v>
      </c>
      <c r="ET63" s="3">
        <v>168.09</v>
      </c>
      <c r="EU63" s="3">
        <v>118.58</v>
      </c>
      <c r="EV63" s="3">
        <v>52.11</v>
      </c>
      <c r="EW63" s="3">
        <v>46.52</v>
      </c>
      <c r="EX63" s="3">
        <v>67.31</v>
      </c>
      <c r="EY63" s="3">
        <v>58.56</v>
      </c>
      <c r="EZ63" s="3">
        <v>99.11</v>
      </c>
      <c r="FA63" s="3">
        <v>96.32</v>
      </c>
      <c r="FB63" s="3">
        <v>95.27</v>
      </c>
      <c r="FC63" s="3">
        <v>231.64</v>
      </c>
      <c r="FD63" s="3">
        <v>50.45</v>
      </c>
      <c r="FE63" s="3">
        <v>85.94</v>
      </c>
      <c r="FF63" s="3">
        <v>96.54</v>
      </c>
      <c r="FG63" s="3">
        <v>131.29</v>
      </c>
      <c r="FH63" s="3">
        <v>51.14</v>
      </c>
      <c r="FI63" s="3">
        <v>95.25</v>
      </c>
      <c r="FJ63" s="3">
        <v>77.81</v>
      </c>
      <c r="FK63" s="3">
        <v>135.13</v>
      </c>
      <c r="FL63" s="3">
        <v>37.299999999999997</v>
      </c>
      <c r="FM63" s="3">
        <v>164.83</v>
      </c>
      <c r="FN63" s="3">
        <v>81.86</v>
      </c>
      <c r="FO63" s="3">
        <v>110.48</v>
      </c>
      <c r="FP63" s="3">
        <v>111.54</v>
      </c>
      <c r="FQ63" s="3">
        <v>152.88</v>
      </c>
      <c r="FR63" s="3">
        <v>171.09</v>
      </c>
      <c r="FS63" s="3">
        <v>126.82</v>
      </c>
      <c r="FT63">
        <v>147.25</v>
      </c>
      <c r="FU63">
        <v>8944</v>
      </c>
      <c r="FV63">
        <v>4884</v>
      </c>
      <c r="FW63">
        <v>126</v>
      </c>
      <c r="FX63">
        <v>975</v>
      </c>
      <c r="FY63">
        <v>2434</v>
      </c>
      <c r="FZ63">
        <v>902</v>
      </c>
      <c r="GA63">
        <v>16948</v>
      </c>
      <c r="GB63">
        <v>20284</v>
      </c>
      <c r="GC63" s="3">
        <v>15705.33</v>
      </c>
      <c r="GD63" s="3">
        <v>11986.58</v>
      </c>
    </row>
    <row r="64" spans="1:186">
      <c r="A64" t="s">
        <v>300</v>
      </c>
      <c r="B64">
        <v>58</v>
      </c>
      <c r="C64" t="s">
        <v>301</v>
      </c>
      <c r="D64" s="3">
        <v>104.06</v>
      </c>
      <c r="E64" s="3">
        <v>96.66</v>
      </c>
      <c r="F64" s="3">
        <v>119.56</v>
      </c>
      <c r="G64" s="3">
        <v>113.32</v>
      </c>
      <c r="H64" s="3">
        <v>109.85</v>
      </c>
      <c r="I64" s="3">
        <v>117.95</v>
      </c>
      <c r="J64" s="3">
        <v>118.28</v>
      </c>
      <c r="K64" s="3">
        <v>118.12</v>
      </c>
      <c r="L64" s="3">
        <v>74.540000000000006</v>
      </c>
      <c r="M64" s="3">
        <v>93.91</v>
      </c>
      <c r="N64" s="3">
        <v>84.22</v>
      </c>
      <c r="O64" s="3"/>
      <c r="P64" s="3">
        <v>24.68</v>
      </c>
      <c r="Q64" s="3">
        <v>66.959999999999994</v>
      </c>
      <c r="R64" s="3">
        <v>41.22</v>
      </c>
      <c r="S64" s="3">
        <v>17.68</v>
      </c>
      <c r="T64" s="3">
        <v>21.32</v>
      </c>
      <c r="U64" s="3">
        <v>46.07</v>
      </c>
      <c r="V64" s="3">
        <v>27.13</v>
      </c>
      <c r="W64" s="3">
        <v>22.77</v>
      </c>
      <c r="X64" s="3">
        <v>27.96</v>
      </c>
      <c r="Y64" s="3">
        <v>12.45</v>
      </c>
      <c r="Z64" s="3">
        <v>19.47</v>
      </c>
      <c r="AA64" s="3">
        <v>14.69</v>
      </c>
      <c r="AB64" s="3">
        <v>60.04</v>
      </c>
      <c r="AC64" s="3">
        <v>40.700000000000003</v>
      </c>
      <c r="AD64" s="3">
        <v>52.1</v>
      </c>
      <c r="AE64" s="3">
        <v>25.24</v>
      </c>
      <c r="AF64" s="3">
        <v>21.27</v>
      </c>
      <c r="AG64" s="3">
        <v>36.35</v>
      </c>
      <c r="AH64" s="3">
        <v>19.47</v>
      </c>
      <c r="AI64" s="3">
        <v>15.68</v>
      </c>
      <c r="AJ64" s="3">
        <v>29.11</v>
      </c>
      <c r="AK64" s="3">
        <v>29.1</v>
      </c>
      <c r="AL64" s="3">
        <v>28.15</v>
      </c>
      <c r="AM64" s="3">
        <v>18.96</v>
      </c>
      <c r="AN64" s="3">
        <v>23.53</v>
      </c>
      <c r="AO64" s="3">
        <v>10.17</v>
      </c>
      <c r="AP64" s="3">
        <v>19.37</v>
      </c>
      <c r="AQ64" s="3">
        <v>16.309999999999999</v>
      </c>
      <c r="AR64" s="3">
        <v>30.31</v>
      </c>
      <c r="AS64" s="3">
        <v>26.44</v>
      </c>
      <c r="AT64" s="3">
        <v>19.79</v>
      </c>
      <c r="AU64" s="3">
        <v>23.89</v>
      </c>
      <c r="AV64" s="3">
        <v>0.61</v>
      </c>
      <c r="AW64" s="3">
        <v>8.56</v>
      </c>
      <c r="AX64" s="3">
        <v>67.150000000000006</v>
      </c>
      <c r="AY64" s="3">
        <v>0.31</v>
      </c>
      <c r="AZ64" s="3">
        <v>1.65</v>
      </c>
      <c r="BA64" s="3">
        <v>1.28</v>
      </c>
      <c r="BB64" s="3">
        <v>2.37</v>
      </c>
      <c r="BC64" s="3">
        <v>0.3</v>
      </c>
      <c r="BD64" s="3">
        <v>7.54</v>
      </c>
      <c r="BE64" s="3">
        <v>58.96</v>
      </c>
      <c r="BF64" s="3">
        <v>15.93</v>
      </c>
      <c r="BG64" s="3">
        <v>10.050000000000001</v>
      </c>
      <c r="BH64" s="3">
        <v>45</v>
      </c>
      <c r="BI64" s="3">
        <v>2</v>
      </c>
      <c r="BJ64" s="3">
        <v>9</v>
      </c>
      <c r="BK64" s="3">
        <v>1</v>
      </c>
      <c r="BL64" s="3">
        <v>4</v>
      </c>
      <c r="BM64" s="3">
        <v>31</v>
      </c>
      <c r="BN64" s="3">
        <v>23</v>
      </c>
      <c r="BO64" s="3">
        <v>6</v>
      </c>
      <c r="BP64" s="3">
        <v>90</v>
      </c>
      <c r="BQ64" s="3">
        <v>8</v>
      </c>
      <c r="BR64" s="3">
        <v>50</v>
      </c>
      <c r="BS64" s="3">
        <v>8</v>
      </c>
      <c r="BT64" s="3">
        <v>28</v>
      </c>
      <c r="BU64" s="3">
        <v>3</v>
      </c>
      <c r="BV64" s="3">
        <v>88</v>
      </c>
      <c r="BW64" s="3">
        <v>24</v>
      </c>
      <c r="BX64" s="3">
        <v>20</v>
      </c>
      <c r="BY64" s="3">
        <v>3</v>
      </c>
      <c r="BZ64" s="3">
        <v>77</v>
      </c>
      <c r="CA64" s="3">
        <v>114</v>
      </c>
      <c r="CB64" s="3">
        <v>92</v>
      </c>
      <c r="CC64" s="3">
        <v>65</v>
      </c>
      <c r="CD64" s="3">
        <v>53</v>
      </c>
      <c r="CE64" s="3">
        <v>9.9600000000000009</v>
      </c>
      <c r="CF64" s="3">
        <v>79.41</v>
      </c>
      <c r="CG64" s="3">
        <v>0.39</v>
      </c>
      <c r="CH64" s="3">
        <v>120.77</v>
      </c>
      <c r="CI64" s="3">
        <v>0.2</v>
      </c>
      <c r="CJ64" s="3">
        <v>77.66</v>
      </c>
      <c r="CK64" s="3">
        <v>3.04</v>
      </c>
      <c r="CL64" s="3">
        <v>91.41</v>
      </c>
      <c r="CM64" s="3">
        <v>2.25</v>
      </c>
      <c r="CN64" s="3">
        <v>89.07</v>
      </c>
      <c r="CO64" s="3">
        <v>0.88</v>
      </c>
      <c r="CP64" s="3">
        <v>74.48</v>
      </c>
      <c r="CQ64" s="3">
        <v>0.1</v>
      </c>
      <c r="CR64" s="3">
        <v>78.73</v>
      </c>
      <c r="CS64" s="3">
        <v>0.66</v>
      </c>
      <c r="CT64" s="3">
        <v>50.9</v>
      </c>
      <c r="CU64" s="3">
        <v>8.82</v>
      </c>
      <c r="CV64" s="3">
        <v>130.08000000000001</v>
      </c>
      <c r="CW64" s="3">
        <v>0.28999999999999998</v>
      </c>
      <c r="CX64" s="3">
        <v>32.409999999999997</v>
      </c>
      <c r="CY64" s="3">
        <v>8.6300000000000008</v>
      </c>
      <c r="CZ64" s="3">
        <v>125.27</v>
      </c>
      <c r="DA64" s="3">
        <v>2.35</v>
      </c>
      <c r="DB64" s="3">
        <v>120.73</v>
      </c>
      <c r="DC64" s="3">
        <v>1.96</v>
      </c>
      <c r="DD64" s="3">
        <v>89.29</v>
      </c>
      <c r="DE64" s="3">
        <v>4.9000000000000004</v>
      </c>
      <c r="DF64" s="3">
        <v>56.81</v>
      </c>
      <c r="DG64" s="3">
        <v>10.130000000000001</v>
      </c>
      <c r="DH64" s="3">
        <v>53.91</v>
      </c>
      <c r="DI64" s="3">
        <v>823.53</v>
      </c>
      <c r="DJ64" s="3">
        <v>103.82</v>
      </c>
      <c r="DK64" s="3">
        <v>0.78</v>
      </c>
      <c r="DL64" s="3">
        <v>15.07</v>
      </c>
      <c r="DM64" s="3">
        <v>7.13</v>
      </c>
      <c r="DN64" s="3">
        <v>70.540000000000006</v>
      </c>
      <c r="DO64" s="3">
        <v>10.09</v>
      </c>
      <c r="DP64" s="3">
        <v>166.82</v>
      </c>
      <c r="DQ64" s="3">
        <v>12.51</v>
      </c>
      <c r="DR64" s="3">
        <v>99.46</v>
      </c>
      <c r="DS64" s="3">
        <v>8.4499999999999993</v>
      </c>
      <c r="DT64" s="3">
        <v>91.81</v>
      </c>
      <c r="DU64" s="3">
        <v>0.28999999999999998</v>
      </c>
      <c r="DV64" s="3">
        <v>26.87</v>
      </c>
      <c r="DW64" s="3">
        <v>5.47</v>
      </c>
      <c r="DX64" s="3">
        <v>138.99</v>
      </c>
      <c r="DY64" s="3">
        <v>91.1</v>
      </c>
      <c r="DZ64" s="3">
        <v>94.3</v>
      </c>
      <c r="EA64" s="3">
        <v>144.80000000000001</v>
      </c>
      <c r="EB64" s="3">
        <v>37.69</v>
      </c>
      <c r="EC64" s="3">
        <v>148.82</v>
      </c>
      <c r="ED64" s="3">
        <v>15.27</v>
      </c>
      <c r="EE64" s="3">
        <v>0.39</v>
      </c>
      <c r="EF64" s="3">
        <v>5.47</v>
      </c>
      <c r="EG64" s="3">
        <v>42.92</v>
      </c>
      <c r="EH64" s="3">
        <v>0.2</v>
      </c>
      <c r="EI64" s="3">
        <v>1.06</v>
      </c>
      <c r="EJ64" s="3">
        <v>0.82</v>
      </c>
      <c r="EK64" s="3">
        <v>1.51</v>
      </c>
      <c r="EL64" s="3">
        <v>0.19</v>
      </c>
      <c r="EM64" s="3">
        <v>4.82</v>
      </c>
      <c r="EN64" s="3">
        <v>10.18</v>
      </c>
      <c r="EO64" s="3">
        <v>6.43</v>
      </c>
      <c r="EP64" s="3">
        <v>117.87</v>
      </c>
      <c r="EQ64" s="3">
        <v>30.94</v>
      </c>
      <c r="ER64" s="3">
        <v>279.19</v>
      </c>
      <c r="ES64" s="3">
        <v>205.61</v>
      </c>
      <c r="ET64" s="3">
        <v>74.069999999999993</v>
      </c>
      <c r="EU64" s="3">
        <v>52.25</v>
      </c>
      <c r="EV64" s="3">
        <v>72.58</v>
      </c>
      <c r="EW64" s="3">
        <v>64.790000000000006</v>
      </c>
      <c r="EX64" s="3">
        <v>93.74</v>
      </c>
      <c r="EY64" s="3">
        <v>98.75</v>
      </c>
      <c r="EZ64" s="3">
        <v>148.82</v>
      </c>
      <c r="FA64" s="3">
        <v>115.2</v>
      </c>
      <c r="FB64" s="3">
        <v>267.55</v>
      </c>
      <c r="FC64" s="3">
        <v>111.76</v>
      </c>
      <c r="FD64" s="3">
        <v>77.66</v>
      </c>
      <c r="FE64" s="3">
        <v>80.97</v>
      </c>
      <c r="FF64" s="3">
        <v>85.13</v>
      </c>
      <c r="FG64" s="3">
        <v>74.34</v>
      </c>
      <c r="FH64" s="3">
        <v>78.73</v>
      </c>
      <c r="FI64" s="3">
        <v>91.34</v>
      </c>
      <c r="FJ64" s="3">
        <v>50.9</v>
      </c>
      <c r="FK64" s="3">
        <v>126.01</v>
      </c>
      <c r="FL64" s="3">
        <v>31.92</v>
      </c>
      <c r="FM64" s="3">
        <v>152.05000000000001</v>
      </c>
      <c r="FN64" s="3">
        <v>169.67</v>
      </c>
      <c r="FO64" s="3">
        <v>152.59</v>
      </c>
      <c r="FP64" s="3">
        <v>70.790000000000006</v>
      </c>
      <c r="FQ64" s="3">
        <v>53.91</v>
      </c>
      <c r="FR64" s="3">
        <v>103.82</v>
      </c>
      <c r="FS64" s="3">
        <v>27.46</v>
      </c>
      <c r="FT64">
        <v>156.43</v>
      </c>
      <c r="FU64">
        <v>9115</v>
      </c>
      <c r="FV64">
        <v>4519</v>
      </c>
      <c r="FW64">
        <v>34</v>
      </c>
      <c r="FX64">
        <v>790</v>
      </c>
      <c r="FY64">
        <v>816</v>
      </c>
      <c r="FZ64">
        <v>0</v>
      </c>
      <c r="GA64">
        <v>2445</v>
      </c>
      <c r="GB64">
        <v>3261</v>
      </c>
      <c r="GC64" s="3">
        <v>10202</v>
      </c>
      <c r="GD64" s="3">
        <v>9692.6299999999992</v>
      </c>
    </row>
    <row r="65" spans="1:186">
      <c r="A65" t="s">
        <v>302</v>
      </c>
      <c r="B65">
        <v>59</v>
      </c>
      <c r="C65" t="s">
        <v>303</v>
      </c>
      <c r="D65" s="3">
        <v>109.14</v>
      </c>
      <c r="E65" s="3">
        <v>97.11</v>
      </c>
      <c r="F65" s="3">
        <v>117.03</v>
      </c>
      <c r="G65" s="3">
        <v>115.73</v>
      </c>
      <c r="H65" s="3">
        <v>109.95</v>
      </c>
      <c r="I65" s="3">
        <v>105.38</v>
      </c>
      <c r="J65" s="3">
        <v>122.62</v>
      </c>
      <c r="K65" s="3">
        <v>114</v>
      </c>
      <c r="L65" s="3">
        <v>95.97</v>
      </c>
      <c r="M65" s="3">
        <v>110.95</v>
      </c>
      <c r="N65" s="3">
        <v>103.46</v>
      </c>
      <c r="O65" s="3"/>
      <c r="P65" s="3">
        <v>24.54</v>
      </c>
      <c r="Q65" s="3">
        <v>65.430000000000007</v>
      </c>
      <c r="R65" s="3">
        <v>43.36</v>
      </c>
      <c r="S65" s="3">
        <v>18.170000000000002</v>
      </c>
      <c r="T65" s="3">
        <v>20.13</v>
      </c>
      <c r="U65" s="3">
        <v>45.31</v>
      </c>
      <c r="V65" s="3">
        <v>29.03</v>
      </c>
      <c r="W65" s="3">
        <v>17.38</v>
      </c>
      <c r="X65" s="3">
        <v>25.64</v>
      </c>
      <c r="Y65" s="3">
        <v>9.52</v>
      </c>
      <c r="Z65" s="3">
        <v>20.32</v>
      </c>
      <c r="AA65" s="3">
        <v>15.37</v>
      </c>
      <c r="AB65" s="3">
        <v>54.66</v>
      </c>
      <c r="AC65" s="3">
        <v>45.64</v>
      </c>
      <c r="AD65" s="3">
        <v>52.34</v>
      </c>
      <c r="AE65" s="3">
        <v>24.7</v>
      </c>
      <c r="AF65" s="3">
        <v>21.72</v>
      </c>
      <c r="AG65" s="3">
        <v>49.9</v>
      </c>
      <c r="AH65" s="3">
        <v>21.5</v>
      </c>
      <c r="AI65" s="3">
        <v>20.73</v>
      </c>
      <c r="AJ65" s="3">
        <v>39.43</v>
      </c>
      <c r="AK65" s="3">
        <v>33.590000000000003</v>
      </c>
      <c r="AL65" s="3">
        <v>30.84</v>
      </c>
      <c r="AM65" s="3">
        <v>13.83</v>
      </c>
      <c r="AN65" s="3">
        <v>12.7</v>
      </c>
      <c r="AO65" s="3">
        <v>5.7</v>
      </c>
      <c r="AP65" s="3">
        <v>18.46</v>
      </c>
      <c r="AQ65" s="3">
        <v>12.32</v>
      </c>
      <c r="AR65" s="3">
        <v>32.049999999999997</v>
      </c>
      <c r="AS65" s="3">
        <v>32.82</v>
      </c>
      <c r="AT65" s="3">
        <v>16.260000000000002</v>
      </c>
      <c r="AU65" s="3">
        <v>31.74</v>
      </c>
      <c r="AV65" s="3">
        <v>6.18</v>
      </c>
      <c r="AW65" s="3">
        <v>5.85</v>
      </c>
      <c r="AX65" s="3">
        <v>62.63</v>
      </c>
      <c r="AY65" s="3">
        <v>0.89</v>
      </c>
      <c r="AZ65" s="3">
        <v>4.7699999999999996</v>
      </c>
      <c r="BA65" s="3">
        <v>2.4</v>
      </c>
      <c r="BB65" s="3">
        <v>4.45</v>
      </c>
      <c r="BC65" s="3">
        <v>0.56000000000000005</v>
      </c>
      <c r="BD65" s="3">
        <v>5.46</v>
      </c>
      <c r="BE65" s="3">
        <v>61.11</v>
      </c>
      <c r="BF65" s="3">
        <v>26.81</v>
      </c>
      <c r="BG65" s="3">
        <v>6.87</v>
      </c>
      <c r="BH65" s="3">
        <v>81</v>
      </c>
      <c r="BI65" s="3">
        <v>5</v>
      </c>
      <c r="BJ65" s="3">
        <v>18</v>
      </c>
      <c r="BK65" s="3">
        <v>1</v>
      </c>
      <c r="BL65" s="3">
        <v>5</v>
      </c>
      <c r="BM65" s="3">
        <v>56</v>
      </c>
      <c r="BN65" s="3">
        <v>58</v>
      </c>
      <c r="BO65" s="3">
        <v>37</v>
      </c>
      <c r="BP65" s="3">
        <v>97</v>
      </c>
      <c r="BQ65" s="3">
        <v>18</v>
      </c>
      <c r="BR65" s="3">
        <v>118</v>
      </c>
      <c r="BS65" s="3">
        <v>24</v>
      </c>
      <c r="BT65" s="3">
        <v>32</v>
      </c>
      <c r="BU65" s="3">
        <v>9</v>
      </c>
      <c r="BV65" s="3">
        <v>144</v>
      </c>
      <c r="BW65" s="3">
        <v>30</v>
      </c>
      <c r="BX65" s="3">
        <v>34</v>
      </c>
      <c r="BY65" s="3">
        <v>18</v>
      </c>
      <c r="BZ65" s="3">
        <v>124</v>
      </c>
      <c r="CA65" s="3">
        <v>157</v>
      </c>
      <c r="CB65" s="3">
        <v>39</v>
      </c>
      <c r="CC65" s="3">
        <v>123</v>
      </c>
      <c r="CD65" s="3">
        <v>74</v>
      </c>
      <c r="CE65" s="3">
        <v>12.15</v>
      </c>
      <c r="CF65" s="3">
        <v>96.93</v>
      </c>
      <c r="CG65" s="3">
        <v>0.33</v>
      </c>
      <c r="CH65" s="3">
        <v>100.35</v>
      </c>
      <c r="CI65" s="3">
        <v>0.33</v>
      </c>
      <c r="CJ65" s="3">
        <v>129.07</v>
      </c>
      <c r="CK65" s="3">
        <v>3.65</v>
      </c>
      <c r="CL65" s="3">
        <v>109.77</v>
      </c>
      <c r="CM65" s="3">
        <v>3.78</v>
      </c>
      <c r="CN65" s="3">
        <v>149.31</v>
      </c>
      <c r="CO65" s="3">
        <v>1.17</v>
      </c>
      <c r="CP65" s="3">
        <v>99.02</v>
      </c>
      <c r="CQ65" s="3">
        <v>7.0000000000000007E-2</v>
      </c>
      <c r="CR65" s="3">
        <v>52.34</v>
      </c>
      <c r="CS65" s="3">
        <v>2.92</v>
      </c>
      <c r="CT65" s="3">
        <v>225.86</v>
      </c>
      <c r="CU65" s="3">
        <v>6.32</v>
      </c>
      <c r="CV65" s="3">
        <v>93.2</v>
      </c>
      <c r="CW65" s="3">
        <v>0.59</v>
      </c>
      <c r="CX65" s="3">
        <v>64.64</v>
      </c>
      <c r="CY65" s="3">
        <v>9.3800000000000008</v>
      </c>
      <c r="CZ65" s="3">
        <v>136.27000000000001</v>
      </c>
      <c r="DA65" s="3">
        <v>1.95</v>
      </c>
      <c r="DB65" s="3">
        <v>100.32</v>
      </c>
      <c r="DC65" s="3">
        <v>2.2200000000000002</v>
      </c>
      <c r="DD65" s="3">
        <v>100.91</v>
      </c>
      <c r="DE65" s="3">
        <v>7.69</v>
      </c>
      <c r="DF65" s="3">
        <v>89.13</v>
      </c>
      <c r="DG65" s="3">
        <v>20.65</v>
      </c>
      <c r="DH65" s="3">
        <v>109.95</v>
      </c>
      <c r="DI65" s="3">
        <v>432.43</v>
      </c>
      <c r="DJ65" s="3">
        <v>54.52</v>
      </c>
      <c r="DK65" s="3">
        <v>1.17</v>
      </c>
      <c r="DL65" s="3">
        <v>22.54</v>
      </c>
      <c r="DM65" s="3">
        <v>9.7100000000000009</v>
      </c>
      <c r="DN65" s="3">
        <v>96.04</v>
      </c>
      <c r="DO65" s="3">
        <v>3.08</v>
      </c>
      <c r="DP65" s="3">
        <v>50.88</v>
      </c>
      <c r="DQ65" s="3">
        <v>12.39</v>
      </c>
      <c r="DR65" s="3">
        <v>98.56</v>
      </c>
      <c r="DS65" s="3">
        <v>9.7899999999999991</v>
      </c>
      <c r="DT65" s="3">
        <v>106.39</v>
      </c>
      <c r="DU65" s="3">
        <v>1.17</v>
      </c>
      <c r="DV65" s="3">
        <v>107.18</v>
      </c>
      <c r="DW65" s="3">
        <v>5.28</v>
      </c>
      <c r="DX65" s="3">
        <v>134.32</v>
      </c>
      <c r="DY65" s="3">
        <v>91.81</v>
      </c>
      <c r="DZ65" s="3">
        <v>117.05</v>
      </c>
      <c r="EA65" s="3">
        <v>118.95</v>
      </c>
      <c r="EB65" s="3">
        <v>29.35</v>
      </c>
      <c r="EC65" s="3">
        <v>115.9</v>
      </c>
      <c r="ED65" s="3">
        <v>15.24</v>
      </c>
      <c r="EE65" s="3">
        <v>2.97</v>
      </c>
      <c r="EF65" s="3">
        <v>2.81</v>
      </c>
      <c r="EG65" s="3">
        <v>30.09</v>
      </c>
      <c r="EH65" s="3">
        <v>0.43</v>
      </c>
      <c r="EI65" s="3">
        <v>2.29</v>
      </c>
      <c r="EJ65" s="3">
        <v>1.1499999999999999</v>
      </c>
      <c r="EK65" s="3">
        <v>2.14</v>
      </c>
      <c r="EL65" s="3">
        <v>0.27</v>
      </c>
      <c r="EM65" s="3">
        <v>2.62</v>
      </c>
      <c r="EN65" s="3">
        <v>12.88</v>
      </c>
      <c r="EO65" s="3">
        <v>3.3</v>
      </c>
      <c r="EP65" s="3">
        <v>117.66</v>
      </c>
      <c r="EQ65" s="3">
        <v>233.97</v>
      </c>
      <c r="ER65" s="3">
        <v>143.36000000000001</v>
      </c>
      <c r="ES65" s="3">
        <v>144.13</v>
      </c>
      <c r="ET65" s="3">
        <v>160.63</v>
      </c>
      <c r="EU65" s="3">
        <v>113.32</v>
      </c>
      <c r="EV65" s="3">
        <v>102.43</v>
      </c>
      <c r="EW65" s="3">
        <v>91.43</v>
      </c>
      <c r="EX65" s="3">
        <v>132.30000000000001</v>
      </c>
      <c r="EY65" s="3">
        <v>53.77</v>
      </c>
      <c r="EZ65" s="3">
        <v>115.9</v>
      </c>
      <c r="FA65" s="3">
        <v>145.74</v>
      </c>
      <c r="FB65" s="3">
        <v>137.38</v>
      </c>
      <c r="FC65" s="3">
        <v>111</v>
      </c>
      <c r="FD65" s="3">
        <v>129.07</v>
      </c>
      <c r="FE65" s="3">
        <v>130.02000000000001</v>
      </c>
      <c r="FF65" s="3">
        <v>107.32</v>
      </c>
      <c r="FG65" s="3">
        <v>119.56</v>
      </c>
      <c r="FH65" s="3">
        <v>52.34</v>
      </c>
      <c r="FI65" s="3">
        <v>113.2</v>
      </c>
      <c r="FJ65" s="3">
        <v>225.86</v>
      </c>
      <c r="FK65" s="3">
        <v>101.35</v>
      </c>
      <c r="FL65" s="3">
        <v>121.08</v>
      </c>
      <c r="FM65" s="3">
        <v>138.88999999999999</v>
      </c>
      <c r="FN65" s="3">
        <v>112.67</v>
      </c>
      <c r="FO65" s="3">
        <v>115.06</v>
      </c>
      <c r="FP65" s="3">
        <v>77.34</v>
      </c>
      <c r="FQ65" s="3">
        <v>109.95</v>
      </c>
      <c r="FR65" s="3">
        <v>54.52</v>
      </c>
      <c r="FS65" s="3">
        <v>52.8</v>
      </c>
      <c r="FT65">
        <v>208.17</v>
      </c>
      <c r="FU65">
        <v>12668</v>
      </c>
      <c r="FV65">
        <v>6664</v>
      </c>
      <c r="FW65">
        <v>74</v>
      </c>
      <c r="FX65">
        <v>1162</v>
      </c>
      <c r="FY65">
        <v>1588</v>
      </c>
      <c r="FZ65">
        <v>116</v>
      </c>
      <c r="GA65">
        <v>6333</v>
      </c>
      <c r="GB65">
        <v>8037</v>
      </c>
      <c r="GC65" s="3">
        <v>15347</v>
      </c>
      <c r="GD65" s="3">
        <v>14003.46</v>
      </c>
    </row>
    <row r="66" spans="1:186">
      <c r="A66" t="s">
        <v>304</v>
      </c>
      <c r="B66">
        <v>60</v>
      </c>
      <c r="C66" t="s">
        <v>305</v>
      </c>
      <c r="D66" s="3">
        <v>115.23</v>
      </c>
      <c r="E66" s="3">
        <v>102.98</v>
      </c>
      <c r="F66" s="3">
        <v>130.97</v>
      </c>
      <c r="G66" s="3">
        <v>134.62</v>
      </c>
      <c r="H66" s="3">
        <v>122.86</v>
      </c>
      <c r="I66" s="3">
        <v>118.49</v>
      </c>
      <c r="J66" s="3">
        <v>116.4</v>
      </c>
      <c r="K66" s="3">
        <v>117.45</v>
      </c>
      <c r="L66" s="3">
        <v>92.83</v>
      </c>
      <c r="M66" s="3">
        <v>117.93</v>
      </c>
      <c r="N66" s="3">
        <v>105.38</v>
      </c>
      <c r="O66" s="3"/>
      <c r="P66" s="3">
        <v>28.25</v>
      </c>
      <c r="Q66" s="3">
        <v>67.94</v>
      </c>
      <c r="R66" s="3">
        <v>43.75</v>
      </c>
      <c r="S66" s="3">
        <v>22.59</v>
      </c>
      <c r="T66" s="3">
        <v>25.12</v>
      </c>
      <c r="U66" s="3">
        <v>47.72</v>
      </c>
      <c r="V66" s="3">
        <v>32.51</v>
      </c>
      <c r="W66" s="3">
        <v>19.86</v>
      </c>
      <c r="X66" s="3">
        <v>27.08</v>
      </c>
      <c r="Y66" s="3">
        <v>12.91</v>
      </c>
      <c r="Z66" s="3">
        <v>28.7</v>
      </c>
      <c r="AA66" s="3">
        <v>16.350000000000001</v>
      </c>
      <c r="AB66" s="3">
        <v>65.760000000000005</v>
      </c>
      <c r="AC66" s="3">
        <v>49.61</v>
      </c>
      <c r="AD66" s="3">
        <v>55.51</v>
      </c>
      <c r="AE66" s="3">
        <v>27.65</v>
      </c>
      <c r="AF66" s="3">
        <v>25.27</v>
      </c>
      <c r="AG66" s="3">
        <v>40.28</v>
      </c>
      <c r="AH66" s="3">
        <v>15.53</v>
      </c>
      <c r="AI66" s="3">
        <v>15.21</v>
      </c>
      <c r="AJ66" s="3">
        <v>38.49</v>
      </c>
      <c r="AK66" s="3">
        <v>33.549999999999997</v>
      </c>
      <c r="AL66" s="3">
        <v>31.67</v>
      </c>
      <c r="AM66" s="3">
        <v>13.49</v>
      </c>
      <c r="AN66" s="3">
        <v>22.34</v>
      </c>
      <c r="AO66" s="3">
        <v>5.17</v>
      </c>
      <c r="AP66" s="3">
        <v>22.14</v>
      </c>
      <c r="AQ66" s="3">
        <v>9.8800000000000008</v>
      </c>
      <c r="AR66" s="3">
        <v>36.67</v>
      </c>
      <c r="AS66" s="3">
        <v>29.16</v>
      </c>
      <c r="AT66" s="3">
        <v>19.059999999999999</v>
      </c>
      <c r="AU66" s="3">
        <v>16.11</v>
      </c>
      <c r="AV66" s="3">
        <v>0.75</v>
      </c>
      <c r="AW66" s="3">
        <v>5.8</v>
      </c>
      <c r="AX66" s="3">
        <v>63.59</v>
      </c>
      <c r="AY66" s="3">
        <v>0.22</v>
      </c>
      <c r="AZ66" s="3">
        <v>1.1599999999999999</v>
      </c>
      <c r="BA66" s="3">
        <v>2.69</v>
      </c>
      <c r="BB66" s="3">
        <v>4.99</v>
      </c>
      <c r="BC66" s="3">
        <v>0.62</v>
      </c>
      <c r="BD66" s="3">
        <v>16.47</v>
      </c>
      <c r="BE66" s="3">
        <v>44.98</v>
      </c>
      <c r="BF66" s="3">
        <v>26.14</v>
      </c>
      <c r="BG66" s="3">
        <v>6.81</v>
      </c>
      <c r="BH66" s="3">
        <v>47</v>
      </c>
      <c r="BI66" s="3">
        <v>3</v>
      </c>
      <c r="BJ66" s="3">
        <v>12</v>
      </c>
      <c r="BK66" s="3">
        <v>0</v>
      </c>
      <c r="BL66" s="3">
        <v>4</v>
      </c>
      <c r="BM66" s="3">
        <v>54</v>
      </c>
      <c r="BN66" s="3">
        <v>48</v>
      </c>
      <c r="BO66" s="3">
        <v>18</v>
      </c>
      <c r="BP66" s="3">
        <v>56</v>
      </c>
      <c r="BQ66" s="3">
        <v>26</v>
      </c>
      <c r="BR66" s="3">
        <v>83</v>
      </c>
      <c r="BS66" s="3">
        <v>12</v>
      </c>
      <c r="BT66" s="3">
        <v>65</v>
      </c>
      <c r="BU66" s="3">
        <v>3</v>
      </c>
      <c r="BV66" s="3">
        <v>56</v>
      </c>
      <c r="BW66" s="3">
        <v>24</v>
      </c>
      <c r="BX66" s="3">
        <v>15</v>
      </c>
      <c r="BY66" s="3">
        <v>5</v>
      </c>
      <c r="BZ66" s="3">
        <v>88</v>
      </c>
      <c r="CA66" s="3">
        <v>113</v>
      </c>
      <c r="CB66" s="3">
        <v>106</v>
      </c>
      <c r="CC66" s="3">
        <v>96</v>
      </c>
      <c r="CD66" s="3">
        <v>61</v>
      </c>
      <c r="CE66" s="3">
        <v>9.2100000000000009</v>
      </c>
      <c r="CF66" s="3">
        <v>73.45</v>
      </c>
      <c r="CG66" s="3">
        <v>0.34</v>
      </c>
      <c r="CH66" s="3">
        <v>104.68</v>
      </c>
      <c r="CI66" s="3">
        <v>0.25</v>
      </c>
      <c r="CJ66" s="3">
        <v>100.98</v>
      </c>
      <c r="CK66" s="3">
        <v>4.59</v>
      </c>
      <c r="CL66" s="3">
        <v>138.02000000000001</v>
      </c>
      <c r="CM66" s="3">
        <v>4.08</v>
      </c>
      <c r="CN66" s="3">
        <v>161.12</v>
      </c>
      <c r="CO66" s="3">
        <v>1.02</v>
      </c>
      <c r="CP66" s="3">
        <v>86.08</v>
      </c>
      <c r="CQ66" s="3">
        <v>0</v>
      </c>
      <c r="CR66" s="3">
        <v>0</v>
      </c>
      <c r="CS66" s="3">
        <v>1.77</v>
      </c>
      <c r="CT66" s="3">
        <v>137.06</v>
      </c>
      <c r="CU66" s="3">
        <v>4.76</v>
      </c>
      <c r="CV66" s="3">
        <v>70.16</v>
      </c>
      <c r="CW66" s="3">
        <v>0.25</v>
      </c>
      <c r="CX66" s="3">
        <v>28.1</v>
      </c>
      <c r="CY66" s="3">
        <v>4.76</v>
      </c>
      <c r="CZ66" s="3">
        <v>69.099999999999994</v>
      </c>
      <c r="DA66" s="3">
        <v>2.04</v>
      </c>
      <c r="DB66" s="3">
        <v>104.65</v>
      </c>
      <c r="DC66" s="3">
        <v>1.27</v>
      </c>
      <c r="DD66" s="3">
        <v>58.05</v>
      </c>
      <c r="DE66" s="3">
        <v>7.05</v>
      </c>
      <c r="DF66" s="3">
        <v>81.75</v>
      </c>
      <c r="DG66" s="3">
        <v>14.94</v>
      </c>
      <c r="DH66" s="3">
        <v>79.55</v>
      </c>
      <c r="DI66" s="3">
        <v>2954.55</v>
      </c>
      <c r="DJ66" s="3">
        <v>372.47</v>
      </c>
      <c r="DK66" s="3">
        <v>2.21</v>
      </c>
      <c r="DL66" s="3">
        <v>42.46</v>
      </c>
      <c r="DM66" s="3">
        <v>9.4499999999999993</v>
      </c>
      <c r="DN66" s="3">
        <v>93.5</v>
      </c>
      <c r="DO66" s="3">
        <v>10.44</v>
      </c>
      <c r="DP66" s="3">
        <v>172.5</v>
      </c>
      <c r="DQ66" s="3">
        <v>11.13</v>
      </c>
      <c r="DR66" s="3">
        <v>88.48</v>
      </c>
      <c r="DS66" s="3">
        <v>8.66</v>
      </c>
      <c r="DT66" s="3">
        <v>94.17</v>
      </c>
      <c r="DU66" s="3">
        <v>0.42</v>
      </c>
      <c r="DV66" s="3">
        <v>38.82</v>
      </c>
      <c r="DW66" s="3">
        <v>5.54</v>
      </c>
      <c r="DX66" s="3">
        <v>140.84</v>
      </c>
      <c r="DY66" s="3">
        <v>97.5</v>
      </c>
      <c r="DZ66" s="3">
        <v>104</v>
      </c>
      <c r="EA66" s="3">
        <v>139.49</v>
      </c>
      <c r="EB66" s="3">
        <v>26.53</v>
      </c>
      <c r="EC66" s="3">
        <v>104.73</v>
      </c>
      <c r="ED66" s="3">
        <v>9.5</v>
      </c>
      <c r="EE66" s="3">
        <v>0.44</v>
      </c>
      <c r="EF66" s="3">
        <v>3.42</v>
      </c>
      <c r="EG66" s="3">
        <v>37.5</v>
      </c>
      <c r="EH66" s="3">
        <v>0.13</v>
      </c>
      <c r="EI66" s="3">
        <v>0.68</v>
      </c>
      <c r="EJ66" s="3">
        <v>1.59</v>
      </c>
      <c r="EK66" s="3">
        <v>2.94</v>
      </c>
      <c r="EL66" s="3">
        <v>0.37</v>
      </c>
      <c r="EM66" s="3">
        <v>9.7100000000000009</v>
      </c>
      <c r="EN66" s="3">
        <v>15.41</v>
      </c>
      <c r="EO66" s="3">
        <v>4.0199999999999996</v>
      </c>
      <c r="EP66" s="3">
        <v>73.31</v>
      </c>
      <c r="EQ66" s="3">
        <v>34.909999999999997</v>
      </c>
      <c r="ER66" s="3">
        <v>174.43</v>
      </c>
      <c r="ES66" s="3">
        <v>179.64</v>
      </c>
      <c r="ET66" s="3">
        <v>47.88</v>
      </c>
      <c r="EU66" s="3">
        <v>33.78</v>
      </c>
      <c r="EV66" s="3">
        <v>141.03</v>
      </c>
      <c r="EW66" s="3">
        <v>125.88</v>
      </c>
      <c r="EX66" s="3">
        <v>182.14</v>
      </c>
      <c r="EY66" s="3">
        <v>198.98</v>
      </c>
      <c r="EZ66" s="3">
        <v>104.73</v>
      </c>
      <c r="FA66" s="3">
        <v>174.4</v>
      </c>
      <c r="FB66" s="3">
        <v>167.15</v>
      </c>
      <c r="FC66" s="3">
        <v>130.5</v>
      </c>
      <c r="FD66" s="3">
        <v>100.98</v>
      </c>
      <c r="FE66" s="3">
        <v>149.38</v>
      </c>
      <c r="FF66" s="3">
        <v>139.02000000000001</v>
      </c>
      <c r="FG66" s="3">
        <v>73.349999999999994</v>
      </c>
      <c r="FH66" s="3">
        <v>0</v>
      </c>
      <c r="FI66" s="3">
        <v>107.1</v>
      </c>
      <c r="FJ66" s="3">
        <v>137.06</v>
      </c>
      <c r="FK66" s="3">
        <v>71.209999999999994</v>
      </c>
      <c r="FL66" s="3">
        <v>30.37</v>
      </c>
      <c r="FM66" s="3">
        <v>105.95</v>
      </c>
      <c r="FN66" s="3">
        <v>125.48</v>
      </c>
      <c r="FO66" s="3">
        <v>96.84</v>
      </c>
      <c r="FP66" s="3">
        <v>120.83</v>
      </c>
      <c r="FQ66" s="3">
        <v>79.55</v>
      </c>
      <c r="FR66" s="3">
        <v>372.47</v>
      </c>
      <c r="FS66" s="3">
        <v>39.56</v>
      </c>
      <c r="FT66">
        <v>169.57</v>
      </c>
      <c r="FU66">
        <v>10156</v>
      </c>
      <c r="FV66">
        <v>5103</v>
      </c>
      <c r="FW66">
        <v>22</v>
      </c>
      <c r="FX66">
        <v>803</v>
      </c>
      <c r="FY66">
        <v>1189</v>
      </c>
      <c r="FZ66">
        <v>8</v>
      </c>
      <c r="GA66">
        <v>3644</v>
      </c>
      <c r="GB66">
        <v>4841</v>
      </c>
      <c r="GC66" s="3">
        <v>11769.67</v>
      </c>
      <c r="GD66" s="3">
        <v>11008.83</v>
      </c>
    </row>
    <row r="67" spans="1:186">
      <c r="A67" t="s">
        <v>306</v>
      </c>
      <c r="B67">
        <v>61</v>
      </c>
      <c r="C67" t="s">
        <v>307</v>
      </c>
      <c r="D67" s="3">
        <v>71.739999999999995</v>
      </c>
      <c r="E67" s="3">
        <v>98.14</v>
      </c>
      <c r="F67" s="3">
        <v>71.88</v>
      </c>
      <c r="G67" s="3">
        <v>45.18</v>
      </c>
      <c r="H67" s="3">
        <v>71.73</v>
      </c>
      <c r="I67" s="3">
        <v>72.89</v>
      </c>
      <c r="J67" s="3">
        <v>78.650000000000006</v>
      </c>
      <c r="K67" s="3">
        <v>75.77</v>
      </c>
      <c r="L67" s="3">
        <v>52.2</v>
      </c>
      <c r="M67" s="3">
        <v>83.23</v>
      </c>
      <c r="N67" s="3">
        <v>67.709999999999994</v>
      </c>
      <c r="O67" s="3"/>
      <c r="P67" s="3">
        <v>9.73</v>
      </c>
      <c r="Q67" s="3">
        <v>51.28</v>
      </c>
      <c r="R67" s="3">
        <v>63.48</v>
      </c>
      <c r="S67" s="3">
        <v>7.34</v>
      </c>
      <c r="T67" s="3">
        <v>16.53</v>
      </c>
      <c r="U67" s="3">
        <v>35.770000000000003</v>
      </c>
      <c r="V67" s="3">
        <v>12.02</v>
      </c>
      <c r="W67" s="3">
        <v>6.97</v>
      </c>
      <c r="X67" s="3">
        <v>11.26</v>
      </c>
      <c r="Y67" s="3">
        <v>7.57</v>
      </c>
      <c r="Z67" s="3">
        <v>9.0299999999999994</v>
      </c>
      <c r="AA67" s="3">
        <v>5.48</v>
      </c>
      <c r="AB67" s="3">
        <v>46.83</v>
      </c>
      <c r="AC67" s="3">
        <v>56.6</v>
      </c>
      <c r="AD67" s="3">
        <v>52.89</v>
      </c>
      <c r="AE67" s="3">
        <v>15.17</v>
      </c>
      <c r="AF67" s="3">
        <v>8.48</v>
      </c>
      <c r="AG67" s="3">
        <v>25.62</v>
      </c>
      <c r="AH67" s="3">
        <v>8.92</v>
      </c>
      <c r="AI67" s="3">
        <v>11.45</v>
      </c>
      <c r="AJ67" s="3">
        <v>29.41</v>
      </c>
      <c r="AK67" s="3">
        <v>24.02</v>
      </c>
      <c r="AL67" s="3">
        <v>23.88</v>
      </c>
      <c r="AM67" s="3">
        <v>7.34</v>
      </c>
      <c r="AN67" s="3">
        <v>5.39</v>
      </c>
      <c r="AO67" s="3">
        <v>5.58</v>
      </c>
      <c r="AP67" s="3">
        <v>10.130000000000001</v>
      </c>
      <c r="AQ67" s="3">
        <v>4.2</v>
      </c>
      <c r="AR67" s="3">
        <v>22.12</v>
      </c>
      <c r="AS67" s="3">
        <v>20.399999999999999</v>
      </c>
      <c r="AT67" s="3">
        <v>9.08</v>
      </c>
      <c r="AU67" s="3">
        <v>32.520000000000003</v>
      </c>
      <c r="AV67" s="3">
        <v>0</v>
      </c>
      <c r="AW67" s="3">
        <v>3.63</v>
      </c>
      <c r="AX67" s="3">
        <v>47.57</v>
      </c>
      <c r="AY67" s="3">
        <v>0.7</v>
      </c>
      <c r="AZ67" s="3">
        <v>3.74</v>
      </c>
      <c r="BA67" s="3">
        <v>1.78</v>
      </c>
      <c r="BB67" s="3">
        <v>3.31</v>
      </c>
      <c r="BC67" s="3">
        <v>0.41</v>
      </c>
      <c r="BD67" s="3">
        <v>18.23</v>
      </c>
      <c r="BE67" s="3">
        <v>55.65</v>
      </c>
      <c r="BF67" s="3">
        <v>20.07</v>
      </c>
      <c r="BG67" s="3">
        <v>4.26</v>
      </c>
      <c r="BH67" s="3">
        <v>83</v>
      </c>
      <c r="BI67" s="3">
        <v>2</v>
      </c>
      <c r="BJ67" s="3">
        <v>12</v>
      </c>
      <c r="BK67" s="3">
        <v>1</v>
      </c>
      <c r="BL67" s="3">
        <v>4</v>
      </c>
      <c r="BM67" s="3">
        <v>49</v>
      </c>
      <c r="BN67" s="3">
        <v>30</v>
      </c>
      <c r="BO67" s="3">
        <v>32</v>
      </c>
      <c r="BP67" s="3">
        <v>132</v>
      </c>
      <c r="BQ67" s="3">
        <v>37</v>
      </c>
      <c r="BR67" s="3">
        <v>91</v>
      </c>
      <c r="BS67" s="3">
        <v>41</v>
      </c>
      <c r="BT67" s="3">
        <v>9</v>
      </c>
      <c r="BU67" s="3">
        <v>16</v>
      </c>
      <c r="BV67" s="3">
        <v>156</v>
      </c>
      <c r="BW67" s="3">
        <v>53</v>
      </c>
      <c r="BX67" s="3">
        <v>72</v>
      </c>
      <c r="BY67" s="3">
        <v>16</v>
      </c>
      <c r="BZ67" s="3">
        <v>118</v>
      </c>
      <c r="CA67" s="3">
        <v>182</v>
      </c>
      <c r="CB67" s="3">
        <v>140</v>
      </c>
      <c r="CC67" s="3">
        <v>103</v>
      </c>
      <c r="CD67" s="3">
        <v>69</v>
      </c>
      <c r="CE67" s="3">
        <v>9.65</v>
      </c>
      <c r="CF67" s="3">
        <v>76.959999999999994</v>
      </c>
      <c r="CG67" s="3">
        <v>0.18</v>
      </c>
      <c r="CH67" s="3">
        <v>55.95</v>
      </c>
      <c r="CI67" s="3">
        <v>0.09</v>
      </c>
      <c r="CJ67" s="3">
        <v>35.979999999999997</v>
      </c>
      <c r="CK67" s="3">
        <v>2.2200000000000002</v>
      </c>
      <c r="CL67" s="3">
        <v>66.930000000000007</v>
      </c>
      <c r="CM67" s="3">
        <v>1.36</v>
      </c>
      <c r="CN67" s="3">
        <v>53.82</v>
      </c>
      <c r="CO67" s="3">
        <v>0.54</v>
      </c>
      <c r="CP67" s="3">
        <v>46.01</v>
      </c>
      <c r="CQ67" s="3">
        <v>0.05</v>
      </c>
      <c r="CR67" s="3">
        <v>36.47</v>
      </c>
      <c r="CS67" s="3">
        <v>1.74</v>
      </c>
      <c r="CT67" s="3">
        <v>134.79</v>
      </c>
      <c r="CU67" s="3">
        <v>5.99</v>
      </c>
      <c r="CV67" s="3">
        <v>88.38</v>
      </c>
      <c r="CW67" s="3">
        <v>0.73</v>
      </c>
      <c r="CX67" s="3">
        <v>80.08</v>
      </c>
      <c r="CY67" s="3">
        <v>7.08</v>
      </c>
      <c r="CZ67" s="3">
        <v>102.87</v>
      </c>
      <c r="DA67" s="3">
        <v>2.41</v>
      </c>
      <c r="DB67" s="3">
        <v>123.51</v>
      </c>
      <c r="DC67" s="3">
        <v>3.27</v>
      </c>
      <c r="DD67" s="3">
        <v>148.91</v>
      </c>
      <c r="DE67" s="3">
        <v>4.13</v>
      </c>
      <c r="DF67" s="3">
        <v>47.9</v>
      </c>
      <c r="DG67" s="3">
        <v>12.9</v>
      </c>
      <c r="DH67" s="3">
        <v>68.680000000000007</v>
      </c>
      <c r="DI67" s="3">
        <v>243.24</v>
      </c>
      <c r="DJ67" s="3">
        <v>30.67</v>
      </c>
      <c r="DK67" s="3">
        <v>1.68</v>
      </c>
      <c r="DL67" s="3">
        <v>32.29</v>
      </c>
      <c r="DM67" s="3">
        <v>5.61</v>
      </c>
      <c r="DN67" s="3">
        <v>55.5</v>
      </c>
      <c r="DO67" s="3">
        <v>7.63</v>
      </c>
      <c r="DP67" s="3">
        <v>126.04</v>
      </c>
      <c r="DQ67" s="3">
        <v>9.91</v>
      </c>
      <c r="DR67" s="3">
        <v>78.84</v>
      </c>
      <c r="DS67" s="3">
        <v>6.43</v>
      </c>
      <c r="DT67" s="3">
        <v>69.86</v>
      </c>
      <c r="DU67" s="3">
        <v>0.73</v>
      </c>
      <c r="DV67" s="3">
        <v>66.39</v>
      </c>
      <c r="DW67" s="3">
        <v>3.3</v>
      </c>
      <c r="DX67" s="3">
        <v>83.95</v>
      </c>
      <c r="DY67" s="3">
        <v>79.33</v>
      </c>
      <c r="DZ67" s="3">
        <v>72.75</v>
      </c>
      <c r="EA67" s="3">
        <v>66.45</v>
      </c>
      <c r="EB67" s="3">
        <v>21.72</v>
      </c>
      <c r="EC67" s="3">
        <v>85.75</v>
      </c>
      <c r="ED67" s="3">
        <v>12.69</v>
      </c>
      <c r="EE67" s="3">
        <v>0</v>
      </c>
      <c r="EF67" s="3">
        <v>1.42</v>
      </c>
      <c r="EG67" s="3">
        <v>18.57</v>
      </c>
      <c r="EH67" s="3">
        <v>0.27</v>
      </c>
      <c r="EI67" s="3">
        <v>1.46</v>
      </c>
      <c r="EJ67" s="3">
        <v>0.7</v>
      </c>
      <c r="EK67" s="3">
        <v>1.29</v>
      </c>
      <c r="EL67" s="3">
        <v>0.16</v>
      </c>
      <c r="EM67" s="3">
        <v>7.12</v>
      </c>
      <c r="EN67" s="3">
        <v>7.83</v>
      </c>
      <c r="EO67" s="3">
        <v>1.66</v>
      </c>
      <c r="EP67" s="3">
        <v>97.96</v>
      </c>
      <c r="EQ67" s="3">
        <v>0</v>
      </c>
      <c r="ER67" s="3">
        <v>72.25</v>
      </c>
      <c r="ES67" s="3">
        <v>88.94</v>
      </c>
      <c r="ET67" s="3">
        <v>102.51</v>
      </c>
      <c r="EU67" s="3">
        <v>72.319999999999993</v>
      </c>
      <c r="EV67" s="3">
        <v>61.86</v>
      </c>
      <c r="EW67" s="3">
        <v>55.21</v>
      </c>
      <c r="EX67" s="3">
        <v>79.89</v>
      </c>
      <c r="EY67" s="3">
        <v>145.76</v>
      </c>
      <c r="EZ67" s="3">
        <v>85.75</v>
      </c>
      <c r="FA67" s="3">
        <v>88.63</v>
      </c>
      <c r="FB67" s="3">
        <v>69.23</v>
      </c>
      <c r="FC67" s="3">
        <v>63.93</v>
      </c>
      <c r="FD67" s="3">
        <v>35.979999999999997</v>
      </c>
      <c r="FE67" s="3">
        <v>54.28</v>
      </c>
      <c r="FF67" s="3">
        <v>65.239999999999995</v>
      </c>
      <c r="FG67" s="3">
        <v>64.84</v>
      </c>
      <c r="FH67" s="3">
        <v>36.47</v>
      </c>
      <c r="FI67" s="3">
        <v>80.849999999999994</v>
      </c>
      <c r="FJ67" s="3">
        <v>134.79</v>
      </c>
      <c r="FK67" s="3">
        <v>91.57</v>
      </c>
      <c r="FL67" s="3">
        <v>53.39</v>
      </c>
      <c r="FM67" s="3">
        <v>98.23</v>
      </c>
      <c r="FN67" s="3">
        <v>105.42</v>
      </c>
      <c r="FO67" s="3">
        <v>123.36</v>
      </c>
      <c r="FP67" s="3">
        <v>80.52</v>
      </c>
      <c r="FQ67" s="3">
        <v>68.680000000000007</v>
      </c>
      <c r="FR67" s="3">
        <v>30.67</v>
      </c>
      <c r="FS67" s="3">
        <v>45.63</v>
      </c>
      <c r="FT67">
        <v>256.22000000000003</v>
      </c>
      <c r="FU67">
        <v>18358</v>
      </c>
      <c r="FV67">
        <v>8601</v>
      </c>
      <c r="FW67">
        <v>37</v>
      </c>
      <c r="FX67">
        <v>3178</v>
      </c>
      <c r="FY67">
        <v>5572</v>
      </c>
      <c r="FZ67">
        <v>0</v>
      </c>
      <c r="GA67">
        <v>5422</v>
      </c>
      <c r="GB67">
        <v>10994</v>
      </c>
      <c r="GC67" s="3">
        <v>22022.67</v>
      </c>
      <c r="GD67" s="3">
        <v>20893.080000000002</v>
      </c>
    </row>
    <row r="68" spans="1:186">
      <c r="A68" t="s">
        <v>308</v>
      </c>
      <c r="B68">
        <v>62</v>
      </c>
      <c r="C68" t="s">
        <v>309</v>
      </c>
      <c r="D68" s="3">
        <v>93.86</v>
      </c>
      <c r="E68" s="3">
        <v>110.25</v>
      </c>
      <c r="F68" s="3">
        <v>89.77</v>
      </c>
      <c r="G68" s="3">
        <v>87.22</v>
      </c>
      <c r="H68" s="3">
        <v>95.75</v>
      </c>
      <c r="I68" s="3">
        <v>93.3</v>
      </c>
      <c r="J68" s="3">
        <v>92.19</v>
      </c>
      <c r="K68" s="3">
        <v>92.75</v>
      </c>
      <c r="L68" s="3">
        <v>72.16</v>
      </c>
      <c r="M68" s="3">
        <v>114.03</v>
      </c>
      <c r="N68" s="3">
        <v>93.1</v>
      </c>
      <c r="O68" s="3"/>
      <c r="P68" s="3">
        <v>19.43</v>
      </c>
      <c r="Q68" s="3">
        <v>59.83</v>
      </c>
      <c r="R68" s="3">
        <v>69.22</v>
      </c>
      <c r="S68" s="3">
        <v>9.9</v>
      </c>
      <c r="T68" s="3">
        <v>20.170000000000002</v>
      </c>
      <c r="U68" s="3">
        <v>41.66</v>
      </c>
      <c r="V68" s="3">
        <v>22.44</v>
      </c>
      <c r="W68" s="3">
        <v>8.7799999999999994</v>
      </c>
      <c r="X68" s="3">
        <v>13.18</v>
      </c>
      <c r="Y68" s="3">
        <v>6.28</v>
      </c>
      <c r="Z68" s="3">
        <v>19.850000000000001</v>
      </c>
      <c r="AA68" s="3">
        <v>14.18</v>
      </c>
      <c r="AB68" s="3">
        <v>54.28</v>
      </c>
      <c r="AC68" s="3">
        <v>63.23</v>
      </c>
      <c r="AD68" s="3">
        <v>59.42</v>
      </c>
      <c r="AE68" s="3">
        <v>18.95</v>
      </c>
      <c r="AF68" s="3">
        <v>16.37</v>
      </c>
      <c r="AG68" s="3">
        <v>33.04</v>
      </c>
      <c r="AH68" s="3">
        <v>10.51</v>
      </c>
      <c r="AI68" s="3">
        <v>6.55</v>
      </c>
      <c r="AJ68" s="3">
        <v>37.92</v>
      </c>
      <c r="AK68" s="3">
        <v>23.09</v>
      </c>
      <c r="AL68" s="3">
        <v>26.76</v>
      </c>
      <c r="AM68" s="3">
        <v>6.18</v>
      </c>
      <c r="AN68" s="3">
        <v>5.39</v>
      </c>
      <c r="AO68" s="3">
        <v>0.99</v>
      </c>
      <c r="AP68" s="3">
        <v>21.99</v>
      </c>
      <c r="AQ68" s="3">
        <v>10.38</v>
      </c>
      <c r="AR68" s="3">
        <v>38.9</v>
      </c>
      <c r="AS68" s="3">
        <v>23.09</v>
      </c>
      <c r="AT68" s="3">
        <v>13.93</v>
      </c>
      <c r="AU68" s="3">
        <v>28.54</v>
      </c>
      <c r="AV68" s="3">
        <v>8.7899999999999991</v>
      </c>
      <c r="AW68" s="3">
        <v>9.6999999999999993</v>
      </c>
      <c r="AX68" s="3">
        <v>32.11</v>
      </c>
      <c r="AY68" s="3">
        <v>0.95</v>
      </c>
      <c r="AZ68" s="3">
        <v>5.08</v>
      </c>
      <c r="BA68" s="3">
        <v>2.1</v>
      </c>
      <c r="BB68" s="3">
        <v>3.89</v>
      </c>
      <c r="BC68" s="3">
        <v>0.49</v>
      </c>
      <c r="BD68" s="3">
        <v>17.38</v>
      </c>
      <c r="BE68" s="3">
        <v>40.51</v>
      </c>
      <c r="BF68" s="3">
        <v>13.52</v>
      </c>
      <c r="BG68" s="3">
        <v>11.39</v>
      </c>
      <c r="BH68" s="3">
        <v>94</v>
      </c>
      <c r="BI68" s="3">
        <v>1</v>
      </c>
      <c r="BJ68" s="3">
        <v>11</v>
      </c>
      <c r="BK68" s="3">
        <v>2</v>
      </c>
      <c r="BL68" s="3">
        <v>2</v>
      </c>
      <c r="BM68" s="3">
        <v>52</v>
      </c>
      <c r="BN68" s="3">
        <v>47</v>
      </c>
      <c r="BO68" s="3">
        <v>18</v>
      </c>
      <c r="BP68" s="3">
        <v>197</v>
      </c>
      <c r="BQ68" s="3">
        <v>20</v>
      </c>
      <c r="BR68" s="3">
        <v>89</v>
      </c>
      <c r="BS68" s="3">
        <v>32</v>
      </c>
      <c r="BT68" s="3">
        <v>37</v>
      </c>
      <c r="BU68" s="3">
        <v>14</v>
      </c>
      <c r="BV68" s="3">
        <v>104</v>
      </c>
      <c r="BW68" s="3">
        <v>20</v>
      </c>
      <c r="BX68" s="3">
        <v>48</v>
      </c>
      <c r="BY68" s="3">
        <v>14</v>
      </c>
      <c r="BZ68" s="3">
        <v>82</v>
      </c>
      <c r="CA68" s="3">
        <v>140</v>
      </c>
      <c r="CB68" s="3">
        <v>159</v>
      </c>
      <c r="CC68" s="3">
        <v>75</v>
      </c>
      <c r="CD68" s="3">
        <v>75</v>
      </c>
      <c r="CE68" s="3">
        <v>16.07</v>
      </c>
      <c r="CF68" s="3">
        <v>128.19</v>
      </c>
      <c r="CG68" s="3">
        <v>0.11</v>
      </c>
      <c r="CH68" s="3">
        <v>33.880000000000003</v>
      </c>
      <c r="CI68" s="3">
        <v>0.05</v>
      </c>
      <c r="CJ68" s="3">
        <v>21.79</v>
      </c>
      <c r="CK68" s="3">
        <v>2.86</v>
      </c>
      <c r="CL68" s="3">
        <v>86.03</v>
      </c>
      <c r="CM68" s="3">
        <v>2.58</v>
      </c>
      <c r="CN68" s="3">
        <v>102.12</v>
      </c>
      <c r="CO68" s="3">
        <v>0.6</v>
      </c>
      <c r="CP68" s="3">
        <v>51.08</v>
      </c>
      <c r="CQ68" s="3">
        <v>0.11</v>
      </c>
      <c r="CR68" s="3">
        <v>88.35</v>
      </c>
      <c r="CS68" s="3">
        <v>1.18</v>
      </c>
      <c r="CT68" s="3">
        <v>91.44</v>
      </c>
      <c r="CU68" s="3">
        <v>10.83</v>
      </c>
      <c r="CV68" s="3">
        <v>159.75</v>
      </c>
      <c r="CW68" s="3">
        <v>0.77</v>
      </c>
      <c r="CX68" s="3">
        <v>84.87</v>
      </c>
      <c r="CY68" s="3">
        <v>5.72</v>
      </c>
      <c r="CZ68" s="3">
        <v>83.07</v>
      </c>
      <c r="DA68" s="3">
        <v>1.1000000000000001</v>
      </c>
      <c r="DB68" s="3">
        <v>56.45</v>
      </c>
      <c r="DC68" s="3">
        <v>2.64</v>
      </c>
      <c r="DD68" s="3">
        <v>120.24</v>
      </c>
      <c r="DE68" s="3">
        <v>4.8899999999999997</v>
      </c>
      <c r="DF68" s="3">
        <v>56.74</v>
      </c>
      <c r="DG68" s="3">
        <v>18.16</v>
      </c>
      <c r="DH68" s="3">
        <v>96.68</v>
      </c>
      <c r="DI68" s="3">
        <v>1000</v>
      </c>
      <c r="DJ68" s="3">
        <v>126.07</v>
      </c>
      <c r="DK68" s="3">
        <v>1.1000000000000001</v>
      </c>
      <c r="DL68" s="3">
        <v>21.14</v>
      </c>
      <c r="DM68" s="3">
        <v>4.93</v>
      </c>
      <c r="DN68" s="3">
        <v>48.73</v>
      </c>
      <c r="DO68" s="3">
        <v>10.44</v>
      </c>
      <c r="DP68" s="3">
        <v>172.63</v>
      </c>
      <c r="DQ68" s="3">
        <v>9.1999999999999993</v>
      </c>
      <c r="DR68" s="3">
        <v>73.14</v>
      </c>
      <c r="DS68" s="3">
        <v>5.39</v>
      </c>
      <c r="DT68" s="3">
        <v>58.54</v>
      </c>
      <c r="DU68" s="3">
        <v>0.77</v>
      </c>
      <c r="DV68" s="3">
        <v>70.36</v>
      </c>
      <c r="DW68" s="3">
        <v>4.46</v>
      </c>
      <c r="DX68" s="3">
        <v>113.32</v>
      </c>
      <c r="DY68" s="3">
        <v>84.68</v>
      </c>
      <c r="DZ68" s="3">
        <v>82.35</v>
      </c>
      <c r="EA68" s="3">
        <v>101.93</v>
      </c>
      <c r="EB68" s="3">
        <v>20.13</v>
      </c>
      <c r="EC68" s="3">
        <v>79.48</v>
      </c>
      <c r="ED68" s="3">
        <v>14.18</v>
      </c>
      <c r="EE68" s="3">
        <v>4.37</v>
      </c>
      <c r="EF68" s="3">
        <v>4.82</v>
      </c>
      <c r="EG68" s="3">
        <v>15.96</v>
      </c>
      <c r="EH68" s="3">
        <v>0.47</v>
      </c>
      <c r="EI68" s="3">
        <v>2.52</v>
      </c>
      <c r="EJ68" s="3">
        <v>1.04</v>
      </c>
      <c r="EK68" s="3">
        <v>1.93</v>
      </c>
      <c r="EL68" s="3">
        <v>0.24</v>
      </c>
      <c r="EM68" s="3">
        <v>8.64</v>
      </c>
      <c r="EN68" s="3">
        <v>6.72</v>
      </c>
      <c r="EO68" s="3">
        <v>5.66</v>
      </c>
      <c r="EP68" s="3">
        <v>109.46</v>
      </c>
      <c r="EQ68" s="3">
        <v>344.59</v>
      </c>
      <c r="ER68" s="3">
        <v>245.87</v>
      </c>
      <c r="ES68" s="3">
        <v>76.430000000000007</v>
      </c>
      <c r="ET68" s="3">
        <v>177.07</v>
      </c>
      <c r="EU68" s="3">
        <v>124.91</v>
      </c>
      <c r="EV68" s="3">
        <v>92.51</v>
      </c>
      <c r="EW68" s="3">
        <v>82.57</v>
      </c>
      <c r="EX68" s="3">
        <v>119.47</v>
      </c>
      <c r="EY68" s="3">
        <v>176.96</v>
      </c>
      <c r="EZ68" s="3">
        <v>79.48</v>
      </c>
      <c r="FA68" s="3">
        <v>76.02</v>
      </c>
      <c r="FB68" s="3">
        <v>235.61</v>
      </c>
      <c r="FC68" s="3">
        <v>62.41</v>
      </c>
      <c r="FD68" s="3">
        <v>21.79</v>
      </c>
      <c r="FE68" s="3">
        <v>95.6</v>
      </c>
      <c r="FF68" s="3">
        <v>88.19</v>
      </c>
      <c r="FG68" s="3">
        <v>93.07</v>
      </c>
      <c r="FH68" s="3">
        <v>88.35</v>
      </c>
      <c r="FI68" s="3">
        <v>110.8</v>
      </c>
      <c r="FJ68" s="3">
        <v>91.44</v>
      </c>
      <c r="FK68" s="3">
        <v>142.99</v>
      </c>
      <c r="FL68" s="3">
        <v>171.44</v>
      </c>
      <c r="FM68" s="3">
        <v>80.849999999999994</v>
      </c>
      <c r="FN68" s="3">
        <v>116.17</v>
      </c>
      <c r="FO68" s="3">
        <v>162.11000000000001</v>
      </c>
      <c r="FP68" s="3">
        <v>96.81</v>
      </c>
      <c r="FQ68" s="3">
        <v>96.68</v>
      </c>
      <c r="FR68" s="3">
        <v>126.07</v>
      </c>
      <c r="FS68" s="3">
        <v>55.73</v>
      </c>
      <c r="FT68">
        <v>201.23</v>
      </c>
      <c r="FU68">
        <v>15223</v>
      </c>
      <c r="FV68">
        <v>5848</v>
      </c>
      <c r="FW68">
        <v>37</v>
      </c>
      <c r="FX68">
        <v>1762</v>
      </c>
      <c r="FY68">
        <v>2354</v>
      </c>
      <c r="FZ68">
        <v>0</v>
      </c>
      <c r="GA68">
        <v>6526</v>
      </c>
      <c r="GB68">
        <v>8880</v>
      </c>
      <c r="GC68" s="3">
        <v>18183</v>
      </c>
      <c r="GD68" s="3">
        <v>16823.419999999998</v>
      </c>
    </row>
    <row r="69" spans="1:186">
      <c r="A69" t="s">
        <v>310</v>
      </c>
      <c r="B69">
        <v>63</v>
      </c>
      <c r="C69" t="s">
        <v>311</v>
      </c>
      <c r="D69" s="3">
        <v>76.69</v>
      </c>
      <c r="E69" s="3">
        <v>104.39</v>
      </c>
      <c r="F69" s="3">
        <v>87.77</v>
      </c>
      <c r="G69" s="3">
        <v>78.61</v>
      </c>
      <c r="H69" s="3">
        <v>90.26</v>
      </c>
      <c r="I69" s="3">
        <v>65.08</v>
      </c>
      <c r="J69" s="3">
        <v>75.569999999999993</v>
      </c>
      <c r="K69" s="3">
        <v>70.319999999999993</v>
      </c>
      <c r="L69" s="3">
        <v>66.569999999999993</v>
      </c>
      <c r="M69" s="3">
        <v>72.430000000000007</v>
      </c>
      <c r="N69" s="3">
        <v>69.5</v>
      </c>
      <c r="O69" s="3"/>
      <c r="P69" s="3">
        <v>14.69</v>
      </c>
      <c r="Q69" s="3">
        <v>54.07</v>
      </c>
      <c r="R69" s="3">
        <v>66.540000000000006</v>
      </c>
      <c r="S69" s="3">
        <v>11.09</v>
      </c>
      <c r="T69" s="3">
        <v>18.22</v>
      </c>
      <c r="U69" s="3">
        <v>40.47</v>
      </c>
      <c r="V69" s="3">
        <v>21.63</v>
      </c>
      <c r="W69" s="3">
        <v>7.17</v>
      </c>
      <c r="X69" s="3">
        <v>16.04</v>
      </c>
      <c r="Y69" s="3">
        <v>6.99</v>
      </c>
      <c r="Z69" s="3">
        <v>13.97</v>
      </c>
      <c r="AA69" s="3">
        <v>10.31</v>
      </c>
      <c r="AB69" s="3">
        <v>52.19</v>
      </c>
      <c r="AC69" s="3">
        <v>65.72</v>
      </c>
      <c r="AD69" s="3">
        <v>56.26</v>
      </c>
      <c r="AE69" s="3">
        <v>18.53</v>
      </c>
      <c r="AF69" s="3">
        <v>14.75</v>
      </c>
      <c r="AG69" s="3">
        <v>42.75</v>
      </c>
      <c r="AH69" s="3">
        <v>13.1</v>
      </c>
      <c r="AI69" s="3">
        <v>5.45</v>
      </c>
      <c r="AJ69" s="3">
        <v>29.62</v>
      </c>
      <c r="AK69" s="3">
        <v>25.49</v>
      </c>
      <c r="AL69" s="3">
        <v>24.91</v>
      </c>
      <c r="AM69" s="3">
        <v>4.4400000000000004</v>
      </c>
      <c r="AN69" s="3">
        <v>8.73</v>
      </c>
      <c r="AO69" s="3">
        <v>2.6</v>
      </c>
      <c r="AP69" s="3">
        <v>17.61</v>
      </c>
      <c r="AQ69" s="3">
        <v>4.4000000000000004</v>
      </c>
      <c r="AR69" s="3">
        <v>27.07</v>
      </c>
      <c r="AS69" s="3">
        <v>23.76</v>
      </c>
      <c r="AT69" s="3">
        <v>10.88</v>
      </c>
      <c r="AU69" s="3">
        <v>8.2899999999999991</v>
      </c>
      <c r="AV69" s="3">
        <v>0.21</v>
      </c>
      <c r="AW69" s="3">
        <v>1.1499999999999999</v>
      </c>
      <c r="AX69" s="3">
        <v>7.06</v>
      </c>
      <c r="AY69" s="3">
        <v>0.06</v>
      </c>
      <c r="AZ69" s="3">
        <v>0.34</v>
      </c>
      <c r="BA69" s="3">
        <v>0.68</v>
      </c>
      <c r="BB69" s="3">
        <v>1.25</v>
      </c>
      <c r="BC69" s="3">
        <v>0.16</v>
      </c>
      <c r="BD69" s="3">
        <v>2.56</v>
      </c>
      <c r="BE69" s="3">
        <v>11.32</v>
      </c>
      <c r="BF69" s="3">
        <v>8.81</v>
      </c>
      <c r="BG69" s="3">
        <v>1.35</v>
      </c>
      <c r="BH69" s="3">
        <v>35</v>
      </c>
      <c r="BI69" s="3">
        <v>2</v>
      </c>
      <c r="BJ69" s="3">
        <v>6</v>
      </c>
      <c r="BK69" s="3">
        <v>0</v>
      </c>
      <c r="BL69" s="3">
        <v>4</v>
      </c>
      <c r="BM69" s="3">
        <v>17</v>
      </c>
      <c r="BN69" s="3">
        <v>13</v>
      </c>
      <c r="BO69" s="3">
        <v>13</v>
      </c>
      <c r="BP69" s="3">
        <v>44</v>
      </c>
      <c r="BQ69" s="3">
        <v>2</v>
      </c>
      <c r="BR69" s="3">
        <v>27</v>
      </c>
      <c r="BS69" s="3">
        <v>16</v>
      </c>
      <c r="BT69" s="3">
        <v>3</v>
      </c>
      <c r="BU69" s="3">
        <v>5</v>
      </c>
      <c r="BV69" s="3">
        <v>50</v>
      </c>
      <c r="BW69" s="3">
        <v>15</v>
      </c>
      <c r="BX69" s="3">
        <v>12</v>
      </c>
      <c r="BY69" s="3">
        <v>4</v>
      </c>
      <c r="BZ69" s="3">
        <v>35</v>
      </c>
      <c r="CA69" s="3">
        <v>56</v>
      </c>
      <c r="CB69" s="3">
        <v>19</v>
      </c>
      <c r="CC69" s="3">
        <v>26</v>
      </c>
      <c r="CD69" s="3">
        <v>22</v>
      </c>
      <c r="CE69" s="3">
        <v>13.43</v>
      </c>
      <c r="CF69" s="3">
        <v>107.11</v>
      </c>
      <c r="CG69" s="3">
        <v>0.51</v>
      </c>
      <c r="CH69" s="3">
        <v>155.69</v>
      </c>
      <c r="CI69" s="3">
        <v>0.25</v>
      </c>
      <c r="CJ69" s="3">
        <v>100.11</v>
      </c>
      <c r="CK69" s="3">
        <v>2.15</v>
      </c>
      <c r="CL69" s="3">
        <v>64.62</v>
      </c>
      <c r="CM69" s="3">
        <v>1.64</v>
      </c>
      <c r="CN69" s="3">
        <v>64.900000000000006</v>
      </c>
      <c r="CO69" s="3">
        <v>0.76</v>
      </c>
      <c r="CP69" s="3">
        <v>64.010000000000005</v>
      </c>
      <c r="CQ69" s="3">
        <v>0</v>
      </c>
      <c r="CR69" s="3">
        <v>0</v>
      </c>
      <c r="CS69" s="3">
        <v>1.92</v>
      </c>
      <c r="CT69" s="3">
        <v>148.76</v>
      </c>
      <c r="CU69" s="3">
        <v>5.56</v>
      </c>
      <c r="CV69" s="3">
        <v>81.98</v>
      </c>
      <c r="CW69" s="3">
        <v>0.63</v>
      </c>
      <c r="CX69" s="3">
        <v>69.64</v>
      </c>
      <c r="CY69" s="3">
        <v>6.32</v>
      </c>
      <c r="CZ69" s="3">
        <v>91.75</v>
      </c>
      <c r="DA69" s="3">
        <v>1.9</v>
      </c>
      <c r="DB69" s="3">
        <v>97.27</v>
      </c>
      <c r="DC69" s="3">
        <v>1.52</v>
      </c>
      <c r="DD69" s="3">
        <v>69.06</v>
      </c>
      <c r="DE69" s="3">
        <v>3.41</v>
      </c>
      <c r="DF69" s="3">
        <v>39.549999999999997</v>
      </c>
      <c r="DG69" s="3">
        <v>24.88</v>
      </c>
      <c r="DH69" s="3">
        <v>132.47</v>
      </c>
      <c r="DI69" s="3">
        <v>272.73</v>
      </c>
      <c r="DJ69" s="3">
        <v>34.380000000000003</v>
      </c>
      <c r="DK69" s="3">
        <v>0.25</v>
      </c>
      <c r="DL69" s="3">
        <v>4.8600000000000003</v>
      </c>
      <c r="DM69" s="3">
        <v>3.85</v>
      </c>
      <c r="DN69" s="3">
        <v>38.049999999999997</v>
      </c>
      <c r="DO69" s="3">
        <v>2.81</v>
      </c>
      <c r="DP69" s="3">
        <v>46.47</v>
      </c>
      <c r="DQ69" s="3">
        <v>8.2899999999999991</v>
      </c>
      <c r="DR69" s="3">
        <v>65.900000000000006</v>
      </c>
      <c r="DS69" s="3">
        <v>5.18</v>
      </c>
      <c r="DT69" s="3">
        <v>56.29</v>
      </c>
      <c r="DU69" s="3">
        <v>0.51</v>
      </c>
      <c r="DV69" s="3">
        <v>46.19</v>
      </c>
      <c r="DW69" s="3">
        <v>2.98</v>
      </c>
      <c r="DX69" s="3">
        <v>75.77</v>
      </c>
      <c r="DY69" s="3">
        <v>50.58</v>
      </c>
      <c r="DZ69" s="3">
        <v>84.75</v>
      </c>
      <c r="EA69" s="3">
        <v>79.58</v>
      </c>
      <c r="EB69" s="3">
        <v>12.06</v>
      </c>
      <c r="EC69" s="3">
        <v>47.62</v>
      </c>
      <c r="ED69" s="3">
        <v>8.83</v>
      </c>
      <c r="EE69" s="3">
        <v>0.22</v>
      </c>
      <c r="EF69" s="3">
        <v>1.22</v>
      </c>
      <c r="EG69" s="3">
        <v>7.53</v>
      </c>
      <c r="EH69" s="3">
        <v>7.0000000000000007E-2</v>
      </c>
      <c r="EI69" s="3">
        <v>0.36</v>
      </c>
      <c r="EJ69" s="3">
        <v>0.72</v>
      </c>
      <c r="EK69" s="3">
        <v>1.33</v>
      </c>
      <c r="EL69" s="3">
        <v>0.17</v>
      </c>
      <c r="EM69" s="3">
        <v>2.73</v>
      </c>
      <c r="EN69" s="3">
        <v>9.39</v>
      </c>
      <c r="EO69" s="3">
        <v>1.44</v>
      </c>
      <c r="EP69" s="3">
        <v>68.14</v>
      </c>
      <c r="EQ69" s="3">
        <v>17.5</v>
      </c>
      <c r="ER69" s="3">
        <v>62.43</v>
      </c>
      <c r="ES69" s="3">
        <v>36.049999999999997</v>
      </c>
      <c r="ET69" s="3">
        <v>25.52</v>
      </c>
      <c r="EU69" s="3">
        <v>18</v>
      </c>
      <c r="EV69" s="3">
        <v>63.92</v>
      </c>
      <c r="EW69" s="3">
        <v>57.05</v>
      </c>
      <c r="EX69" s="3">
        <v>82.55</v>
      </c>
      <c r="EY69" s="3">
        <v>55.97</v>
      </c>
      <c r="EZ69" s="3">
        <v>47.62</v>
      </c>
      <c r="FA69" s="3">
        <v>106.19</v>
      </c>
      <c r="FB69" s="3">
        <v>59.82</v>
      </c>
      <c r="FC69" s="3">
        <v>131.31</v>
      </c>
      <c r="FD69" s="3">
        <v>100.11</v>
      </c>
      <c r="FE69" s="3">
        <v>62.28</v>
      </c>
      <c r="FF69" s="3">
        <v>64.39</v>
      </c>
      <c r="FG69" s="3">
        <v>51.18</v>
      </c>
      <c r="FH69" s="3">
        <v>0</v>
      </c>
      <c r="FI69" s="3">
        <v>106.8</v>
      </c>
      <c r="FJ69" s="3">
        <v>148.76</v>
      </c>
      <c r="FK69" s="3">
        <v>77.37</v>
      </c>
      <c r="FL69" s="3">
        <v>52.26</v>
      </c>
      <c r="FM69" s="3">
        <v>73.180000000000007</v>
      </c>
      <c r="FN69" s="3">
        <v>84.79</v>
      </c>
      <c r="FO69" s="3">
        <v>66.849999999999994</v>
      </c>
      <c r="FP69" s="3">
        <v>45.02</v>
      </c>
      <c r="FQ69" s="3">
        <v>132.47</v>
      </c>
      <c r="FR69" s="3">
        <v>34.380000000000003</v>
      </c>
      <c r="FS69" s="3">
        <v>9.24</v>
      </c>
      <c r="FT69">
        <v>93.87</v>
      </c>
      <c r="FU69">
        <v>6758</v>
      </c>
      <c r="FV69">
        <v>2606</v>
      </c>
      <c r="FW69">
        <v>11</v>
      </c>
      <c r="FX69">
        <v>643</v>
      </c>
      <c r="FY69">
        <v>908</v>
      </c>
      <c r="FZ69">
        <v>674</v>
      </c>
      <c r="GA69">
        <v>1886</v>
      </c>
      <c r="GB69">
        <v>3468</v>
      </c>
      <c r="GC69" s="3">
        <v>7914</v>
      </c>
      <c r="GD69" s="3">
        <v>7380.67</v>
      </c>
    </row>
    <row r="70" spans="1:186">
      <c r="A70" t="s">
        <v>312</v>
      </c>
      <c r="B70">
        <v>64</v>
      </c>
      <c r="C70" t="s">
        <v>313</v>
      </c>
      <c r="D70" s="3">
        <v>97.18</v>
      </c>
      <c r="E70" s="3">
        <v>97.79</v>
      </c>
      <c r="F70" s="3">
        <v>97.86</v>
      </c>
      <c r="G70" s="3">
        <v>62.06</v>
      </c>
      <c r="H70" s="3">
        <v>85.91</v>
      </c>
      <c r="I70" s="3">
        <v>88.17</v>
      </c>
      <c r="J70" s="3">
        <v>90</v>
      </c>
      <c r="K70" s="3">
        <v>89.08</v>
      </c>
      <c r="L70" s="3">
        <v>99.64</v>
      </c>
      <c r="M70" s="3">
        <v>133.43</v>
      </c>
      <c r="N70" s="3">
        <v>116.53</v>
      </c>
      <c r="O70" s="3"/>
      <c r="P70" s="3">
        <v>19.57</v>
      </c>
      <c r="Q70" s="3">
        <v>52.13</v>
      </c>
      <c r="R70" s="3">
        <v>56.32</v>
      </c>
      <c r="S70" s="3">
        <v>14.2</v>
      </c>
      <c r="T70" s="3">
        <v>19.34</v>
      </c>
      <c r="U70" s="3">
        <v>42.38</v>
      </c>
      <c r="V70" s="3">
        <v>20</v>
      </c>
      <c r="W70" s="3">
        <v>11.25</v>
      </c>
      <c r="X70" s="3">
        <v>18.72</v>
      </c>
      <c r="Y70" s="3">
        <v>7.45</v>
      </c>
      <c r="Z70" s="3">
        <v>11.35</v>
      </c>
      <c r="AA70" s="3">
        <v>5.17</v>
      </c>
      <c r="AB70" s="3">
        <v>51.87</v>
      </c>
      <c r="AC70" s="3">
        <v>53.66</v>
      </c>
      <c r="AD70" s="3">
        <v>52.71</v>
      </c>
      <c r="AE70" s="3">
        <v>20.66</v>
      </c>
      <c r="AF70" s="3">
        <v>11.65</v>
      </c>
      <c r="AG70" s="3">
        <v>30.51</v>
      </c>
      <c r="AH70" s="3">
        <v>11.32</v>
      </c>
      <c r="AI70" s="3">
        <v>11.33</v>
      </c>
      <c r="AJ70" s="3">
        <v>19.66</v>
      </c>
      <c r="AK70" s="3">
        <v>38.24</v>
      </c>
      <c r="AL70" s="3">
        <v>31.81</v>
      </c>
      <c r="AM70" s="3">
        <v>9.89</v>
      </c>
      <c r="AN70" s="3">
        <v>11.49</v>
      </c>
      <c r="AO70" s="3">
        <v>4.46</v>
      </c>
      <c r="AP70" s="3">
        <v>18.690000000000001</v>
      </c>
      <c r="AQ70" s="3">
        <v>7.67</v>
      </c>
      <c r="AR70" s="3">
        <v>18.78</v>
      </c>
      <c r="AS70" s="3">
        <v>23.94</v>
      </c>
      <c r="AT70" s="3">
        <v>11.66</v>
      </c>
      <c r="AU70" s="3">
        <v>23.1</v>
      </c>
      <c r="AV70" s="3">
        <v>2.39</v>
      </c>
      <c r="AW70" s="3">
        <v>5.3</v>
      </c>
      <c r="AX70" s="3">
        <v>42.86</v>
      </c>
      <c r="AY70" s="3">
        <v>0.67</v>
      </c>
      <c r="AZ70" s="3">
        <v>3.55</v>
      </c>
      <c r="BA70" s="3">
        <v>4.3</v>
      </c>
      <c r="BB70" s="3">
        <v>7.97</v>
      </c>
      <c r="BC70" s="3">
        <v>1</v>
      </c>
      <c r="BD70" s="3">
        <v>12.38</v>
      </c>
      <c r="BE70" s="3">
        <v>45.03</v>
      </c>
      <c r="BF70" s="3">
        <v>11.48</v>
      </c>
      <c r="BG70" s="3">
        <v>6.22</v>
      </c>
      <c r="BH70" s="3">
        <v>102</v>
      </c>
      <c r="BI70" s="3">
        <v>7</v>
      </c>
      <c r="BJ70" s="3">
        <v>24</v>
      </c>
      <c r="BK70" s="3">
        <v>1</v>
      </c>
      <c r="BL70" s="3">
        <v>14</v>
      </c>
      <c r="BM70" s="3">
        <v>75</v>
      </c>
      <c r="BN70" s="3">
        <v>69</v>
      </c>
      <c r="BO70" s="3">
        <v>37</v>
      </c>
      <c r="BP70" s="3">
        <v>359</v>
      </c>
      <c r="BQ70" s="3">
        <v>21</v>
      </c>
      <c r="BR70" s="3">
        <v>213</v>
      </c>
      <c r="BS70" s="3">
        <v>36</v>
      </c>
      <c r="BT70" s="3">
        <v>30</v>
      </c>
      <c r="BU70" s="3">
        <v>25</v>
      </c>
      <c r="BV70" s="3">
        <v>322</v>
      </c>
      <c r="BW70" s="3">
        <v>62</v>
      </c>
      <c r="BX70" s="3">
        <v>109</v>
      </c>
      <c r="BY70" s="3">
        <v>24</v>
      </c>
      <c r="BZ70" s="3">
        <v>109</v>
      </c>
      <c r="CA70" s="3">
        <v>134</v>
      </c>
      <c r="CB70" s="3">
        <v>41</v>
      </c>
      <c r="CC70" s="3">
        <v>197</v>
      </c>
      <c r="CD70" s="3">
        <v>79</v>
      </c>
      <c r="CE70" s="3">
        <v>13.62</v>
      </c>
      <c r="CF70" s="3">
        <v>108.6</v>
      </c>
      <c r="CG70" s="3">
        <v>0.56000000000000005</v>
      </c>
      <c r="CH70" s="3">
        <v>173.78</v>
      </c>
      <c r="CI70" s="3">
        <v>0.28000000000000003</v>
      </c>
      <c r="CJ70" s="3">
        <v>111.75</v>
      </c>
      <c r="CK70" s="3">
        <v>3.02</v>
      </c>
      <c r="CL70" s="3">
        <v>90.92</v>
      </c>
      <c r="CM70" s="3">
        <v>2.78</v>
      </c>
      <c r="CN70" s="3">
        <v>109.85</v>
      </c>
      <c r="CO70" s="3">
        <v>0.97</v>
      </c>
      <c r="CP70" s="3">
        <v>81.650000000000006</v>
      </c>
      <c r="CQ70" s="3">
        <v>0.04</v>
      </c>
      <c r="CR70" s="3">
        <v>32.369999999999997</v>
      </c>
      <c r="CS70" s="3">
        <v>2.78</v>
      </c>
      <c r="CT70" s="3">
        <v>215.26</v>
      </c>
      <c r="CU70" s="3">
        <v>14.47</v>
      </c>
      <c r="CV70" s="3">
        <v>213.31</v>
      </c>
      <c r="CW70" s="3">
        <v>1.01</v>
      </c>
      <c r="CX70" s="3">
        <v>111.04</v>
      </c>
      <c r="CY70" s="3">
        <v>12.98</v>
      </c>
      <c r="CZ70" s="3">
        <v>188.44</v>
      </c>
      <c r="DA70" s="3">
        <v>2.5</v>
      </c>
      <c r="DB70" s="3">
        <v>128.22</v>
      </c>
      <c r="DC70" s="3">
        <v>4.3899999999999997</v>
      </c>
      <c r="DD70" s="3">
        <v>200.06</v>
      </c>
      <c r="DE70" s="3">
        <v>8.58</v>
      </c>
      <c r="DF70" s="3">
        <v>99.5</v>
      </c>
      <c r="DG70" s="3">
        <v>24</v>
      </c>
      <c r="DH70" s="3">
        <v>127.76</v>
      </c>
      <c r="DI70" s="3">
        <v>909.09</v>
      </c>
      <c r="DJ70" s="3">
        <v>114.61</v>
      </c>
      <c r="DK70" s="3">
        <v>0.85</v>
      </c>
      <c r="DL70" s="3">
        <v>16.260000000000002</v>
      </c>
      <c r="DM70" s="3">
        <v>14.82</v>
      </c>
      <c r="DN70" s="3">
        <v>146.6</v>
      </c>
      <c r="DO70" s="3">
        <v>3.08</v>
      </c>
      <c r="DP70" s="3">
        <v>50.98</v>
      </c>
      <c r="DQ70" s="3">
        <v>10.08</v>
      </c>
      <c r="DR70" s="3">
        <v>80.17</v>
      </c>
      <c r="DS70" s="3">
        <v>8.1999999999999993</v>
      </c>
      <c r="DT70" s="3">
        <v>89.13</v>
      </c>
      <c r="DU70" s="3">
        <v>0.97</v>
      </c>
      <c r="DV70" s="3">
        <v>88.38</v>
      </c>
      <c r="DW70" s="3">
        <v>3.95</v>
      </c>
      <c r="DX70" s="3">
        <v>100.29</v>
      </c>
      <c r="DY70" s="3">
        <v>91.05</v>
      </c>
      <c r="DZ70" s="3">
        <v>85.41</v>
      </c>
      <c r="EA70" s="3">
        <v>85.28</v>
      </c>
      <c r="EB70" s="3">
        <v>21.07</v>
      </c>
      <c r="EC70" s="3">
        <v>83.21</v>
      </c>
      <c r="ED70" s="3">
        <v>10.81</v>
      </c>
      <c r="EE70" s="3">
        <v>1.1200000000000001</v>
      </c>
      <c r="EF70" s="3">
        <v>2.48</v>
      </c>
      <c r="EG70" s="3">
        <v>20.059999999999999</v>
      </c>
      <c r="EH70" s="3">
        <v>0.31</v>
      </c>
      <c r="EI70" s="3">
        <v>1.66</v>
      </c>
      <c r="EJ70" s="3">
        <v>2.0099999999999998</v>
      </c>
      <c r="EK70" s="3">
        <v>3.73</v>
      </c>
      <c r="EL70" s="3">
        <v>0.47</v>
      </c>
      <c r="EM70" s="3">
        <v>5.79</v>
      </c>
      <c r="EN70" s="3">
        <v>5.37</v>
      </c>
      <c r="EO70" s="3">
        <v>2.91</v>
      </c>
      <c r="EP70" s="3">
        <v>83.45</v>
      </c>
      <c r="EQ70" s="3">
        <v>88.27</v>
      </c>
      <c r="ER70" s="3">
        <v>126.48</v>
      </c>
      <c r="ES70" s="3">
        <v>96.08</v>
      </c>
      <c r="ET70" s="3">
        <v>116.49</v>
      </c>
      <c r="EU70" s="3">
        <v>82.18</v>
      </c>
      <c r="EV70" s="3">
        <v>178.8</v>
      </c>
      <c r="EW70" s="3">
        <v>159.6</v>
      </c>
      <c r="EX70" s="3">
        <v>230.92</v>
      </c>
      <c r="EY70" s="3">
        <v>118.67</v>
      </c>
      <c r="EZ70" s="3">
        <v>83.21</v>
      </c>
      <c r="FA70" s="3">
        <v>60.8</v>
      </c>
      <c r="FB70" s="3">
        <v>121.2</v>
      </c>
      <c r="FC70" s="3">
        <v>192.82</v>
      </c>
      <c r="FD70" s="3">
        <v>111.75</v>
      </c>
      <c r="FE70" s="3">
        <v>126.43</v>
      </c>
      <c r="FF70" s="3">
        <v>120.21</v>
      </c>
      <c r="FG70" s="3">
        <v>93.27</v>
      </c>
      <c r="FH70" s="3">
        <v>32.369999999999997</v>
      </c>
      <c r="FI70" s="3">
        <v>92.67</v>
      </c>
      <c r="FJ70" s="3">
        <v>215.26</v>
      </c>
      <c r="FK70" s="3">
        <v>170.03</v>
      </c>
      <c r="FL70" s="3">
        <v>103.45</v>
      </c>
      <c r="FM70" s="3">
        <v>157.66</v>
      </c>
      <c r="FN70" s="3">
        <v>125.88</v>
      </c>
      <c r="FO70" s="3">
        <v>175.54</v>
      </c>
      <c r="FP70" s="3">
        <v>105.89</v>
      </c>
      <c r="FQ70" s="3">
        <v>127.76</v>
      </c>
      <c r="FR70" s="3">
        <v>114.61</v>
      </c>
      <c r="FS70" s="3">
        <v>38.229999999999997</v>
      </c>
      <c r="FT70">
        <v>213.68</v>
      </c>
      <c r="FU70">
        <v>13292</v>
      </c>
      <c r="FV70">
        <v>7490</v>
      </c>
      <c r="FW70">
        <v>33</v>
      </c>
      <c r="FX70">
        <v>1500</v>
      </c>
      <c r="FY70">
        <v>11562</v>
      </c>
      <c r="FZ70">
        <v>4980</v>
      </c>
      <c r="GA70">
        <v>18029</v>
      </c>
      <c r="GB70">
        <v>34571</v>
      </c>
      <c r="GC70" s="3">
        <v>24815.67</v>
      </c>
      <c r="GD70" s="3">
        <v>20022.13</v>
      </c>
    </row>
    <row r="71" spans="1:186">
      <c r="A71" t="s">
        <v>314</v>
      </c>
      <c r="B71">
        <v>65</v>
      </c>
      <c r="C71" t="s">
        <v>315</v>
      </c>
      <c r="D71" s="3">
        <v>75.22</v>
      </c>
      <c r="E71" s="3">
        <v>96.39</v>
      </c>
      <c r="F71" s="3">
        <v>72.33</v>
      </c>
      <c r="G71" s="3">
        <v>79.19</v>
      </c>
      <c r="H71" s="3">
        <v>82.64</v>
      </c>
      <c r="I71" s="3">
        <v>58.24</v>
      </c>
      <c r="J71" s="3">
        <v>85.72</v>
      </c>
      <c r="K71" s="3">
        <v>71.98</v>
      </c>
      <c r="L71" s="3">
        <v>50.76</v>
      </c>
      <c r="M71" s="3">
        <v>91.33</v>
      </c>
      <c r="N71" s="3">
        <v>71.040000000000006</v>
      </c>
      <c r="O71" s="3"/>
      <c r="P71" s="3">
        <v>13.74</v>
      </c>
      <c r="Q71" s="3">
        <v>47.4</v>
      </c>
      <c r="R71" s="3">
        <v>57.65</v>
      </c>
      <c r="S71" s="3">
        <v>7.44</v>
      </c>
      <c r="T71" s="3">
        <v>17.489999999999998</v>
      </c>
      <c r="U71" s="3">
        <v>35.869999999999997</v>
      </c>
      <c r="V71" s="3">
        <v>19.920000000000002</v>
      </c>
      <c r="W71" s="3">
        <v>9</v>
      </c>
      <c r="X71" s="3">
        <v>11.52</v>
      </c>
      <c r="Y71" s="3">
        <v>4.5999999999999996</v>
      </c>
      <c r="Z71" s="3">
        <v>13.81</v>
      </c>
      <c r="AA71" s="3">
        <v>7.49</v>
      </c>
      <c r="AB71" s="3">
        <v>50.55</v>
      </c>
      <c r="AC71" s="3">
        <v>55.52</v>
      </c>
      <c r="AD71" s="3">
        <v>51.95</v>
      </c>
      <c r="AE71" s="3">
        <v>15.27</v>
      </c>
      <c r="AF71" s="3">
        <v>14.86</v>
      </c>
      <c r="AG71" s="3">
        <v>27.74</v>
      </c>
      <c r="AH71" s="3">
        <v>9.65</v>
      </c>
      <c r="AI71" s="3">
        <v>14.37</v>
      </c>
      <c r="AJ71" s="3">
        <v>24.25</v>
      </c>
      <c r="AK71" s="3">
        <v>27.33</v>
      </c>
      <c r="AL71" s="3">
        <v>28.59</v>
      </c>
      <c r="AM71" s="3">
        <v>4.4400000000000004</v>
      </c>
      <c r="AN71" s="3">
        <v>3.85</v>
      </c>
      <c r="AO71" s="3">
        <v>0.48</v>
      </c>
      <c r="AP71" s="3">
        <v>15.51</v>
      </c>
      <c r="AQ71" s="3">
        <v>3.62</v>
      </c>
      <c r="AR71" s="3">
        <v>21.37</v>
      </c>
      <c r="AS71" s="3">
        <v>22.13</v>
      </c>
      <c r="AT71" s="3">
        <v>8.24</v>
      </c>
      <c r="AU71" s="3">
        <v>13.85</v>
      </c>
      <c r="AV71" s="3">
        <v>7.22</v>
      </c>
      <c r="AW71" s="3">
        <v>2.0299999999999998</v>
      </c>
      <c r="AX71" s="3">
        <v>71.47</v>
      </c>
      <c r="AY71" s="3">
        <v>0.83</v>
      </c>
      <c r="AZ71" s="3">
        <v>4.4000000000000004</v>
      </c>
      <c r="BA71" s="3">
        <v>2.82</v>
      </c>
      <c r="BB71" s="3">
        <v>5.22</v>
      </c>
      <c r="BC71" s="3">
        <v>0.65</v>
      </c>
      <c r="BD71" s="3">
        <v>14.24</v>
      </c>
      <c r="BE71" s="3">
        <v>81.599999999999994</v>
      </c>
      <c r="BF71" s="3">
        <v>10.58</v>
      </c>
      <c r="BG71" s="3">
        <v>2.38</v>
      </c>
      <c r="BH71" s="3">
        <v>62</v>
      </c>
      <c r="BI71" s="3">
        <v>2</v>
      </c>
      <c r="BJ71" s="3">
        <v>9</v>
      </c>
      <c r="BK71" s="3">
        <v>1</v>
      </c>
      <c r="BL71" s="3">
        <v>2</v>
      </c>
      <c r="BM71" s="3">
        <v>44</v>
      </c>
      <c r="BN71" s="3">
        <v>16</v>
      </c>
      <c r="BO71" s="3">
        <v>21</v>
      </c>
      <c r="BP71" s="3">
        <v>112</v>
      </c>
      <c r="BQ71" s="3">
        <v>19</v>
      </c>
      <c r="BR71" s="3">
        <v>105</v>
      </c>
      <c r="BS71" s="3">
        <v>32</v>
      </c>
      <c r="BT71" s="3">
        <v>71</v>
      </c>
      <c r="BU71" s="3">
        <v>14</v>
      </c>
      <c r="BV71" s="3">
        <v>199</v>
      </c>
      <c r="BW71" s="3">
        <v>25</v>
      </c>
      <c r="BX71" s="3">
        <v>35</v>
      </c>
      <c r="BY71" s="3">
        <v>4</v>
      </c>
      <c r="BZ71" s="3">
        <v>57</v>
      </c>
      <c r="CA71" s="3">
        <v>106</v>
      </c>
      <c r="CB71" s="3">
        <v>83</v>
      </c>
      <c r="CC71" s="3">
        <v>119</v>
      </c>
      <c r="CD71" s="3">
        <v>52</v>
      </c>
      <c r="CE71" s="3">
        <v>8.43</v>
      </c>
      <c r="CF71" s="3">
        <v>67.260000000000005</v>
      </c>
      <c r="CG71" s="3">
        <v>0.09</v>
      </c>
      <c r="CH71" s="3">
        <v>29</v>
      </c>
      <c r="CI71" s="3">
        <v>0.09</v>
      </c>
      <c r="CJ71" s="3">
        <v>37.299999999999997</v>
      </c>
      <c r="CK71" s="3">
        <v>2.0699999999999998</v>
      </c>
      <c r="CL71" s="3">
        <v>62.31</v>
      </c>
      <c r="CM71" s="3">
        <v>0.75</v>
      </c>
      <c r="CN71" s="3">
        <v>29.76</v>
      </c>
      <c r="CO71" s="3">
        <v>0.42</v>
      </c>
      <c r="CP71" s="3">
        <v>35.770000000000003</v>
      </c>
      <c r="CQ71" s="3">
        <v>0.05</v>
      </c>
      <c r="CR71" s="3">
        <v>37.81</v>
      </c>
      <c r="CS71" s="3">
        <v>1.38</v>
      </c>
      <c r="CT71" s="3">
        <v>106.74</v>
      </c>
      <c r="CU71" s="3">
        <v>5.27</v>
      </c>
      <c r="CV71" s="3">
        <v>77.739999999999995</v>
      </c>
      <c r="CW71" s="3">
        <v>0.66</v>
      </c>
      <c r="CX71" s="3">
        <v>72.64</v>
      </c>
      <c r="CY71" s="3">
        <v>9.3699999999999992</v>
      </c>
      <c r="CZ71" s="3">
        <v>136.04</v>
      </c>
      <c r="DA71" s="3">
        <v>1.18</v>
      </c>
      <c r="DB71" s="3">
        <v>60.39</v>
      </c>
      <c r="DC71" s="3">
        <v>1.65</v>
      </c>
      <c r="DD71" s="3">
        <v>75.040000000000006</v>
      </c>
      <c r="DE71" s="3">
        <v>4.9400000000000004</v>
      </c>
      <c r="DF71" s="3">
        <v>57.3</v>
      </c>
      <c r="DG71" s="3">
        <v>17.96</v>
      </c>
      <c r="DH71" s="3">
        <v>95.6</v>
      </c>
      <c r="DI71" s="3">
        <v>1126.98</v>
      </c>
      <c r="DJ71" s="3">
        <v>142.08000000000001</v>
      </c>
      <c r="DK71" s="3">
        <v>0.89</v>
      </c>
      <c r="DL71" s="3">
        <v>17.190000000000001</v>
      </c>
      <c r="DM71" s="3">
        <v>7.82</v>
      </c>
      <c r="DN71" s="3">
        <v>77.37</v>
      </c>
      <c r="DO71" s="3">
        <v>5.46</v>
      </c>
      <c r="DP71" s="3">
        <v>90.17</v>
      </c>
      <c r="DQ71" s="3">
        <v>6.97</v>
      </c>
      <c r="DR71" s="3">
        <v>55.41</v>
      </c>
      <c r="DS71" s="3">
        <v>3.75</v>
      </c>
      <c r="DT71" s="3">
        <v>40.72</v>
      </c>
      <c r="DU71" s="3">
        <v>0.19</v>
      </c>
      <c r="DV71" s="3">
        <v>17.21</v>
      </c>
      <c r="DW71" s="3">
        <v>2.85</v>
      </c>
      <c r="DX71" s="3">
        <v>72.34</v>
      </c>
      <c r="DY71" s="3">
        <v>56.17</v>
      </c>
      <c r="DZ71" s="3">
        <v>78.92</v>
      </c>
      <c r="EA71" s="3">
        <v>60.3</v>
      </c>
      <c r="EB71" s="3">
        <v>33.659999999999997</v>
      </c>
      <c r="EC71" s="3">
        <v>132.9</v>
      </c>
      <c r="ED71" s="3">
        <v>5.71</v>
      </c>
      <c r="EE71" s="3">
        <v>2.98</v>
      </c>
      <c r="EF71" s="3">
        <v>0.84</v>
      </c>
      <c r="EG71" s="3">
        <v>29.48</v>
      </c>
      <c r="EH71" s="3">
        <v>0.34</v>
      </c>
      <c r="EI71" s="3">
        <v>1.82</v>
      </c>
      <c r="EJ71" s="3">
        <v>1.1599999999999999</v>
      </c>
      <c r="EK71" s="3">
        <v>2.15</v>
      </c>
      <c r="EL71" s="3">
        <v>0.27</v>
      </c>
      <c r="EM71" s="3">
        <v>5.87</v>
      </c>
      <c r="EN71" s="3">
        <v>4.37</v>
      </c>
      <c r="EO71" s="3">
        <v>0.98</v>
      </c>
      <c r="EP71" s="3">
        <v>44.1</v>
      </c>
      <c r="EQ71" s="3">
        <v>234.75</v>
      </c>
      <c r="ER71" s="3">
        <v>42.72</v>
      </c>
      <c r="ES71" s="3">
        <v>141.22</v>
      </c>
      <c r="ET71" s="3">
        <v>127.35</v>
      </c>
      <c r="EU71" s="3">
        <v>89.84</v>
      </c>
      <c r="EV71" s="3">
        <v>103.13</v>
      </c>
      <c r="EW71" s="3">
        <v>92.06</v>
      </c>
      <c r="EX71" s="3">
        <v>133.19999999999999</v>
      </c>
      <c r="EY71" s="3">
        <v>120.31</v>
      </c>
      <c r="EZ71" s="3">
        <v>132.9</v>
      </c>
      <c r="FA71" s="3">
        <v>49.41</v>
      </c>
      <c r="FB71" s="3">
        <v>40.94</v>
      </c>
      <c r="FC71" s="3">
        <v>63.73</v>
      </c>
      <c r="FD71" s="3">
        <v>37.299999999999997</v>
      </c>
      <c r="FE71" s="3">
        <v>50.52</v>
      </c>
      <c r="FF71" s="3">
        <v>75.92</v>
      </c>
      <c r="FG71" s="3">
        <v>66.3</v>
      </c>
      <c r="FH71" s="3">
        <v>37.81</v>
      </c>
      <c r="FI71" s="3">
        <v>61.31</v>
      </c>
      <c r="FJ71" s="3">
        <v>106.74</v>
      </c>
      <c r="FK71" s="3">
        <v>66.53</v>
      </c>
      <c r="FL71" s="3">
        <v>126.68</v>
      </c>
      <c r="FM71" s="3">
        <v>137.77000000000001</v>
      </c>
      <c r="FN71" s="3">
        <v>53.91</v>
      </c>
      <c r="FO71" s="3">
        <v>64.27</v>
      </c>
      <c r="FP71" s="3">
        <v>78.3</v>
      </c>
      <c r="FQ71" s="3">
        <v>95.6</v>
      </c>
      <c r="FR71" s="3">
        <v>142.08000000000001</v>
      </c>
      <c r="FS71" s="3">
        <v>41.41</v>
      </c>
      <c r="FT71">
        <v>242.41</v>
      </c>
      <c r="FU71">
        <v>15214</v>
      </c>
      <c r="FV71">
        <v>7351</v>
      </c>
      <c r="FW71">
        <v>63</v>
      </c>
      <c r="FX71">
        <v>1782</v>
      </c>
      <c r="FY71">
        <v>3827</v>
      </c>
      <c r="FZ71">
        <v>2529</v>
      </c>
      <c r="GA71">
        <v>11732</v>
      </c>
      <c r="GB71">
        <v>18088</v>
      </c>
      <c r="GC71" s="3">
        <v>21243.33</v>
      </c>
      <c r="GD71" s="3">
        <v>18272.29</v>
      </c>
    </row>
    <row r="72" spans="1:186">
      <c r="A72" t="s">
        <v>316</v>
      </c>
      <c r="B72">
        <v>66</v>
      </c>
      <c r="C72" t="s">
        <v>317</v>
      </c>
      <c r="D72" s="3">
        <v>81.650000000000006</v>
      </c>
      <c r="E72" s="3">
        <v>88.29</v>
      </c>
      <c r="F72" s="3">
        <v>88.36</v>
      </c>
      <c r="G72" s="3">
        <v>77.260000000000005</v>
      </c>
      <c r="H72" s="3">
        <v>84.64</v>
      </c>
      <c r="I72" s="3">
        <v>55.16</v>
      </c>
      <c r="J72" s="3">
        <v>116.45</v>
      </c>
      <c r="K72" s="3">
        <v>85.8</v>
      </c>
      <c r="L72" s="3">
        <v>82.85</v>
      </c>
      <c r="M72" s="3">
        <v>66.14</v>
      </c>
      <c r="N72" s="3">
        <v>74.489999999999995</v>
      </c>
      <c r="O72" s="3"/>
      <c r="P72" s="3">
        <v>22.1</v>
      </c>
      <c r="Q72" s="3">
        <v>51.68</v>
      </c>
      <c r="R72" s="3">
        <v>48.44</v>
      </c>
      <c r="S72" s="3">
        <v>7.96</v>
      </c>
      <c r="T72" s="3">
        <v>16.329999999999998</v>
      </c>
      <c r="U72" s="3">
        <v>40.93</v>
      </c>
      <c r="V72" s="3">
        <v>24.46</v>
      </c>
      <c r="W72" s="3">
        <v>8.4</v>
      </c>
      <c r="X72" s="3">
        <v>14.43</v>
      </c>
      <c r="Y72" s="3">
        <v>8.5</v>
      </c>
      <c r="Z72" s="3">
        <v>11.09</v>
      </c>
      <c r="AA72" s="3">
        <v>10.19</v>
      </c>
      <c r="AB72" s="3">
        <v>48.52</v>
      </c>
      <c r="AC72" s="3">
        <v>46.12</v>
      </c>
      <c r="AD72" s="3">
        <v>47.59</v>
      </c>
      <c r="AE72" s="3">
        <v>18.649999999999999</v>
      </c>
      <c r="AF72" s="3">
        <v>14.5</v>
      </c>
      <c r="AG72" s="3">
        <v>21.64</v>
      </c>
      <c r="AH72" s="3">
        <v>6.57</v>
      </c>
      <c r="AI72" s="3">
        <v>5.52</v>
      </c>
      <c r="AJ72" s="3">
        <v>42.14</v>
      </c>
      <c r="AK72" s="3">
        <v>41.78</v>
      </c>
      <c r="AL72" s="3">
        <v>28.06</v>
      </c>
      <c r="AM72" s="3">
        <v>6.64</v>
      </c>
      <c r="AN72" s="3">
        <v>7.81</v>
      </c>
      <c r="AO72" s="3">
        <v>0.48</v>
      </c>
      <c r="AP72" s="3">
        <v>13.8</v>
      </c>
      <c r="AQ72" s="3">
        <v>3.03</v>
      </c>
      <c r="AR72" s="3">
        <v>15.78</v>
      </c>
      <c r="AS72" s="3">
        <v>24.6</v>
      </c>
      <c r="AT72" s="3">
        <v>7.74</v>
      </c>
      <c r="AU72" s="3">
        <v>0.5</v>
      </c>
      <c r="AV72" s="3">
        <v>0.76</v>
      </c>
      <c r="AW72" s="3">
        <v>0.64</v>
      </c>
      <c r="AX72" s="3">
        <v>3.79</v>
      </c>
      <c r="AY72" s="3">
        <v>0.14000000000000001</v>
      </c>
      <c r="AZ72" s="3">
        <v>0.74</v>
      </c>
      <c r="BA72" s="3">
        <v>0.47</v>
      </c>
      <c r="BB72" s="3">
        <v>0.87</v>
      </c>
      <c r="BC72" s="3">
        <v>0.11</v>
      </c>
      <c r="BD72" s="3">
        <v>1.77</v>
      </c>
      <c r="BE72" s="3">
        <v>11.46</v>
      </c>
      <c r="BF72" s="3">
        <v>1.95</v>
      </c>
      <c r="BG72" s="3">
        <v>0.76</v>
      </c>
      <c r="BH72" s="3">
        <v>13</v>
      </c>
      <c r="BI72" s="3">
        <v>2</v>
      </c>
      <c r="BJ72" s="3">
        <v>1</v>
      </c>
      <c r="BK72" s="3">
        <v>0</v>
      </c>
      <c r="BL72" s="3">
        <v>3</v>
      </c>
      <c r="BM72" s="3">
        <v>7</v>
      </c>
      <c r="BN72" s="3">
        <v>13</v>
      </c>
      <c r="BO72" s="3">
        <v>3</v>
      </c>
      <c r="BP72" s="3">
        <v>34</v>
      </c>
      <c r="BQ72" s="3">
        <v>4</v>
      </c>
      <c r="BR72" s="3">
        <v>14</v>
      </c>
      <c r="BS72" s="3">
        <v>6</v>
      </c>
      <c r="BT72" s="3">
        <v>0</v>
      </c>
      <c r="BU72" s="3">
        <v>4</v>
      </c>
      <c r="BV72" s="3">
        <v>5</v>
      </c>
      <c r="BW72" s="3">
        <v>6</v>
      </c>
      <c r="BX72" s="3">
        <v>4</v>
      </c>
      <c r="BY72" s="3">
        <v>3</v>
      </c>
      <c r="BZ72" s="3">
        <v>29</v>
      </c>
      <c r="CA72" s="3">
        <v>12</v>
      </c>
      <c r="CB72" s="3">
        <v>7</v>
      </c>
      <c r="CC72" s="3">
        <v>9</v>
      </c>
      <c r="CD72" s="3">
        <v>24</v>
      </c>
      <c r="CE72" s="3">
        <v>6.67</v>
      </c>
      <c r="CF72" s="3">
        <v>53.17</v>
      </c>
      <c r="CG72" s="3">
        <v>0.82</v>
      </c>
      <c r="CH72" s="3">
        <v>251.88</v>
      </c>
      <c r="CI72" s="3">
        <v>0.55000000000000004</v>
      </c>
      <c r="CJ72" s="3">
        <v>215.97</v>
      </c>
      <c r="CK72" s="3">
        <v>1.91</v>
      </c>
      <c r="CL72" s="3">
        <v>57.4</v>
      </c>
      <c r="CM72" s="3">
        <v>3.54</v>
      </c>
      <c r="CN72" s="3">
        <v>140</v>
      </c>
      <c r="CO72" s="3">
        <v>0.27</v>
      </c>
      <c r="CP72" s="3">
        <v>23.01</v>
      </c>
      <c r="CQ72" s="3">
        <v>0</v>
      </c>
      <c r="CR72" s="3">
        <v>0</v>
      </c>
      <c r="CS72" s="3">
        <v>0.94</v>
      </c>
      <c r="CT72" s="3">
        <v>73.040000000000006</v>
      </c>
      <c r="CU72" s="3">
        <v>9.27</v>
      </c>
      <c r="CV72" s="3">
        <v>136.65</v>
      </c>
      <c r="CW72" s="3">
        <v>1.0900000000000001</v>
      </c>
      <c r="CX72" s="3">
        <v>120.18</v>
      </c>
      <c r="CY72" s="3">
        <v>1.36</v>
      </c>
      <c r="CZ72" s="3">
        <v>19.79</v>
      </c>
      <c r="DA72" s="3">
        <v>1.64</v>
      </c>
      <c r="DB72" s="3">
        <v>83.93</v>
      </c>
      <c r="DC72" s="3">
        <v>1.0900000000000001</v>
      </c>
      <c r="DD72" s="3">
        <v>49.66</v>
      </c>
      <c r="DE72" s="3">
        <v>3.82</v>
      </c>
      <c r="DF72" s="3">
        <v>44.24</v>
      </c>
      <c r="DG72" s="3">
        <v>26.79</v>
      </c>
      <c r="DH72" s="3">
        <v>142.59</v>
      </c>
      <c r="DI72" s="3">
        <v>0</v>
      </c>
      <c r="DJ72" s="3">
        <v>0</v>
      </c>
      <c r="DK72" s="3">
        <v>1.0900000000000001</v>
      </c>
      <c r="DL72" s="3">
        <v>20.95</v>
      </c>
      <c r="DM72" s="3">
        <v>2.83</v>
      </c>
      <c r="DN72" s="3">
        <v>28.03</v>
      </c>
      <c r="DO72" s="3">
        <v>2.2000000000000002</v>
      </c>
      <c r="DP72" s="3">
        <v>36.43</v>
      </c>
      <c r="DQ72" s="3">
        <v>3.78</v>
      </c>
      <c r="DR72" s="3">
        <v>30.05</v>
      </c>
      <c r="DS72" s="3">
        <v>9.1300000000000008</v>
      </c>
      <c r="DT72" s="3">
        <v>99.24</v>
      </c>
      <c r="DU72" s="3">
        <v>0.82</v>
      </c>
      <c r="DV72" s="3">
        <v>74.73</v>
      </c>
      <c r="DW72" s="3">
        <v>7</v>
      </c>
      <c r="DX72" s="3">
        <v>177.83</v>
      </c>
      <c r="DY72" s="3">
        <v>53.69</v>
      </c>
      <c r="DZ72" s="3">
        <v>87.75</v>
      </c>
      <c r="EA72" s="3">
        <v>56.62</v>
      </c>
      <c r="EB72" s="3">
        <v>20.21</v>
      </c>
      <c r="EC72" s="3">
        <v>79.790000000000006</v>
      </c>
      <c r="ED72" s="3">
        <v>0.89</v>
      </c>
      <c r="EE72" s="3">
        <v>1.33</v>
      </c>
      <c r="EF72" s="3">
        <v>1.1299999999999999</v>
      </c>
      <c r="EG72" s="3">
        <v>6.69</v>
      </c>
      <c r="EH72" s="3">
        <v>0.25</v>
      </c>
      <c r="EI72" s="3">
        <v>1.31</v>
      </c>
      <c r="EJ72" s="3">
        <v>0.83</v>
      </c>
      <c r="EK72" s="3">
        <v>1.54</v>
      </c>
      <c r="EL72" s="3">
        <v>0.19</v>
      </c>
      <c r="EM72" s="3">
        <v>3.13</v>
      </c>
      <c r="EN72" s="3">
        <v>3.44</v>
      </c>
      <c r="EO72" s="3">
        <v>1.33</v>
      </c>
      <c r="EP72" s="3">
        <v>6.84</v>
      </c>
      <c r="EQ72" s="3">
        <v>105.25</v>
      </c>
      <c r="ER72" s="3">
        <v>57.85</v>
      </c>
      <c r="ES72" s="3">
        <v>32.020000000000003</v>
      </c>
      <c r="ET72" s="3">
        <v>91.88</v>
      </c>
      <c r="EU72" s="3">
        <v>64.81</v>
      </c>
      <c r="EV72" s="3">
        <v>73.56</v>
      </c>
      <c r="EW72" s="3">
        <v>65.66</v>
      </c>
      <c r="EX72" s="3">
        <v>95.01</v>
      </c>
      <c r="EY72" s="3">
        <v>64.099999999999994</v>
      </c>
      <c r="EZ72" s="3">
        <v>79.790000000000006</v>
      </c>
      <c r="FA72" s="3">
        <v>38.94</v>
      </c>
      <c r="FB72" s="3">
        <v>55.44</v>
      </c>
      <c r="FC72" s="3">
        <v>199.59</v>
      </c>
      <c r="FD72" s="3">
        <v>215.97</v>
      </c>
      <c r="FE72" s="3">
        <v>115.22</v>
      </c>
      <c r="FF72" s="3">
        <v>62.79</v>
      </c>
      <c r="FG72" s="3">
        <v>45.97</v>
      </c>
      <c r="FH72" s="3">
        <v>0</v>
      </c>
      <c r="FI72" s="3">
        <v>48.42</v>
      </c>
      <c r="FJ72" s="3">
        <v>73.040000000000006</v>
      </c>
      <c r="FK72" s="3">
        <v>93.38</v>
      </c>
      <c r="FL72" s="3">
        <v>115.2</v>
      </c>
      <c r="FM72" s="3">
        <v>23.87</v>
      </c>
      <c r="FN72" s="3">
        <v>74.430000000000007</v>
      </c>
      <c r="FO72" s="3">
        <v>52.39</v>
      </c>
      <c r="FP72" s="3">
        <v>50.86</v>
      </c>
      <c r="FQ72" s="3">
        <v>142.59</v>
      </c>
      <c r="FR72" s="3">
        <v>0</v>
      </c>
      <c r="FS72" s="3">
        <v>35.57</v>
      </c>
      <c r="FT72">
        <v>56.69</v>
      </c>
      <c r="FU72">
        <v>3176</v>
      </c>
      <c r="FV72">
        <v>1950</v>
      </c>
      <c r="FW72">
        <v>8</v>
      </c>
      <c r="FX72">
        <v>224</v>
      </c>
      <c r="FY72">
        <v>335</v>
      </c>
      <c r="FZ72">
        <v>0</v>
      </c>
      <c r="GA72">
        <v>1143</v>
      </c>
      <c r="GB72">
        <v>1478</v>
      </c>
      <c r="GC72" s="3">
        <v>3668.67</v>
      </c>
      <c r="GD72" s="3">
        <v>3430.54</v>
      </c>
    </row>
    <row r="73" spans="1:186">
      <c r="A73" t="s">
        <v>318</v>
      </c>
      <c r="B73">
        <v>67</v>
      </c>
      <c r="C73" t="s">
        <v>319</v>
      </c>
      <c r="D73" s="3">
        <v>131.82</v>
      </c>
      <c r="E73" s="3">
        <v>108.91</v>
      </c>
      <c r="F73" s="3">
        <v>127.19</v>
      </c>
      <c r="G73" s="3">
        <v>128.31</v>
      </c>
      <c r="H73" s="3">
        <v>121.47</v>
      </c>
      <c r="I73" s="3">
        <v>141.97</v>
      </c>
      <c r="J73" s="3">
        <v>157.22</v>
      </c>
      <c r="K73" s="3">
        <v>149.6</v>
      </c>
      <c r="L73" s="3">
        <v>137.03</v>
      </c>
      <c r="M73" s="3">
        <v>111.75</v>
      </c>
      <c r="N73" s="3">
        <v>124.39</v>
      </c>
      <c r="O73" s="3"/>
      <c r="P73" s="3">
        <v>26.79</v>
      </c>
      <c r="Q73" s="3">
        <v>61.31</v>
      </c>
      <c r="R73" s="3">
        <v>63.93</v>
      </c>
      <c r="S73" s="3">
        <v>20.53</v>
      </c>
      <c r="T73" s="3">
        <v>25.43</v>
      </c>
      <c r="U73" s="3">
        <v>48.11</v>
      </c>
      <c r="V73" s="3">
        <v>32.36</v>
      </c>
      <c r="W73" s="3">
        <v>13.68</v>
      </c>
      <c r="X73" s="3">
        <v>22.63</v>
      </c>
      <c r="Y73" s="3">
        <v>18.59</v>
      </c>
      <c r="Z73" s="3">
        <v>28.55</v>
      </c>
      <c r="AA73" s="3">
        <v>17.989999999999998</v>
      </c>
      <c r="AB73" s="3">
        <v>66.319999999999993</v>
      </c>
      <c r="AC73" s="3">
        <v>58.14</v>
      </c>
      <c r="AD73" s="3">
        <v>58.7</v>
      </c>
      <c r="AE73" s="3">
        <v>26.85</v>
      </c>
      <c r="AF73" s="3">
        <v>24.08</v>
      </c>
      <c r="AG73" s="3">
        <v>51.2</v>
      </c>
      <c r="AH73" s="3">
        <v>27.55</v>
      </c>
      <c r="AI73" s="3">
        <v>16.18</v>
      </c>
      <c r="AJ73" s="3">
        <v>61.71</v>
      </c>
      <c r="AK73" s="3">
        <v>48.4</v>
      </c>
      <c r="AL73" s="3">
        <v>39.380000000000003</v>
      </c>
      <c r="AM73" s="3">
        <v>21.48</v>
      </c>
      <c r="AN73" s="3">
        <v>15.74</v>
      </c>
      <c r="AO73" s="3">
        <v>11.82</v>
      </c>
      <c r="AP73" s="3">
        <v>25.21</v>
      </c>
      <c r="AQ73" s="3">
        <v>9.9499999999999993</v>
      </c>
      <c r="AR73" s="3">
        <v>33.51</v>
      </c>
      <c r="AS73" s="3">
        <v>41.08</v>
      </c>
      <c r="AT73" s="3">
        <v>19.899999999999999</v>
      </c>
      <c r="AU73" s="3">
        <v>23.55</v>
      </c>
      <c r="AV73" s="3">
        <v>3.58</v>
      </c>
      <c r="AW73" s="3">
        <v>1.35</v>
      </c>
      <c r="AX73" s="3">
        <v>43.04</v>
      </c>
      <c r="AY73" s="3">
        <v>0.53</v>
      </c>
      <c r="AZ73" s="3">
        <v>2.83</v>
      </c>
      <c r="BA73" s="3">
        <v>4.66</v>
      </c>
      <c r="BB73" s="3">
        <v>8.6300000000000008</v>
      </c>
      <c r="BC73" s="3">
        <v>1.08</v>
      </c>
      <c r="BD73" s="3">
        <v>10.49</v>
      </c>
      <c r="BE73" s="3">
        <v>56.83</v>
      </c>
      <c r="BF73" s="3">
        <v>25.63</v>
      </c>
      <c r="BG73" s="3">
        <v>1.58</v>
      </c>
      <c r="BH73" s="3">
        <v>119</v>
      </c>
      <c r="BI73" s="3">
        <v>7</v>
      </c>
      <c r="BJ73" s="3">
        <v>21</v>
      </c>
      <c r="BK73" s="3">
        <v>1</v>
      </c>
      <c r="BL73" s="3">
        <v>3</v>
      </c>
      <c r="BM73" s="3">
        <v>75</v>
      </c>
      <c r="BN73" s="3">
        <v>69</v>
      </c>
      <c r="BO73" s="3">
        <v>11</v>
      </c>
      <c r="BP73" s="3">
        <v>92</v>
      </c>
      <c r="BQ73" s="3">
        <v>28</v>
      </c>
      <c r="BR73" s="3">
        <v>151</v>
      </c>
      <c r="BS73" s="3">
        <v>50</v>
      </c>
      <c r="BT73" s="3">
        <v>21</v>
      </c>
      <c r="BU73" s="3">
        <v>10</v>
      </c>
      <c r="BV73" s="3">
        <v>55</v>
      </c>
      <c r="BW73" s="3">
        <v>34</v>
      </c>
      <c r="BX73" s="3">
        <v>29</v>
      </c>
      <c r="BY73" s="3">
        <v>10</v>
      </c>
      <c r="BZ73" s="3">
        <v>150</v>
      </c>
      <c r="CA73" s="3">
        <v>153</v>
      </c>
      <c r="CB73" s="3">
        <v>116</v>
      </c>
      <c r="CC73" s="3">
        <v>137</v>
      </c>
      <c r="CD73" s="3">
        <v>86</v>
      </c>
      <c r="CE73" s="3">
        <v>24.61</v>
      </c>
      <c r="CF73" s="3">
        <v>196.28</v>
      </c>
      <c r="CG73" s="3">
        <v>0.19</v>
      </c>
      <c r="CH73" s="3">
        <v>60.05</v>
      </c>
      <c r="CI73" s="3">
        <v>0.45</v>
      </c>
      <c r="CJ73" s="3">
        <v>180.21</v>
      </c>
      <c r="CK73" s="3">
        <v>4.87</v>
      </c>
      <c r="CL73" s="3">
        <v>146.62</v>
      </c>
      <c r="CM73" s="3">
        <v>4.4800000000000004</v>
      </c>
      <c r="CN73" s="3">
        <v>177.15</v>
      </c>
      <c r="CO73" s="3">
        <v>1.36</v>
      </c>
      <c r="CP73" s="3">
        <v>115.22</v>
      </c>
      <c r="CQ73" s="3">
        <v>0.06</v>
      </c>
      <c r="CR73" s="3">
        <v>52.2</v>
      </c>
      <c r="CS73" s="3">
        <v>1.1399999999999999</v>
      </c>
      <c r="CT73" s="3">
        <v>87.88</v>
      </c>
      <c r="CU73" s="3">
        <v>5.98</v>
      </c>
      <c r="CV73" s="3">
        <v>88.16</v>
      </c>
      <c r="CW73" s="3">
        <v>0.65</v>
      </c>
      <c r="CX73" s="3">
        <v>71.63</v>
      </c>
      <c r="CY73" s="3">
        <v>3.57</v>
      </c>
      <c r="CZ73" s="3">
        <v>51.91</v>
      </c>
      <c r="DA73" s="3">
        <v>2.21</v>
      </c>
      <c r="DB73" s="3">
        <v>113.39</v>
      </c>
      <c r="DC73" s="3">
        <v>1.88</v>
      </c>
      <c r="DD73" s="3">
        <v>85.84</v>
      </c>
      <c r="DE73" s="3">
        <v>9.81</v>
      </c>
      <c r="DF73" s="3">
        <v>113.75</v>
      </c>
      <c r="DG73" s="3">
        <v>63.29</v>
      </c>
      <c r="DH73" s="3">
        <v>336.93</v>
      </c>
      <c r="DI73" s="3">
        <v>600</v>
      </c>
      <c r="DJ73" s="3">
        <v>75.64</v>
      </c>
      <c r="DK73" s="3">
        <v>1.82</v>
      </c>
      <c r="DL73" s="3">
        <v>34.97</v>
      </c>
      <c r="DM73" s="3">
        <v>14.15</v>
      </c>
      <c r="DN73" s="3">
        <v>140</v>
      </c>
      <c r="DO73" s="3">
        <v>11.98</v>
      </c>
      <c r="DP73" s="3">
        <v>198.08</v>
      </c>
      <c r="DQ73" s="3">
        <v>15.81</v>
      </c>
      <c r="DR73" s="3">
        <v>125.71</v>
      </c>
      <c r="DS73" s="3">
        <v>15.5</v>
      </c>
      <c r="DT73" s="3">
        <v>168.43</v>
      </c>
      <c r="DU73" s="3">
        <v>0.65</v>
      </c>
      <c r="DV73" s="3">
        <v>59.38</v>
      </c>
      <c r="DW73" s="3">
        <v>7.13</v>
      </c>
      <c r="DX73" s="3">
        <v>181.14</v>
      </c>
      <c r="DY73" s="3">
        <v>138.32</v>
      </c>
      <c r="DZ73" s="3">
        <v>146.52000000000001</v>
      </c>
      <c r="EA73" s="3">
        <v>145.62</v>
      </c>
      <c r="EB73" s="3">
        <v>35.840000000000003</v>
      </c>
      <c r="EC73" s="3">
        <v>141.49</v>
      </c>
      <c r="ED73" s="3">
        <v>14.85</v>
      </c>
      <c r="EE73" s="3">
        <v>2.2599999999999998</v>
      </c>
      <c r="EF73" s="3">
        <v>0.85</v>
      </c>
      <c r="EG73" s="3">
        <v>27.14</v>
      </c>
      <c r="EH73" s="3">
        <v>0.33</v>
      </c>
      <c r="EI73" s="3">
        <v>1.79</v>
      </c>
      <c r="EJ73" s="3">
        <v>2.94</v>
      </c>
      <c r="EK73" s="3">
        <v>5.44</v>
      </c>
      <c r="EL73" s="3">
        <v>0.68</v>
      </c>
      <c r="EM73" s="3">
        <v>6.62</v>
      </c>
      <c r="EN73" s="3">
        <v>16.16</v>
      </c>
      <c r="EO73" s="3">
        <v>1</v>
      </c>
      <c r="EP73" s="3">
        <v>114.6</v>
      </c>
      <c r="EQ73" s="3">
        <v>178.16</v>
      </c>
      <c r="ER73" s="3">
        <v>43.41</v>
      </c>
      <c r="ES73" s="3">
        <v>130.01</v>
      </c>
      <c r="ET73" s="3">
        <v>125.27</v>
      </c>
      <c r="EU73" s="3">
        <v>88.37</v>
      </c>
      <c r="EV73" s="3">
        <v>260.75</v>
      </c>
      <c r="EW73" s="3">
        <v>232.75</v>
      </c>
      <c r="EX73" s="3">
        <v>336.77</v>
      </c>
      <c r="EY73" s="3">
        <v>135.55000000000001</v>
      </c>
      <c r="EZ73" s="3">
        <v>141.49</v>
      </c>
      <c r="FA73" s="3">
        <v>182.84</v>
      </c>
      <c r="FB73" s="3">
        <v>41.6</v>
      </c>
      <c r="FC73" s="3">
        <v>152.29</v>
      </c>
      <c r="FD73" s="3">
        <v>180.21</v>
      </c>
      <c r="FE73" s="3">
        <v>195.69</v>
      </c>
      <c r="FF73" s="3">
        <v>184.66</v>
      </c>
      <c r="FG73" s="3">
        <v>118.57</v>
      </c>
      <c r="FH73" s="3">
        <v>52.2</v>
      </c>
      <c r="FI73" s="3">
        <v>191.8</v>
      </c>
      <c r="FJ73" s="3">
        <v>87.88</v>
      </c>
      <c r="FK73" s="3">
        <v>96.97</v>
      </c>
      <c r="FL73" s="3">
        <v>107.14</v>
      </c>
      <c r="FM73" s="3">
        <v>77.94</v>
      </c>
      <c r="FN73" s="3">
        <v>89.46</v>
      </c>
      <c r="FO73" s="3">
        <v>71.69</v>
      </c>
      <c r="FP73" s="3">
        <v>121.02</v>
      </c>
      <c r="FQ73" s="3">
        <v>336.93</v>
      </c>
      <c r="FR73" s="3">
        <v>75.64</v>
      </c>
      <c r="FS73" s="3">
        <v>52.77</v>
      </c>
      <c r="FT73">
        <v>158.59</v>
      </c>
      <c r="FU73">
        <v>9679</v>
      </c>
      <c r="FV73">
        <v>4835</v>
      </c>
      <c r="FW73">
        <v>35</v>
      </c>
      <c r="FX73">
        <v>790</v>
      </c>
      <c r="FY73">
        <v>1190</v>
      </c>
      <c r="FZ73">
        <v>823</v>
      </c>
      <c r="GA73">
        <v>15114</v>
      </c>
      <c r="GB73">
        <v>17127</v>
      </c>
      <c r="GC73" s="3">
        <v>15388</v>
      </c>
      <c r="GD73" s="3">
        <v>12067.79</v>
      </c>
    </row>
    <row r="74" spans="1:186">
      <c r="A74" t="s">
        <v>320</v>
      </c>
      <c r="B74">
        <v>68</v>
      </c>
      <c r="C74" t="s">
        <v>321</v>
      </c>
      <c r="D74" s="3">
        <v>131.21</v>
      </c>
      <c r="E74" s="3">
        <v>109.47</v>
      </c>
      <c r="F74" s="3">
        <v>130.12</v>
      </c>
      <c r="G74" s="3">
        <v>113.99</v>
      </c>
      <c r="H74" s="3">
        <v>117.86</v>
      </c>
      <c r="I74" s="3">
        <v>137.24</v>
      </c>
      <c r="J74" s="3">
        <v>156.28</v>
      </c>
      <c r="K74" s="3">
        <v>146.76</v>
      </c>
      <c r="L74" s="3">
        <v>127.78</v>
      </c>
      <c r="M74" s="3">
        <v>130.25</v>
      </c>
      <c r="N74" s="3">
        <v>129.02000000000001</v>
      </c>
      <c r="O74" s="3"/>
      <c r="P74" s="3">
        <v>29.74</v>
      </c>
      <c r="Q74" s="3">
        <v>66.69</v>
      </c>
      <c r="R74" s="3">
        <v>62.91</v>
      </c>
      <c r="S74" s="3">
        <v>19.93</v>
      </c>
      <c r="T74" s="3">
        <v>21.38</v>
      </c>
      <c r="U74" s="3">
        <v>49.71</v>
      </c>
      <c r="V74" s="3">
        <v>26.92</v>
      </c>
      <c r="W74" s="3">
        <v>13.32</v>
      </c>
      <c r="X74" s="3">
        <v>25.93</v>
      </c>
      <c r="Y74" s="3">
        <v>17.47</v>
      </c>
      <c r="Z74" s="3">
        <v>28.07</v>
      </c>
      <c r="AA74" s="3">
        <v>18.91</v>
      </c>
      <c r="AB74" s="3">
        <v>60.93</v>
      </c>
      <c r="AC74" s="3">
        <v>57.38</v>
      </c>
      <c r="AD74" s="3">
        <v>59</v>
      </c>
      <c r="AE74" s="3">
        <v>27.47</v>
      </c>
      <c r="AF74" s="3">
        <v>21.4</v>
      </c>
      <c r="AG74" s="3">
        <v>45.38</v>
      </c>
      <c r="AH74" s="3">
        <v>23.39</v>
      </c>
      <c r="AI74" s="3">
        <v>18.03</v>
      </c>
      <c r="AJ74" s="3">
        <v>47.96</v>
      </c>
      <c r="AK74" s="3">
        <v>42.01</v>
      </c>
      <c r="AL74" s="3">
        <v>39.32</v>
      </c>
      <c r="AM74" s="3">
        <v>18.62</v>
      </c>
      <c r="AN74" s="3">
        <v>19.04</v>
      </c>
      <c r="AO74" s="3">
        <v>3.87</v>
      </c>
      <c r="AP74" s="3">
        <v>22.43</v>
      </c>
      <c r="AQ74" s="3">
        <v>14.84</v>
      </c>
      <c r="AR74" s="3">
        <v>31.36</v>
      </c>
      <c r="AS74" s="3">
        <v>36.24</v>
      </c>
      <c r="AT74" s="3">
        <v>18.53</v>
      </c>
      <c r="AU74" s="3">
        <v>26.86</v>
      </c>
      <c r="AV74" s="3">
        <v>0.32</v>
      </c>
      <c r="AW74" s="3">
        <v>3.08</v>
      </c>
      <c r="AX74" s="3">
        <v>30.68</v>
      </c>
      <c r="AY74" s="3">
        <v>0.54</v>
      </c>
      <c r="AZ74" s="3">
        <v>2.86</v>
      </c>
      <c r="BA74" s="3">
        <v>1.66</v>
      </c>
      <c r="BB74" s="3">
        <v>3.09</v>
      </c>
      <c r="BC74" s="3">
        <v>0.39</v>
      </c>
      <c r="BD74" s="3">
        <v>9.19</v>
      </c>
      <c r="BE74" s="3">
        <v>46.44</v>
      </c>
      <c r="BF74" s="3">
        <v>20.29</v>
      </c>
      <c r="BG74" s="3">
        <v>3.62</v>
      </c>
      <c r="BH74" s="3">
        <v>66</v>
      </c>
      <c r="BI74" s="3">
        <v>6</v>
      </c>
      <c r="BJ74" s="3">
        <v>30</v>
      </c>
      <c r="BK74" s="3">
        <v>1</v>
      </c>
      <c r="BL74" s="3">
        <v>5</v>
      </c>
      <c r="BM74" s="3">
        <v>67</v>
      </c>
      <c r="BN74" s="3">
        <v>30</v>
      </c>
      <c r="BO74" s="3">
        <v>21</v>
      </c>
      <c r="BP74" s="3">
        <v>97</v>
      </c>
      <c r="BQ74" s="3">
        <v>11</v>
      </c>
      <c r="BR74" s="3">
        <v>65</v>
      </c>
      <c r="BS74" s="3">
        <v>29</v>
      </c>
      <c r="BT74" s="3">
        <v>24</v>
      </c>
      <c r="BU74" s="3">
        <v>20</v>
      </c>
      <c r="BV74" s="3">
        <v>41</v>
      </c>
      <c r="BW74" s="3">
        <v>22</v>
      </c>
      <c r="BX74" s="3">
        <v>28</v>
      </c>
      <c r="BY74" s="3">
        <v>6</v>
      </c>
      <c r="BZ74" s="3">
        <v>104</v>
      </c>
      <c r="CA74" s="3">
        <v>110</v>
      </c>
      <c r="CB74" s="3">
        <v>113</v>
      </c>
      <c r="CC74" s="3">
        <v>153</v>
      </c>
      <c r="CD74" s="3">
        <v>78</v>
      </c>
      <c r="CE74" s="3">
        <v>15.95</v>
      </c>
      <c r="CF74" s="3">
        <v>127.2</v>
      </c>
      <c r="CG74" s="3">
        <v>0.46</v>
      </c>
      <c r="CH74" s="3">
        <v>142.91</v>
      </c>
      <c r="CI74" s="3">
        <v>0.56000000000000005</v>
      </c>
      <c r="CJ74" s="3">
        <v>220.55</v>
      </c>
      <c r="CK74" s="3">
        <v>6.22</v>
      </c>
      <c r="CL74" s="3">
        <v>187.02</v>
      </c>
      <c r="CM74" s="3">
        <v>2.78</v>
      </c>
      <c r="CN74" s="3">
        <v>109.98</v>
      </c>
      <c r="CO74" s="3">
        <v>2.78</v>
      </c>
      <c r="CP74" s="3">
        <v>235.03</v>
      </c>
      <c r="CQ74" s="3">
        <v>0.09</v>
      </c>
      <c r="CR74" s="3">
        <v>74.53</v>
      </c>
      <c r="CS74" s="3">
        <v>2.5099999999999998</v>
      </c>
      <c r="CT74" s="3">
        <v>194.06</v>
      </c>
      <c r="CU74" s="3">
        <v>9</v>
      </c>
      <c r="CV74" s="3">
        <v>132.72</v>
      </c>
      <c r="CW74" s="3">
        <v>1.86</v>
      </c>
      <c r="CX74" s="3">
        <v>204.56</v>
      </c>
      <c r="CY74" s="3">
        <v>3.8</v>
      </c>
      <c r="CZ74" s="3">
        <v>55.25</v>
      </c>
      <c r="DA74" s="3">
        <v>2.04</v>
      </c>
      <c r="DB74" s="3">
        <v>104.76</v>
      </c>
      <c r="DC74" s="3">
        <v>2.6</v>
      </c>
      <c r="DD74" s="3">
        <v>118.34</v>
      </c>
      <c r="DE74" s="3">
        <v>6.03</v>
      </c>
      <c r="DF74" s="3">
        <v>69.92</v>
      </c>
      <c r="DG74" s="3">
        <v>43.35</v>
      </c>
      <c r="DH74" s="3">
        <v>230.77</v>
      </c>
      <c r="DI74" s="3">
        <v>1333.33</v>
      </c>
      <c r="DJ74" s="3">
        <v>168.09</v>
      </c>
      <c r="DK74" s="3">
        <v>1.02</v>
      </c>
      <c r="DL74" s="3">
        <v>19.62</v>
      </c>
      <c r="DM74" s="3">
        <v>18.28</v>
      </c>
      <c r="DN74" s="3">
        <v>180.85</v>
      </c>
      <c r="DO74" s="3">
        <v>13.5</v>
      </c>
      <c r="DP74" s="3">
        <v>223.19</v>
      </c>
      <c r="DQ74" s="3">
        <v>13.15</v>
      </c>
      <c r="DR74" s="3">
        <v>104.54</v>
      </c>
      <c r="DS74" s="3">
        <v>12.43</v>
      </c>
      <c r="DT74" s="3">
        <v>135.08000000000001</v>
      </c>
      <c r="DU74" s="3">
        <v>0.56000000000000005</v>
      </c>
      <c r="DV74" s="3">
        <v>50.88</v>
      </c>
      <c r="DW74" s="3">
        <v>8.27</v>
      </c>
      <c r="DX74" s="3">
        <v>210.18</v>
      </c>
      <c r="DY74" s="3">
        <v>138.91</v>
      </c>
      <c r="DZ74" s="3">
        <v>129.25</v>
      </c>
      <c r="EA74" s="3">
        <v>135.57</v>
      </c>
      <c r="EB74" s="3">
        <v>32.81</v>
      </c>
      <c r="EC74" s="3">
        <v>129.55000000000001</v>
      </c>
      <c r="ED74" s="3">
        <v>18.98</v>
      </c>
      <c r="EE74" s="3">
        <v>0.22</v>
      </c>
      <c r="EF74" s="3">
        <v>2.17</v>
      </c>
      <c r="EG74" s="3">
        <v>21.68</v>
      </c>
      <c r="EH74" s="3">
        <v>0.38</v>
      </c>
      <c r="EI74" s="3">
        <v>2.02</v>
      </c>
      <c r="EJ74" s="3">
        <v>1.18</v>
      </c>
      <c r="EK74" s="3">
        <v>2.1800000000000002</v>
      </c>
      <c r="EL74" s="3">
        <v>0.27</v>
      </c>
      <c r="EM74" s="3">
        <v>6.5</v>
      </c>
      <c r="EN74" s="3">
        <v>14.34</v>
      </c>
      <c r="EO74" s="3">
        <v>2.5499999999999998</v>
      </c>
      <c r="EP74" s="3">
        <v>146.47</v>
      </c>
      <c r="EQ74" s="3">
        <v>17.73</v>
      </c>
      <c r="ER74" s="3">
        <v>110.97</v>
      </c>
      <c r="ES74" s="3">
        <v>103.85</v>
      </c>
      <c r="ET74" s="3">
        <v>141.74</v>
      </c>
      <c r="EU74" s="3">
        <v>99.99</v>
      </c>
      <c r="EV74" s="3">
        <v>104.46</v>
      </c>
      <c r="EW74" s="3">
        <v>93.24</v>
      </c>
      <c r="EX74" s="3">
        <v>134.91</v>
      </c>
      <c r="EY74" s="3">
        <v>133.06</v>
      </c>
      <c r="EZ74" s="3">
        <v>129.55000000000001</v>
      </c>
      <c r="FA74" s="3">
        <v>162.21</v>
      </c>
      <c r="FB74" s="3">
        <v>106.34</v>
      </c>
      <c r="FC74" s="3">
        <v>140.24</v>
      </c>
      <c r="FD74" s="3">
        <v>220.55</v>
      </c>
      <c r="FE74" s="3">
        <v>104.4</v>
      </c>
      <c r="FF74" s="3">
        <v>159.5</v>
      </c>
      <c r="FG74" s="3">
        <v>203.93</v>
      </c>
      <c r="FH74" s="3">
        <v>74.53</v>
      </c>
      <c r="FI74" s="3">
        <v>138.87</v>
      </c>
      <c r="FJ74" s="3">
        <v>194.06</v>
      </c>
      <c r="FK74" s="3">
        <v>137.30000000000001</v>
      </c>
      <c r="FL74" s="3">
        <v>142.28</v>
      </c>
      <c r="FM74" s="3">
        <v>71.45</v>
      </c>
      <c r="FN74" s="3">
        <v>105.29</v>
      </c>
      <c r="FO74" s="3">
        <v>115.88</v>
      </c>
      <c r="FP74" s="3">
        <v>90.96</v>
      </c>
      <c r="FQ74" s="3">
        <v>230.77</v>
      </c>
      <c r="FR74" s="3">
        <v>168.09</v>
      </c>
      <c r="FS74" s="3">
        <v>46.41</v>
      </c>
      <c r="FT74">
        <v>141.53</v>
      </c>
      <c r="FU74">
        <v>8368</v>
      </c>
      <c r="FV74">
        <v>4138</v>
      </c>
      <c r="FW74">
        <v>18</v>
      </c>
      <c r="FX74">
        <v>669</v>
      </c>
      <c r="FY74">
        <v>776</v>
      </c>
      <c r="FZ74">
        <v>231</v>
      </c>
      <c r="GA74">
        <v>6220</v>
      </c>
      <c r="GB74">
        <v>7227</v>
      </c>
      <c r="GC74" s="3">
        <v>10777</v>
      </c>
      <c r="GD74" s="3">
        <v>9433.0400000000009</v>
      </c>
    </row>
    <row r="75" spans="1:186">
      <c r="A75" t="s">
        <v>322</v>
      </c>
      <c r="B75">
        <v>69</v>
      </c>
      <c r="C75" t="s">
        <v>323</v>
      </c>
      <c r="D75" s="3">
        <v>88.24</v>
      </c>
      <c r="E75" s="3">
        <v>99.93</v>
      </c>
      <c r="F75" s="3">
        <v>92.66</v>
      </c>
      <c r="G75" s="3">
        <v>110.57</v>
      </c>
      <c r="H75" s="3">
        <v>101.06</v>
      </c>
      <c r="I75" s="3">
        <v>75.64</v>
      </c>
      <c r="J75" s="3">
        <v>112.1</v>
      </c>
      <c r="K75" s="3">
        <v>93.87</v>
      </c>
      <c r="L75" s="3">
        <v>92.82</v>
      </c>
      <c r="M75" s="3">
        <v>46.78</v>
      </c>
      <c r="N75" s="3">
        <v>69.8</v>
      </c>
      <c r="O75" s="3"/>
      <c r="P75" s="3">
        <v>15.3</v>
      </c>
      <c r="Q75" s="3">
        <v>53.83</v>
      </c>
      <c r="R75" s="3">
        <v>58.09</v>
      </c>
      <c r="S75" s="3">
        <v>13.04</v>
      </c>
      <c r="T75" s="3">
        <v>19.420000000000002</v>
      </c>
      <c r="U75" s="3">
        <v>40.4</v>
      </c>
      <c r="V75" s="3">
        <v>28.92</v>
      </c>
      <c r="W75" s="3">
        <v>14.04</v>
      </c>
      <c r="X75" s="3">
        <v>17.46</v>
      </c>
      <c r="Y75" s="3">
        <v>10.07</v>
      </c>
      <c r="Z75" s="3">
        <v>20.5</v>
      </c>
      <c r="AA75" s="3">
        <v>13.41</v>
      </c>
      <c r="AB75" s="3">
        <v>52.26</v>
      </c>
      <c r="AC75" s="3">
        <v>55.03</v>
      </c>
      <c r="AD75" s="3">
        <v>53.86</v>
      </c>
      <c r="AE75" s="3">
        <v>19.559999999999999</v>
      </c>
      <c r="AF75" s="3">
        <v>20.75</v>
      </c>
      <c r="AG75" s="3">
        <v>32.21</v>
      </c>
      <c r="AH75" s="3">
        <v>17.73</v>
      </c>
      <c r="AI75" s="3">
        <v>10.62</v>
      </c>
      <c r="AJ75" s="3">
        <v>46.11</v>
      </c>
      <c r="AK75" s="3">
        <v>45.63</v>
      </c>
      <c r="AL75" s="3">
        <v>39.15</v>
      </c>
      <c r="AM75" s="3">
        <v>6.9</v>
      </c>
      <c r="AN75" s="3">
        <v>6.45</v>
      </c>
      <c r="AO75" s="3">
        <v>4.93</v>
      </c>
      <c r="AP75" s="3">
        <v>12.15</v>
      </c>
      <c r="AQ75" s="3">
        <v>4.32</v>
      </c>
      <c r="AR75" s="3">
        <v>25.62</v>
      </c>
      <c r="AS75" s="3">
        <v>31.78</v>
      </c>
      <c r="AT75" s="3">
        <v>9.89</v>
      </c>
      <c r="AU75" s="3">
        <v>14.45</v>
      </c>
      <c r="AV75" s="3">
        <v>0</v>
      </c>
      <c r="AW75" s="3">
        <v>1.61</v>
      </c>
      <c r="AX75" s="3">
        <v>7.41</v>
      </c>
      <c r="AY75" s="3">
        <v>0.31</v>
      </c>
      <c r="AZ75" s="3">
        <v>1.65</v>
      </c>
      <c r="BA75" s="3">
        <v>1.53</v>
      </c>
      <c r="BB75" s="3">
        <v>2.84</v>
      </c>
      <c r="BC75" s="3">
        <v>0.35</v>
      </c>
      <c r="BD75" s="3">
        <v>7.87</v>
      </c>
      <c r="BE75" s="3">
        <v>22.92</v>
      </c>
      <c r="BF75" s="3">
        <v>2.65</v>
      </c>
      <c r="BG75" s="3">
        <v>1.89</v>
      </c>
      <c r="BH75" s="3">
        <v>60</v>
      </c>
      <c r="BI75" s="3">
        <v>2</v>
      </c>
      <c r="BJ75" s="3">
        <v>11</v>
      </c>
      <c r="BK75" s="3">
        <v>0</v>
      </c>
      <c r="BL75" s="3">
        <v>3</v>
      </c>
      <c r="BM75" s="3">
        <v>29</v>
      </c>
      <c r="BN75" s="3">
        <v>35</v>
      </c>
      <c r="BO75" s="3">
        <v>3</v>
      </c>
      <c r="BP75" s="3">
        <v>30</v>
      </c>
      <c r="BQ75" s="3">
        <v>5</v>
      </c>
      <c r="BR75" s="3">
        <v>23</v>
      </c>
      <c r="BS75" s="3">
        <v>7</v>
      </c>
      <c r="BT75" s="3">
        <v>1</v>
      </c>
      <c r="BU75" s="3">
        <v>4</v>
      </c>
      <c r="BV75" s="3">
        <v>20</v>
      </c>
      <c r="BW75" s="3">
        <v>12</v>
      </c>
      <c r="BX75" s="3">
        <v>10</v>
      </c>
      <c r="BY75" s="3">
        <v>4</v>
      </c>
      <c r="BZ75" s="3">
        <v>45</v>
      </c>
      <c r="CA75" s="3">
        <v>49</v>
      </c>
      <c r="CB75" s="3">
        <v>62</v>
      </c>
      <c r="CC75" s="3">
        <v>56</v>
      </c>
      <c r="CD75" s="3">
        <v>38</v>
      </c>
      <c r="CE75" s="3">
        <v>17.739999999999998</v>
      </c>
      <c r="CF75" s="3">
        <v>141.47999999999999</v>
      </c>
      <c r="CG75" s="3">
        <v>0.38</v>
      </c>
      <c r="CH75" s="3">
        <v>116.02</v>
      </c>
      <c r="CI75" s="3">
        <v>0.25</v>
      </c>
      <c r="CJ75" s="3">
        <v>99.48</v>
      </c>
      <c r="CK75" s="3">
        <v>3.64</v>
      </c>
      <c r="CL75" s="3">
        <v>109.53</v>
      </c>
      <c r="CM75" s="3">
        <v>4.3899999999999997</v>
      </c>
      <c r="CN75" s="3">
        <v>173.61</v>
      </c>
      <c r="CO75" s="3">
        <v>1.38</v>
      </c>
      <c r="CP75" s="3">
        <v>116.61</v>
      </c>
      <c r="CQ75" s="3">
        <v>0</v>
      </c>
      <c r="CR75" s="3">
        <v>0</v>
      </c>
      <c r="CS75" s="3">
        <v>0.43</v>
      </c>
      <c r="CT75" s="3">
        <v>32.909999999999997</v>
      </c>
      <c r="CU75" s="3">
        <v>3.77</v>
      </c>
      <c r="CV75" s="3">
        <v>55.54</v>
      </c>
      <c r="CW75" s="3">
        <v>0.5</v>
      </c>
      <c r="CX75" s="3">
        <v>55.36</v>
      </c>
      <c r="CY75" s="3">
        <v>2.5099999999999998</v>
      </c>
      <c r="CZ75" s="3">
        <v>36.47</v>
      </c>
      <c r="DA75" s="3">
        <v>1.51</v>
      </c>
      <c r="DB75" s="3">
        <v>77.319999999999993</v>
      </c>
      <c r="DC75" s="3">
        <v>1.26</v>
      </c>
      <c r="DD75" s="3">
        <v>57.19</v>
      </c>
      <c r="DE75" s="3">
        <v>2.89</v>
      </c>
      <c r="DF75" s="3">
        <v>33.479999999999997</v>
      </c>
      <c r="DG75" s="3">
        <v>10.94</v>
      </c>
      <c r="DH75" s="3">
        <v>58.23</v>
      </c>
      <c r="DI75" s="3">
        <v>35.71</v>
      </c>
      <c r="DJ75" s="3">
        <v>4.5</v>
      </c>
      <c r="DK75" s="3">
        <v>0.63</v>
      </c>
      <c r="DL75" s="3">
        <v>12.06</v>
      </c>
      <c r="DM75" s="3">
        <v>7.94</v>
      </c>
      <c r="DN75" s="3">
        <v>78.58</v>
      </c>
      <c r="DO75" s="3">
        <v>8.8000000000000007</v>
      </c>
      <c r="DP75" s="3">
        <v>145.37</v>
      </c>
      <c r="DQ75" s="3">
        <v>6.95</v>
      </c>
      <c r="DR75" s="3">
        <v>55.28</v>
      </c>
      <c r="DS75" s="3">
        <v>6.38</v>
      </c>
      <c r="DT75" s="3">
        <v>69.38</v>
      </c>
      <c r="DU75" s="3">
        <v>0.5</v>
      </c>
      <c r="DV75" s="3">
        <v>45.89</v>
      </c>
      <c r="DW75" s="3">
        <v>5.05</v>
      </c>
      <c r="DX75" s="3">
        <v>128.31</v>
      </c>
      <c r="DY75" s="3">
        <v>78.900000000000006</v>
      </c>
      <c r="DZ75" s="3">
        <v>113.37</v>
      </c>
      <c r="EA75" s="3">
        <v>72.39</v>
      </c>
      <c r="EB75" s="3">
        <v>19.21</v>
      </c>
      <c r="EC75" s="3">
        <v>75.84</v>
      </c>
      <c r="ED75" s="3">
        <v>12.11</v>
      </c>
      <c r="EE75" s="3">
        <v>0</v>
      </c>
      <c r="EF75" s="3">
        <v>1.35</v>
      </c>
      <c r="EG75" s="3">
        <v>6.21</v>
      </c>
      <c r="EH75" s="3">
        <v>0.26</v>
      </c>
      <c r="EI75" s="3">
        <v>1.39</v>
      </c>
      <c r="EJ75" s="3">
        <v>1.28</v>
      </c>
      <c r="EK75" s="3">
        <v>2.38</v>
      </c>
      <c r="EL75" s="3">
        <v>0.3</v>
      </c>
      <c r="EM75" s="3">
        <v>6.59</v>
      </c>
      <c r="EN75" s="3">
        <v>2.2200000000000002</v>
      </c>
      <c r="EO75" s="3">
        <v>1.58</v>
      </c>
      <c r="EP75" s="3">
        <v>93.46</v>
      </c>
      <c r="EQ75" s="3">
        <v>0</v>
      </c>
      <c r="ER75" s="3">
        <v>68.790000000000006</v>
      </c>
      <c r="ES75" s="3">
        <v>29.75</v>
      </c>
      <c r="ET75" s="3">
        <v>97.24</v>
      </c>
      <c r="EU75" s="3">
        <v>68.599999999999994</v>
      </c>
      <c r="EV75" s="3">
        <v>114.05</v>
      </c>
      <c r="EW75" s="3">
        <v>101.8</v>
      </c>
      <c r="EX75" s="3">
        <v>147.30000000000001</v>
      </c>
      <c r="EY75" s="3">
        <v>135.03</v>
      </c>
      <c r="EZ75" s="3">
        <v>75.84</v>
      </c>
      <c r="FA75" s="3">
        <v>25.09</v>
      </c>
      <c r="FB75" s="3">
        <v>65.92</v>
      </c>
      <c r="FC75" s="3">
        <v>126.45</v>
      </c>
      <c r="FD75" s="3">
        <v>99.48</v>
      </c>
      <c r="FE75" s="3">
        <v>149.68</v>
      </c>
      <c r="FF75" s="3">
        <v>111.04</v>
      </c>
      <c r="FG75" s="3">
        <v>110.15</v>
      </c>
      <c r="FH75" s="3">
        <v>0</v>
      </c>
      <c r="FI75" s="3">
        <v>102.68</v>
      </c>
      <c r="FJ75" s="3">
        <v>32.909999999999997</v>
      </c>
      <c r="FK75" s="3">
        <v>68.180000000000007</v>
      </c>
      <c r="FL75" s="3">
        <v>36.9</v>
      </c>
      <c r="FM75" s="3">
        <v>34.229999999999997</v>
      </c>
      <c r="FN75" s="3">
        <v>73.52</v>
      </c>
      <c r="FO75" s="3">
        <v>61.05</v>
      </c>
      <c r="FP75" s="3">
        <v>67.33</v>
      </c>
      <c r="FQ75" s="3">
        <v>58.23</v>
      </c>
      <c r="FR75" s="3">
        <v>4.5</v>
      </c>
      <c r="FS75" s="3">
        <v>30.91</v>
      </c>
      <c r="FT75">
        <v>119.31</v>
      </c>
      <c r="FU75">
        <v>7049</v>
      </c>
      <c r="FV75">
        <v>3382</v>
      </c>
      <c r="FW75">
        <v>28</v>
      </c>
      <c r="FX75">
        <v>640</v>
      </c>
      <c r="FY75">
        <v>650</v>
      </c>
      <c r="FZ75">
        <v>0</v>
      </c>
      <c r="GA75">
        <v>2097</v>
      </c>
      <c r="GB75">
        <v>2747</v>
      </c>
      <c r="GC75" s="3">
        <v>7964.67</v>
      </c>
      <c r="GD75" s="3">
        <v>7527.79</v>
      </c>
    </row>
    <row r="76" spans="1:186">
      <c r="A76" t="s">
        <v>324</v>
      </c>
      <c r="B76">
        <v>70</v>
      </c>
      <c r="C76" t="s">
        <v>325</v>
      </c>
      <c r="D76" s="3">
        <v>98.49</v>
      </c>
      <c r="E76" s="3">
        <v>110.43</v>
      </c>
      <c r="F76" s="3">
        <v>117.77</v>
      </c>
      <c r="G76" s="3">
        <v>114.36</v>
      </c>
      <c r="H76" s="3">
        <v>114.19</v>
      </c>
      <c r="I76" s="3">
        <v>61.8</v>
      </c>
      <c r="J76" s="3">
        <v>106.25</v>
      </c>
      <c r="K76" s="3">
        <v>84.03</v>
      </c>
      <c r="L76" s="3">
        <v>115.56</v>
      </c>
      <c r="M76" s="3">
        <v>78.94</v>
      </c>
      <c r="N76" s="3">
        <v>97.25</v>
      </c>
      <c r="O76" s="3"/>
      <c r="P76" s="3">
        <v>28.65</v>
      </c>
      <c r="Q76" s="3">
        <v>62.7</v>
      </c>
      <c r="R76" s="3">
        <v>71.22</v>
      </c>
      <c r="S76" s="3">
        <v>15.48</v>
      </c>
      <c r="T76" s="3">
        <v>22.66</v>
      </c>
      <c r="U76" s="3">
        <v>46</v>
      </c>
      <c r="V76" s="3">
        <v>31.37</v>
      </c>
      <c r="W76" s="3">
        <v>10.16</v>
      </c>
      <c r="X76" s="3">
        <v>20.13</v>
      </c>
      <c r="Y76" s="3">
        <v>16.05</v>
      </c>
      <c r="Z76" s="3">
        <v>26.03</v>
      </c>
      <c r="AA76" s="3">
        <v>17.86</v>
      </c>
      <c r="AB76" s="3">
        <v>53.87</v>
      </c>
      <c r="AC76" s="3">
        <v>61.07</v>
      </c>
      <c r="AD76" s="3">
        <v>59.52</v>
      </c>
      <c r="AE76" s="3">
        <v>24.86</v>
      </c>
      <c r="AF76" s="3">
        <v>21.47</v>
      </c>
      <c r="AG76" s="3">
        <v>30.32</v>
      </c>
      <c r="AH76" s="3">
        <v>17.03</v>
      </c>
      <c r="AI76" s="3">
        <v>9.17</v>
      </c>
      <c r="AJ76" s="3">
        <v>38.43</v>
      </c>
      <c r="AK76" s="3">
        <v>42.17</v>
      </c>
      <c r="AL76" s="3">
        <v>37.71</v>
      </c>
      <c r="AM76" s="3">
        <v>5.16</v>
      </c>
      <c r="AN76" s="3">
        <v>5.28</v>
      </c>
      <c r="AO76" s="3">
        <v>2.46</v>
      </c>
      <c r="AP76" s="3">
        <v>15.02</v>
      </c>
      <c r="AQ76" s="3">
        <v>3.74</v>
      </c>
      <c r="AR76" s="3">
        <v>19.739999999999998</v>
      </c>
      <c r="AS76" s="3">
        <v>29.28</v>
      </c>
      <c r="AT76" s="3">
        <v>8.8000000000000007</v>
      </c>
      <c r="AU76" s="3">
        <v>26.92</v>
      </c>
      <c r="AV76" s="3">
        <v>0</v>
      </c>
      <c r="AW76" s="3">
        <v>2.77</v>
      </c>
      <c r="AX76" s="3">
        <v>25.06</v>
      </c>
      <c r="AY76" s="3">
        <v>0.42</v>
      </c>
      <c r="AZ76" s="3">
        <v>2.2599999999999998</v>
      </c>
      <c r="BA76" s="3">
        <v>3.85</v>
      </c>
      <c r="BB76" s="3">
        <v>7.14</v>
      </c>
      <c r="BC76" s="3">
        <v>0.89</v>
      </c>
      <c r="BD76" s="3">
        <v>24.67</v>
      </c>
      <c r="BE76" s="3">
        <v>50.97</v>
      </c>
      <c r="BF76" s="3">
        <v>27.68</v>
      </c>
      <c r="BG76" s="3">
        <v>3.25</v>
      </c>
      <c r="BH76" s="3">
        <v>96</v>
      </c>
      <c r="BI76" s="3">
        <v>4</v>
      </c>
      <c r="BJ76" s="3">
        <v>3</v>
      </c>
      <c r="BK76" s="3">
        <v>3</v>
      </c>
      <c r="BL76" s="3">
        <v>6</v>
      </c>
      <c r="BM76" s="3">
        <v>36</v>
      </c>
      <c r="BN76" s="3">
        <v>34</v>
      </c>
      <c r="BO76" s="3">
        <v>27</v>
      </c>
      <c r="BP76" s="3">
        <v>43</v>
      </c>
      <c r="BQ76" s="3">
        <v>1</v>
      </c>
      <c r="BR76" s="3">
        <v>31</v>
      </c>
      <c r="BS76" s="3">
        <v>18</v>
      </c>
      <c r="BT76" s="3">
        <v>1</v>
      </c>
      <c r="BU76" s="3">
        <v>5</v>
      </c>
      <c r="BV76" s="3">
        <v>20</v>
      </c>
      <c r="BW76" s="3">
        <v>16</v>
      </c>
      <c r="BX76" s="3">
        <v>24</v>
      </c>
      <c r="BY76" s="3">
        <v>6</v>
      </c>
      <c r="BZ76" s="3">
        <v>85</v>
      </c>
      <c r="CA76" s="3">
        <v>91</v>
      </c>
      <c r="CB76" s="3">
        <v>40</v>
      </c>
      <c r="CC76" s="3">
        <v>42</v>
      </c>
      <c r="CD76" s="3">
        <v>48</v>
      </c>
      <c r="CE76" s="3">
        <v>19.16</v>
      </c>
      <c r="CF76" s="3">
        <v>152.78</v>
      </c>
      <c r="CG76" s="3">
        <v>0.5</v>
      </c>
      <c r="CH76" s="3">
        <v>153.04</v>
      </c>
      <c r="CI76" s="3">
        <v>0.33</v>
      </c>
      <c r="CJ76" s="3">
        <v>131.22</v>
      </c>
      <c r="CK76" s="3">
        <v>2.98</v>
      </c>
      <c r="CL76" s="3">
        <v>89.68</v>
      </c>
      <c r="CM76" s="3">
        <v>2.82</v>
      </c>
      <c r="CN76" s="3">
        <v>111.23</v>
      </c>
      <c r="CO76" s="3">
        <v>0.25</v>
      </c>
      <c r="CP76" s="3">
        <v>20.97</v>
      </c>
      <c r="CQ76" s="3">
        <v>0.25</v>
      </c>
      <c r="CR76" s="3">
        <v>199.54</v>
      </c>
      <c r="CS76" s="3">
        <v>2.48</v>
      </c>
      <c r="CT76" s="3">
        <v>191.97</v>
      </c>
      <c r="CU76" s="3">
        <v>3.56</v>
      </c>
      <c r="CV76" s="3">
        <v>52.5</v>
      </c>
      <c r="CW76" s="3">
        <v>0.41</v>
      </c>
      <c r="CX76" s="3">
        <v>45.64</v>
      </c>
      <c r="CY76" s="3">
        <v>1.66</v>
      </c>
      <c r="CZ76" s="3">
        <v>24.05</v>
      </c>
      <c r="DA76" s="3">
        <v>1.32</v>
      </c>
      <c r="DB76" s="3">
        <v>67.989999999999995</v>
      </c>
      <c r="DC76" s="3">
        <v>1.99</v>
      </c>
      <c r="DD76" s="3">
        <v>90.52</v>
      </c>
      <c r="DE76" s="3">
        <v>2.57</v>
      </c>
      <c r="DF76" s="3">
        <v>29.76</v>
      </c>
      <c r="DG76" s="3">
        <v>29.13</v>
      </c>
      <c r="DH76" s="3">
        <v>155.05000000000001</v>
      </c>
      <c r="DI76" s="3">
        <v>47.62</v>
      </c>
      <c r="DJ76" s="3">
        <v>6</v>
      </c>
      <c r="DK76" s="3">
        <v>0.08</v>
      </c>
      <c r="DL76" s="3">
        <v>1.59</v>
      </c>
      <c r="DM76" s="3">
        <v>3.86</v>
      </c>
      <c r="DN76" s="3">
        <v>38.200000000000003</v>
      </c>
      <c r="DO76" s="3">
        <v>3.68</v>
      </c>
      <c r="DP76" s="3">
        <v>60.79</v>
      </c>
      <c r="DQ76" s="3">
        <v>8.3699999999999992</v>
      </c>
      <c r="DR76" s="3">
        <v>66.540000000000006</v>
      </c>
      <c r="DS76" s="3">
        <v>7.82</v>
      </c>
      <c r="DT76" s="3">
        <v>84.94</v>
      </c>
      <c r="DU76" s="3">
        <v>0.5</v>
      </c>
      <c r="DV76" s="3">
        <v>45.4</v>
      </c>
      <c r="DW76" s="3">
        <v>4.16</v>
      </c>
      <c r="DX76" s="3">
        <v>105.66</v>
      </c>
      <c r="DY76" s="3">
        <v>59.17</v>
      </c>
      <c r="DZ76" s="3">
        <v>104.45</v>
      </c>
      <c r="EA76" s="3">
        <v>64.42</v>
      </c>
      <c r="EB76" s="3">
        <v>28.59</v>
      </c>
      <c r="EC76" s="3">
        <v>112.87</v>
      </c>
      <c r="ED76" s="3">
        <v>15.1</v>
      </c>
      <c r="EE76" s="3">
        <v>0</v>
      </c>
      <c r="EF76" s="3">
        <v>1.55</v>
      </c>
      <c r="EG76" s="3">
        <v>14.06</v>
      </c>
      <c r="EH76" s="3">
        <v>0.24</v>
      </c>
      <c r="EI76" s="3">
        <v>1.27</v>
      </c>
      <c r="EJ76" s="3">
        <v>2.16</v>
      </c>
      <c r="EK76" s="3">
        <v>4</v>
      </c>
      <c r="EL76" s="3">
        <v>0.5</v>
      </c>
      <c r="EM76" s="3">
        <v>13.84</v>
      </c>
      <c r="EN76" s="3">
        <v>15.53</v>
      </c>
      <c r="EO76" s="3">
        <v>1.82</v>
      </c>
      <c r="EP76" s="3">
        <v>116.53</v>
      </c>
      <c r="EQ76" s="3">
        <v>0</v>
      </c>
      <c r="ER76" s="3">
        <v>79.2</v>
      </c>
      <c r="ES76" s="3">
        <v>67.34</v>
      </c>
      <c r="ET76" s="3">
        <v>88.82</v>
      </c>
      <c r="EU76" s="3">
        <v>62.66</v>
      </c>
      <c r="EV76" s="3">
        <v>191.78</v>
      </c>
      <c r="EW76" s="3">
        <v>171.19</v>
      </c>
      <c r="EX76" s="3">
        <v>247.69</v>
      </c>
      <c r="EY76" s="3">
        <v>283.45</v>
      </c>
      <c r="EZ76" s="3">
        <v>112.87</v>
      </c>
      <c r="FA76" s="3">
        <v>175.69</v>
      </c>
      <c r="FB76" s="3">
        <v>75.89</v>
      </c>
      <c r="FC76" s="3">
        <v>184.59</v>
      </c>
      <c r="FD76" s="3">
        <v>131.22</v>
      </c>
      <c r="FE76" s="3">
        <v>131.22</v>
      </c>
      <c r="FF76" s="3">
        <v>123.71</v>
      </c>
      <c r="FG76" s="3">
        <v>43.59</v>
      </c>
      <c r="FH76" s="3">
        <v>199.54</v>
      </c>
      <c r="FI76" s="3">
        <v>160.41999999999999</v>
      </c>
      <c r="FJ76" s="3">
        <v>191.97</v>
      </c>
      <c r="FK76" s="3">
        <v>73.849999999999994</v>
      </c>
      <c r="FL76" s="3">
        <v>30.42</v>
      </c>
      <c r="FM76" s="3">
        <v>38.479999999999997</v>
      </c>
      <c r="FN76" s="3">
        <v>70.63</v>
      </c>
      <c r="FO76" s="3">
        <v>86.75</v>
      </c>
      <c r="FP76" s="3">
        <v>114.32</v>
      </c>
      <c r="FQ76" s="3">
        <v>155.05000000000001</v>
      </c>
      <c r="FR76" s="3">
        <v>6</v>
      </c>
      <c r="FS76" s="3">
        <v>21.95</v>
      </c>
      <c r="FT76">
        <v>178.29</v>
      </c>
      <c r="FU76">
        <v>10876</v>
      </c>
      <c r="FV76">
        <v>5011</v>
      </c>
      <c r="FW76">
        <v>21</v>
      </c>
      <c r="FX76">
        <v>618</v>
      </c>
      <c r="FY76">
        <v>1063</v>
      </c>
      <c r="FZ76">
        <v>0</v>
      </c>
      <c r="GA76">
        <v>2538</v>
      </c>
      <c r="GB76">
        <v>3601</v>
      </c>
      <c r="GC76" s="3">
        <v>12076.33</v>
      </c>
      <c r="GD76" s="3">
        <v>11547.58</v>
      </c>
    </row>
    <row r="77" spans="1:186">
      <c r="A77" t="s">
        <v>326</v>
      </c>
      <c r="B77">
        <v>71</v>
      </c>
      <c r="C77" t="s">
        <v>327</v>
      </c>
      <c r="D77" s="3">
        <v>102.93</v>
      </c>
      <c r="E77" s="3">
        <v>102.05</v>
      </c>
      <c r="F77" s="3">
        <v>120.29</v>
      </c>
      <c r="G77" s="3">
        <v>132.29</v>
      </c>
      <c r="H77" s="3">
        <v>118.21</v>
      </c>
      <c r="I77" s="3">
        <v>74.239999999999995</v>
      </c>
      <c r="J77" s="3">
        <v>132.04</v>
      </c>
      <c r="K77" s="3">
        <v>103.14</v>
      </c>
      <c r="L77" s="3">
        <v>99.36</v>
      </c>
      <c r="M77" s="3">
        <v>75.52</v>
      </c>
      <c r="N77" s="3">
        <v>87.44</v>
      </c>
      <c r="O77" s="3"/>
      <c r="P77" s="3">
        <v>27.75</v>
      </c>
      <c r="Q77" s="3">
        <v>59.68</v>
      </c>
      <c r="R77" s="3">
        <v>59.75</v>
      </c>
      <c r="S77" s="3">
        <v>16.04</v>
      </c>
      <c r="T77" s="3">
        <v>20.95</v>
      </c>
      <c r="U77" s="3">
        <v>44.35</v>
      </c>
      <c r="V77" s="3">
        <v>35.590000000000003</v>
      </c>
      <c r="W77" s="3">
        <v>17.559999999999999</v>
      </c>
      <c r="X77" s="3">
        <v>26.04</v>
      </c>
      <c r="Y77" s="3">
        <v>12.96</v>
      </c>
      <c r="Z77" s="3">
        <v>27.35</v>
      </c>
      <c r="AA77" s="3">
        <v>15.65</v>
      </c>
      <c r="AB77" s="3">
        <v>52.17</v>
      </c>
      <c r="AC77" s="3">
        <v>58.69</v>
      </c>
      <c r="AD77" s="3">
        <v>55</v>
      </c>
      <c r="AE77" s="3">
        <v>25.39</v>
      </c>
      <c r="AF77" s="3">
        <v>24.83</v>
      </c>
      <c r="AG77" s="3">
        <v>34.36</v>
      </c>
      <c r="AH77" s="3">
        <v>29.2</v>
      </c>
      <c r="AI77" s="3">
        <v>16.23</v>
      </c>
      <c r="AJ77" s="3">
        <v>37.06</v>
      </c>
      <c r="AK77" s="3">
        <v>42.06</v>
      </c>
      <c r="AL77" s="3">
        <v>36.17</v>
      </c>
      <c r="AM77" s="3">
        <v>7.39</v>
      </c>
      <c r="AN77" s="3">
        <v>7.65</v>
      </c>
      <c r="AO77" s="3">
        <v>0.69</v>
      </c>
      <c r="AP77" s="3">
        <v>15.96</v>
      </c>
      <c r="AQ77" s="3">
        <v>8.27</v>
      </c>
      <c r="AR77" s="3">
        <v>24.75</v>
      </c>
      <c r="AS77" s="3">
        <v>33.18</v>
      </c>
      <c r="AT77" s="3">
        <v>11.78</v>
      </c>
      <c r="AU77" s="3">
        <v>22.09</v>
      </c>
      <c r="AV77" s="3">
        <v>0</v>
      </c>
      <c r="AW77" s="3">
        <v>2.52</v>
      </c>
      <c r="AX77" s="3">
        <v>18.39</v>
      </c>
      <c r="AY77" s="3">
        <v>0.44</v>
      </c>
      <c r="AZ77" s="3">
        <v>2.34</v>
      </c>
      <c r="BA77" s="3">
        <v>5.38</v>
      </c>
      <c r="BB77" s="3">
        <v>9.9700000000000006</v>
      </c>
      <c r="BC77" s="3">
        <v>1.24</v>
      </c>
      <c r="BD77" s="3">
        <v>12.79</v>
      </c>
      <c r="BE77" s="3">
        <v>64.78</v>
      </c>
      <c r="BF77" s="3">
        <v>19.579999999999998</v>
      </c>
      <c r="BG77" s="3">
        <v>2.96</v>
      </c>
      <c r="BH77" s="3">
        <v>66</v>
      </c>
      <c r="BI77" s="3">
        <v>3</v>
      </c>
      <c r="BJ77" s="3">
        <v>5</v>
      </c>
      <c r="BK77" s="3">
        <v>0</v>
      </c>
      <c r="BL77" s="3">
        <v>5</v>
      </c>
      <c r="BM77" s="3">
        <v>32</v>
      </c>
      <c r="BN77" s="3">
        <v>44</v>
      </c>
      <c r="BO77" s="3">
        <v>18</v>
      </c>
      <c r="BP77" s="3">
        <v>61</v>
      </c>
      <c r="BQ77" s="3">
        <v>7</v>
      </c>
      <c r="BR77" s="3">
        <v>49</v>
      </c>
      <c r="BS77" s="3">
        <v>16</v>
      </c>
      <c r="BT77" s="3">
        <v>11</v>
      </c>
      <c r="BU77" s="3">
        <v>9</v>
      </c>
      <c r="BV77" s="3">
        <v>17</v>
      </c>
      <c r="BW77" s="3">
        <v>22</v>
      </c>
      <c r="BX77" s="3">
        <v>29</v>
      </c>
      <c r="BY77" s="3">
        <v>8</v>
      </c>
      <c r="BZ77" s="3">
        <v>59</v>
      </c>
      <c r="CA77" s="3">
        <v>71</v>
      </c>
      <c r="CB77" s="3">
        <v>56</v>
      </c>
      <c r="CC77" s="3">
        <v>83</v>
      </c>
      <c r="CD77" s="3">
        <v>73</v>
      </c>
      <c r="CE77" s="3">
        <v>13.61</v>
      </c>
      <c r="CF77" s="3">
        <v>108.55</v>
      </c>
      <c r="CG77" s="3">
        <v>0.39</v>
      </c>
      <c r="CH77" s="3">
        <v>119.28</v>
      </c>
      <c r="CI77" s="3">
        <v>0.23</v>
      </c>
      <c r="CJ77" s="3">
        <v>92.05</v>
      </c>
      <c r="CK77" s="3">
        <v>2.48</v>
      </c>
      <c r="CL77" s="3">
        <v>74.56</v>
      </c>
      <c r="CM77" s="3">
        <v>3.41</v>
      </c>
      <c r="CN77" s="3">
        <v>134.63</v>
      </c>
      <c r="CO77" s="3">
        <v>0.39</v>
      </c>
      <c r="CP77" s="3">
        <v>32.700000000000003</v>
      </c>
      <c r="CQ77" s="3">
        <v>0</v>
      </c>
      <c r="CR77" s="3">
        <v>0</v>
      </c>
      <c r="CS77" s="3">
        <v>1.55</v>
      </c>
      <c r="CT77" s="3">
        <v>120.18</v>
      </c>
      <c r="CU77" s="3">
        <v>4.72</v>
      </c>
      <c r="CV77" s="3">
        <v>69.66</v>
      </c>
      <c r="CW77" s="3">
        <v>0.7</v>
      </c>
      <c r="CX77" s="3">
        <v>76.83</v>
      </c>
      <c r="CY77" s="3">
        <v>1.32</v>
      </c>
      <c r="CZ77" s="3">
        <v>19.12</v>
      </c>
      <c r="DA77" s="3">
        <v>1.7</v>
      </c>
      <c r="DB77" s="3">
        <v>87.44</v>
      </c>
      <c r="DC77" s="3">
        <v>2.25</v>
      </c>
      <c r="DD77" s="3">
        <v>102.3</v>
      </c>
      <c r="DE77" s="3">
        <v>3.8</v>
      </c>
      <c r="DF77" s="3">
        <v>43.99</v>
      </c>
      <c r="DG77" s="3">
        <v>19.93</v>
      </c>
      <c r="DH77" s="3">
        <v>106.07</v>
      </c>
      <c r="DI77" s="3">
        <v>785.71</v>
      </c>
      <c r="DJ77" s="3">
        <v>99.05</v>
      </c>
      <c r="DK77" s="3">
        <v>0.54</v>
      </c>
      <c r="DL77" s="3">
        <v>10.42</v>
      </c>
      <c r="DM77" s="3">
        <v>7.17</v>
      </c>
      <c r="DN77" s="3">
        <v>70.88</v>
      </c>
      <c r="DO77" s="3">
        <v>4.84</v>
      </c>
      <c r="DP77" s="3">
        <v>79.91</v>
      </c>
      <c r="DQ77" s="3">
        <v>6.13</v>
      </c>
      <c r="DR77" s="3">
        <v>48.75</v>
      </c>
      <c r="DS77" s="3">
        <v>5.09</v>
      </c>
      <c r="DT77" s="3">
        <v>55.37</v>
      </c>
      <c r="DU77" s="3">
        <v>0.62</v>
      </c>
      <c r="DV77" s="3">
        <v>56.62</v>
      </c>
      <c r="DW77" s="3">
        <v>5.94</v>
      </c>
      <c r="DX77" s="3">
        <v>150.9</v>
      </c>
      <c r="DY77" s="3">
        <v>62.31</v>
      </c>
      <c r="DZ77" s="3">
        <v>118.37</v>
      </c>
      <c r="EA77" s="3">
        <v>86.17</v>
      </c>
      <c r="EB77" s="3">
        <v>34.28</v>
      </c>
      <c r="EC77" s="3">
        <v>135.34</v>
      </c>
      <c r="ED77" s="3">
        <v>11.69</v>
      </c>
      <c r="EE77" s="3">
        <v>0</v>
      </c>
      <c r="EF77" s="3">
        <v>1.34</v>
      </c>
      <c r="EG77" s="3">
        <v>9.73</v>
      </c>
      <c r="EH77" s="3">
        <v>0.23</v>
      </c>
      <c r="EI77" s="3">
        <v>1.24</v>
      </c>
      <c r="EJ77" s="3">
        <v>2.85</v>
      </c>
      <c r="EK77" s="3">
        <v>5.28</v>
      </c>
      <c r="EL77" s="3">
        <v>0.66</v>
      </c>
      <c r="EM77" s="3">
        <v>6.77</v>
      </c>
      <c r="EN77" s="3">
        <v>10.36</v>
      </c>
      <c r="EO77" s="3">
        <v>1.57</v>
      </c>
      <c r="EP77" s="3">
        <v>90.23</v>
      </c>
      <c r="EQ77" s="3">
        <v>0</v>
      </c>
      <c r="ER77" s="3">
        <v>68.13</v>
      </c>
      <c r="ES77" s="3">
        <v>46.61</v>
      </c>
      <c r="ET77" s="3">
        <v>86.88</v>
      </c>
      <c r="EU77" s="3">
        <v>61.29</v>
      </c>
      <c r="EV77" s="3">
        <v>252.78</v>
      </c>
      <c r="EW77" s="3">
        <v>225.64</v>
      </c>
      <c r="EX77" s="3">
        <v>326.48</v>
      </c>
      <c r="EY77" s="3">
        <v>138.63999999999999</v>
      </c>
      <c r="EZ77" s="3">
        <v>135.34</v>
      </c>
      <c r="FA77" s="3">
        <v>117.25</v>
      </c>
      <c r="FB77" s="3">
        <v>65.290000000000006</v>
      </c>
      <c r="FC77" s="3">
        <v>188.35</v>
      </c>
      <c r="FD77" s="3">
        <v>92.05</v>
      </c>
      <c r="FE77" s="3">
        <v>164.97</v>
      </c>
      <c r="FF77" s="3">
        <v>133.97</v>
      </c>
      <c r="FG77" s="3">
        <v>50.76</v>
      </c>
      <c r="FH77" s="3">
        <v>0</v>
      </c>
      <c r="FI77" s="3">
        <v>111.45</v>
      </c>
      <c r="FJ77" s="3">
        <v>120.18</v>
      </c>
      <c r="FK77" s="3">
        <v>76.52</v>
      </c>
      <c r="FL77" s="3">
        <v>51.22</v>
      </c>
      <c r="FM77" s="3">
        <v>28.28</v>
      </c>
      <c r="FN77" s="3">
        <v>80.06</v>
      </c>
      <c r="FO77" s="3">
        <v>90.91</v>
      </c>
      <c r="FP77" s="3">
        <v>75.540000000000006</v>
      </c>
      <c r="FQ77" s="3">
        <v>106.07</v>
      </c>
      <c r="FR77" s="3">
        <v>99.05</v>
      </c>
      <c r="FS77" s="3">
        <v>27.38</v>
      </c>
      <c r="FT77">
        <v>188.98</v>
      </c>
      <c r="FU77">
        <v>11582</v>
      </c>
      <c r="FV77">
        <v>4849</v>
      </c>
      <c r="FW77">
        <v>14</v>
      </c>
      <c r="FX77">
        <v>803</v>
      </c>
      <c r="FY77">
        <v>1037</v>
      </c>
      <c r="FZ77">
        <v>0</v>
      </c>
      <c r="GA77">
        <v>2952</v>
      </c>
      <c r="GB77">
        <v>3989</v>
      </c>
      <c r="GC77" s="3">
        <v>12911.67</v>
      </c>
      <c r="GD77" s="3">
        <v>12296.67</v>
      </c>
    </row>
    <row r="78" spans="1:186">
      <c r="A78" t="s">
        <v>328</v>
      </c>
      <c r="B78">
        <v>72</v>
      </c>
      <c r="C78" t="s">
        <v>329</v>
      </c>
      <c r="D78" s="3">
        <v>129.47999999999999</v>
      </c>
      <c r="E78" s="3">
        <v>118.83</v>
      </c>
      <c r="F78" s="3">
        <v>143.36000000000001</v>
      </c>
      <c r="G78" s="3">
        <v>173.77</v>
      </c>
      <c r="H78" s="3">
        <v>145.32</v>
      </c>
      <c r="I78" s="3">
        <v>110.82</v>
      </c>
      <c r="J78" s="3">
        <v>111.72</v>
      </c>
      <c r="K78" s="3">
        <v>111.27</v>
      </c>
      <c r="L78" s="3">
        <v>118.61</v>
      </c>
      <c r="M78" s="3">
        <v>145.1</v>
      </c>
      <c r="N78" s="3">
        <v>131.86000000000001</v>
      </c>
      <c r="O78" s="3"/>
      <c r="P78" s="3">
        <v>30.12</v>
      </c>
      <c r="Q78" s="3">
        <v>70.8</v>
      </c>
      <c r="R78" s="3">
        <v>66.739999999999995</v>
      </c>
      <c r="S78" s="3">
        <v>21.86</v>
      </c>
      <c r="T78" s="3">
        <v>26.19</v>
      </c>
      <c r="U78" s="3">
        <v>50.6</v>
      </c>
      <c r="V78" s="3">
        <v>37.590000000000003</v>
      </c>
      <c r="W78" s="3">
        <v>29.25</v>
      </c>
      <c r="X78" s="3">
        <v>33.46</v>
      </c>
      <c r="Y78" s="3">
        <v>18.2</v>
      </c>
      <c r="Z78" s="3">
        <v>35.57</v>
      </c>
      <c r="AA78" s="3">
        <v>25.29</v>
      </c>
      <c r="AB78" s="3">
        <v>62.1</v>
      </c>
      <c r="AC78" s="3">
        <v>58.73</v>
      </c>
      <c r="AD78" s="3">
        <v>64.05</v>
      </c>
      <c r="AE78" s="3">
        <v>30.26</v>
      </c>
      <c r="AF78" s="3">
        <v>32.619999999999997</v>
      </c>
      <c r="AG78" s="3">
        <v>45.75</v>
      </c>
      <c r="AH78" s="3">
        <v>17.68</v>
      </c>
      <c r="AI78" s="3">
        <v>15.45</v>
      </c>
      <c r="AJ78" s="3">
        <v>32.159999999999997</v>
      </c>
      <c r="AK78" s="3">
        <v>40.96</v>
      </c>
      <c r="AL78" s="3">
        <v>39.43</v>
      </c>
      <c r="AM78" s="3">
        <v>12.48</v>
      </c>
      <c r="AN78" s="3">
        <v>19.04</v>
      </c>
      <c r="AO78" s="3">
        <v>2.5299999999999998</v>
      </c>
      <c r="AP78" s="3">
        <v>24.65</v>
      </c>
      <c r="AQ78" s="3">
        <v>15.27</v>
      </c>
      <c r="AR78" s="3">
        <v>37.909999999999997</v>
      </c>
      <c r="AS78" s="3">
        <v>32.020000000000003</v>
      </c>
      <c r="AT78" s="3">
        <v>19.059999999999999</v>
      </c>
      <c r="AU78" s="3">
        <v>24.97</v>
      </c>
      <c r="AV78" s="3">
        <v>5.78</v>
      </c>
      <c r="AW78" s="3">
        <v>5.62</v>
      </c>
      <c r="AX78" s="3">
        <v>26.13</v>
      </c>
      <c r="AY78" s="3">
        <v>1.65</v>
      </c>
      <c r="AZ78" s="3">
        <v>8.7799999999999994</v>
      </c>
      <c r="BA78" s="3">
        <v>2.09</v>
      </c>
      <c r="BB78" s="3">
        <v>3.88</v>
      </c>
      <c r="BC78" s="3">
        <v>0.48</v>
      </c>
      <c r="BD78" s="3">
        <v>18.22</v>
      </c>
      <c r="BE78" s="3">
        <v>50.78</v>
      </c>
      <c r="BF78" s="3">
        <v>45.14</v>
      </c>
      <c r="BG78" s="3">
        <v>6.6</v>
      </c>
      <c r="BH78" s="3">
        <v>119</v>
      </c>
      <c r="BI78" s="3">
        <v>2</v>
      </c>
      <c r="BJ78" s="3">
        <v>24</v>
      </c>
      <c r="BK78" s="3">
        <v>2</v>
      </c>
      <c r="BL78" s="3">
        <v>3</v>
      </c>
      <c r="BM78" s="3">
        <v>64</v>
      </c>
      <c r="BN78" s="3">
        <v>67</v>
      </c>
      <c r="BO78" s="3">
        <v>33</v>
      </c>
      <c r="BP78" s="3">
        <v>61</v>
      </c>
      <c r="BQ78" s="3">
        <v>18</v>
      </c>
      <c r="BR78" s="3">
        <v>77</v>
      </c>
      <c r="BS78" s="3">
        <v>23</v>
      </c>
      <c r="BT78" s="3">
        <v>80</v>
      </c>
      <c r="BU78" s="3">
        <v>17</v>
      </c>
      <c r="BV78" s="3">
        <v>16</v>
      </c>
      <c r="BW78" s="3">
        <v>15</v>
      </c>
      <c r="BX78" s="3">
        <v>28</v>
      </c>
      <c r="BY78" s="3">
        <v>7</v>
      </c>
      <c r="BZ78" s="3">
        <v>95</v>
      </c>
      <c r="CA78" s="3">
        <v>126</v>
      </c>
      <c r="CB78" s="3">
        <v>115</v>
      </c>
      <c r="CC78" s="3">
        <v>87</v>
      </c>
      <c r="CD78" s="3">
        <v>62</v>
      </c>
      <c r="CE78" s="3">
        <v>22.21</v>
      </c>
      <c r="CF78" s="3">
        <v>177.12</v>
      </c>
      <c r="CG78" s="3">
        <v>0.21</v>
      </c>
      <c r="CH78" s="3">
        <v>63.22</v>
      </c>
      <c r="CI78" s="3">
        <v>0.14000000000000001</v>
      </c>
      <c r="CJ78" s="3">
        <v>54.21</v>
      </c>
      <c r="CK78" s="3">
        <v>4.38</v>
      </c>
      <c r="CL78" s="3">
        <v>131.72</v>
      </c>
      <c r="CM78" s="3">
        <v>4.58</v>
      </c>
      <c r="CN78" s="3">
        <v>181.1</v>
      </c>
      <c r="CO78" s="3">
        <v>1.64</v>
      </c>
      <c r="CP78" s="3">
        <v>138.63999999999999</v>
      </c>
      <c r="CQ78" s="3">
        <v>0.14000000000000001</v>
      </c>
      <c r="CR78" s="3">
        <v>109.91</v>
      </c>
      <c r="CS78" s="3">
        <v>2.5299999999999998</v>
      </c>
      <c r="CT78" s="3">
        <v>195.43</v>
      </c>
      <c r="CU78" s="3">
        <v>4.17</v>
      </c>
      <c r="CV78" s="3">
        <v>61.54</v>
      </c>
      <c r="CW78" s="3">
        <v>1.1599999999999999</v>
      </c>
      <c r="CX78" s="3">
        <v>128.19999999999999</v>
      </c>
      <c r="CY78" s="3">
        <v>1.0900000000000001</v>
      </c>
      <c r="CZ78" s="3">
        <v>15.9</v>
      </c>
      <c r="DA78" s="3">
        <v>1.03</v>
      </c>
      <c r="DB78" s="3">
        <v>52.67</v>
      </c>
      <c r="DC78" s="3">
        <v>1.92</v>
      </c>
      <c r="DD78" s="3">
        <v>87.26</v>
      </c>
      <c r="DE78" s="3">
        <v>5.27</v>
      </c>
      <c r="DF78" s="3">
        <v>61.07</v>
      </c>
      <c r="DG78" s="3">
        <v>35.83</v>
      </c>
      <c r="DH78" s="3">
        <v>190.72</v>
      </c>
      <c r="DI78" s="3">
        <v>3333.33</v>
      </c>
      <c r="DJ78" s="3">
        <v>420.23</v>
      </c>
      <c r="DK78" s="3">
        <v>1.23</v>
      </c>
      <c r="DL78" s="3">
        <v>23.67</v>
      </c>
      <c r="DM78" s="3">
        <v>6.66</v>
      </c>
      <c r="DN78" s="3">
        <v>65.900000000000006</v>
      </c>
      <c r="DO78" s="3">
        <v>8.81</v>
      </c>
      <c r="DP78" s="3">
        <v>145.56</v>
      </c>
      <c r="DQ78" s="3">
        <v>9.65</v>
      </c>
      <c r="DR78" s="3">
        <v>76.739999999999995</v>
      </c>
      <c r="DS78" s="3">
        <v>7.28</v>
      </c>
      <c r="DT78" s="3">
        <v>79.069999999999993</v>
      </c>
      <c r="DU78" s="3">
        <v>0.48</v>
      </c>
      <c r="DV78" s="3">
        <v>43.77</v>
      </c>
      <c r="DW78" s="3">
        <v>4.47</v>
      </c>
      <c r="DX78" s="3">
        <v>113.64</v>
      </c>
      <c r="DY78" s="3">
        <v>82.21</v>
      </c>
      <c r="DZ78" s="3">
        <v>114.2</v>
      </c>
      <c r="EA78" s="3">
        <v>139.44</v>
      </c>
      <c r="EB78" s="3">
        <v>25.44</v>
      </c>
      <c r="EC78" s="3">
        <v>100.44</v>
      </c>
      <c r="ED78" s="3">
        <v>12.51</v>
      </c>
      <c r="EE78" s="3">
        <v>2.89</v>
      </c>
      <c r="EF78" s="3">
        <v>2.81</v>
      </c>
      <c r="EG78" s="3">
        <v>13.09</v>
      </c>
      <c r="EH78" s="3">
        <v>0.83</v>
      </c>
      <c r="EI78" s="3">
        <v>4.4000000000000004</v>
      </c>
      <c r="EJ78" s="3">
        <v>1.05</v>
      </c>
      <c r="EK78" s="3">
        <v>1.94</v>
      </c>
      <c r="EL78" s="3">
        <v>0.24</v>
      </c>
      <c r="EM78" s="3">
        <v>9.1300000000000008</v>
      </c>
      <c r="EN78" s="3">
        <v>22.61</v>
      </c>
      <c r="EO78" s="3">
        <v>3.31</v>
      </c>
      <c r="EP78" s="3">
        <v>96.56</v>
      </c>
      <c r="EQ78" s="3">
        <v>228.2</v>
      </c>
      <c r="ER78" s="3">
        <v>143.6</v>
      </c>
      <c r="ES78" s="3">
        <v>62.7</v>
      </c>
      <c r="ET78" s="3">
        <v>308.68</v>
      </c>
      <c r="EU78" s="3">
        <v>217.76</v>
      </c>
      <c r="EV78" s="3">
        <v>93.12</v>
      </c>
      <c r="EW78" s="3">
        <v>83.12</v>
      </c>
      <c r="EX78" s="3">
        <v>120.26</v>
      </c>
      <c r="EY78" s="3">
        <v>187</v>
      </c>
      <c r="EZ78" s="3">
        <v>100.44</v>
      </c>
      <c r="FA78" s="3">
        <v>255.86</v>
      </c>
      <c r="FB78" s="3">
        <v>137.61000000000001</v>
      </c>
      <c r="FC78" s="3">
        <v>82.24</v>
      </c>
      <c r="FD78" s="3">
        <v>54.21</v>
      </c>
      <c r="FE78" s="3">
        <v>148.44</v>
      </c>
      <c r="FF78" s="3">
        <v>118.85</v>
      </c>
      <c r="FG78" s="3">
        <v>195.32</v>
      </c>
      <c r="FH78" s="3">
        <v>109.91</v>
      </c>
      <c r="FI78" s="3">
        <v>203.37</v>
      </c>
      <c r="FJ78" s="3">
        <v>195.43</v>
      </c>
      <c r="FK78" s="3">
        <v>73.209999999999994</v>
      </c>
      <c r="FL78" s="3">
        <v>161.54</v>
      </c>
      <c r="FM78" s="3">
        <v>31.5</v>
      </c>
      <c r="FN78" s="3">
        <v>80.98</v>
      </c>
      <c r="FO78" s="3">
        <v>106.04</v>
      </c>
      <c r="FP78" s="3">
        <v>103.05</v>
      </c>
      <c r="FQ78" s="3">
        <v>190.72</v>
      </c>
      <c r="FR78" s="3">
        <v>420.23</v>
      </c>
      <c r="FS78" s="3">
        <v>88.36</v>
      </c>
      <c r="FT78">
        <v>199.63</v>
      </c>
      <c r="FU78">
        <v>13058</v>
      </c>
      <c r="FV78">
        <v>5358</v>
      </c>
      <c r="FW78">
        <v>24</v>
      </c>
      <c r="FX78">
        <v>642</v>
      </c>
      <c r="FY78">
        <v>1082</v>
      </c>
      <c r="FZ78">
        <v>196</v>
      </c>
      <c r="GA78">
        <v>3396</v>
      </c>
      <c r="GB78">
        <v>4674</v>
      </c>
      <c r="GC78" s="3">
        <v>14616</v>
      </c>
      <c r="GD78" s="3">
        <v>13867.67</v>
      </c>
    </row>
    <row r="79" spans="1:186">
      <c r="A79" t="s">
        <v>330</v>
      </c>
      <c r="B79">
        <v>73</v>
      </c>
      <c r="C79" t="s">
        <v>331</v>
      </c>
      <c r="D79" s="3">
        <v>118.79</v>
      </c>
      <c r="E79" s="3">
        <v>108.64</v>
      </c>
      <c r="F79" s="3">
        <v>150.06</v>
      </c>
      <c r="G79" s="3">
        <v>167.09</v>
      </c>
      <c r="H79" s="3">
        <v>141.93</v>
      </c>
      <c r="I79" s="3">
        <v>94.26</v>
      </c>
      <c r="J79" s="3">
        <v>114.96</v>
      </c>
      <c r="K79" s="3">
        <v>104.61</v>
      </c>
      <c r="L79" s="3">
        <v>102.39</v>
      </c>
      <c r="M79" s="3">
        <v>117.26</v>
      </c>
      <c r="N79" s="3">
        <v>109.82</v>
      </c>
      <c r="O79" s="3"/>
      <c r="P79" s="3">
        <v>30.43</v>
      </c>
      <c r="Q79" s="3">
        <v>61.66</v>
      </c>
      <c r="R79" s="3">
        <v>64.2</v>
      </c>
      <c r="S79" s="3">
        <v>26.15</v>
      </c>
      <c r="T79" s="3">
        <v>31.25</v>
      </c>
      <c r="U79" s="3">
        <v>47.81</v>
      </c>
      <c r="V79" s="3">
        <v>37.68</v>
      </c>
      <c r="W79" s="3">
        <v>23.83</v>
      </c>
      <c r="X79" s="3">
        <v>31.65</v>
      </c>
      <c r="Y79" s="3">
        <v>20.34</v>
      </c>
      <c r="Z79" s="3">
        <v>35.26</v>
      </c>
      <c r="AA79" s="3">
        <v>21.47</v>
      </c>
      <c r="AB79" s="3">
        <v>59.19</v>
      </c>
      <c r="AC79" s="3">
        <v>61.45</v>
      </c>
      <c r="AD79" s="3">
        <v>58.56</v>
      </c>
      <c r="AE79" s="3">
        <v>31.68</v>
      </c>
      <c r="AF79" s="3">
        <v>31.36</v>
      </c>
      <c r="AG79" s="3">
        <v>42.68</v>
      </c>
      <c r="AH79" s="3">
        <v>20.7</v>
      </c>
      <c r="AI79" s="3">
        <v>20.49</v>
      </c>
      <c r="AJ79" s="3">
        <v>33.299999999999997</v>
      </c>
      <c r="AK79" s="3">
        <v>40.83</v>
      </c>
      <c r="AL79" s="3">
        <v>36.19</v>
      </c>
      <c r="AM79" s="3">
        <v>10.72</v>
      </c>
      <c r="AN79" s="3">
        <v>13.52</v>
      </c>
      <c r="AO79" s="3">
        <v>4.51</v>
      </c>
      <c r="AP79" s="3">
        <v>18.27</v>
      </c>
      <c r="AQ79" s="3">
        <v>12.79</v>
      </c>
      <c r="AR79" s="3">
        <v>28.03</v>
      </c>
      <c r="AS79" s="3">
        <v>32.58</v>
      </c>
      <c r="AT79" s="3">
        <v>14.78</v>
      </c>
      <c r="AU79" s="3">
        <v>27.67</v>
      </c>
      <c r="AV79" s="3">
        <v>1.08</v>
      </c>
      <c r="AW79" s="3">
        <v>1.91</v>
      </c>
      <c r="AX79" s="3">
        <v>16.760000000000002</v>
      </c>
      <c r="AY79" s="3">
        <v>1.02</v>
      </c>
      <c r="AZ79" s="3">
        <v>5.44</v>
      </c>
      <c r="BA79" s="3">
        <v>4.03</v>
      </c>
      <c r="BB79" s="3">
        <v>7.47</v>
      </c>
      <c r="BC79" s="3">
        <v>0.93</v>
      </c>
      <c r="BD79" s="3">
        <v>7.74</v>
      </c>
      <c r="BE79" s="3">
        <v>56.06</v>
      </c>
      <c r="BF79" s="3">
        <v>30.53</v>
      </c>
      <c r="BG79" s="3">
        <v>2.25</v>
      </c>
      <c r="BH79" s="3">
        <v>87</v>
      </c>
      <c r="BI79" s="3">
        <v>6</v>
      </c>
      <c r="BJ79" s="3">
        <v>19</v>
      </c>
      <c r="BK79" s="3">
        <v>2</v>
      </c>
      <c r="BL79" s="3">
        <v>7</v>
      </c>
      <c r="BM79" s="3">
        <v>79</v>
      </c>
      <c r="BN79" s="3">
        <v>67</v>
      </c>
      <c r="BO79" s="3">
        <v>37</v>
      </c>
      <c r="BP79" s="3">
        <v>70</v>
      </c>
      <c r="BQ79" s="3">
        <v>52</v>
      </c>
      <c r="BR79" s="3">
        <v>143</v>
      </c>
      <c r="BS79" s="3">
        <v>48</v>
      </c>
      <c r="BT79" s="3">
        <v>148</v>
      </c>
      <c r="BU79" s="3">
        <v>17</v>
      </c>
      <c r="BV79" s="3">
        <v>64</v>
      </c>
      <c r="BW79" s="3">
        <v>33</v>
      </c>
      <c r="BX79" s="3">
        <v>44</v>
      </c>
      <c r="BY79" s="3">
        <v>19</v>
      </c>
      <c r="BZ79" s="3">
        <v>118</v>
      </c>
      <c r="CA79" s="3">
        <v>111</v>
      </c>
      <c r="CB79" s="3">
        <v>63</v>
      </c>
      <c r="CC79" s="3">
        <v>110</v>
      </c>
      <c r="CD79" s="3">
        <v>80</v>
      </c>
      <c r="CE79" s="3">
        <v>13.52</v>
      </c>
      <c r="CF79" s="3">
        <v>107.82</v>
      </c>
      <c r="CG79" s="3">
        <v>0.31</v>
      </c>
      <c r="CH79" s="3">
        <v>94.66</v>
      </c>
      <c r="CI79" s="3">
        <v>0.26</v>
      </c>
      <c r="CJ79" s="3">
        <v>104.35</v>
      </c>
      <c r="CK79" s="3">
        <v>3.47</v>
      </c>
      <c r="CL79" s="3">
        <v>104.33</v>
      </c>
      <c r="CM79" s="3">
        <v>2.94</v>
      </c>
      <c r="CN79" s="3">
        <v>116.21</v>
      </c>
      <c r="CO79" s="3">
        <v>0.83</v>
      </c>
      <c r="CP79" s="3">
        <v>70.430000000000007</v>
      </c>
      <c r="CQ79" s="3">
        <v>0.09</v>
      </c>
      <c r="CR79" s="3">
        <v>70.53</v>
      </c>
      <c r="CS79" s="3">
        <v>2.81</v>
      </c>
      <c r="CT79" s="3">
        <v>217.02</v>
      </c>
      <c r="CU79" s="3">
        <v>3.07</v>
      </c>
      <c r="CV79" s="3">
        <v>45.31</v>
      </c>
      <c r="CW79" s="3">
        <v>0.75</v>
      </c>
      <c r="CX79" s="3">
        <v>82.27</v>
      </c>
      <c r="CY79" s="3">
        <v>2.81</v>
      </c>
      <c r="CZ79" s="3">
        <v>40.81</v>
      </c>
      <c r="DA79" s="3">
        <v>1.45</v>
      </c>
      <c r="DB79" s="3">
        <v>74.349999999999994</v>
      </c>
      <c r="DC79" s="3">
        <v>1.93</v>
      </c>
      <c r="DD79" s="3">
        <v>87.98</v>
      </c>
      <c r="DE79" s="3">
        <v>6.28</v>
      </c>
      <c r="DF79" s="3">
        <v>72.78</v>
      </c>
      <c r="DG79" s="3">
        <v>59.63</v>
      </c>
      <c r="DH79" s="3">
        <v>317.43</v>
      </c>
      <c r="DI79" s="3">
        <v>1423.08</v>
      </c>
      <c r="DJ79" s="3">
        <v>179.4</v>
      </c>
      <c r="DK79" s="3">
        <v>2.2799999999999998</v>
      </c>
      <c r="DL79" s="3">
        <v>43.87</v>
      </c>
      <c r="DM79" s="3">
        <v>8.34</v>
      </c>
      <c r="DN79" s="3">
        <v>82.53</v>
      </c>
      <c r="DO79" s="3">
        <v>4.78</v>
      </c>
      <c r="DP79" s="3">
        <v>78.98</v>
      </c>
      <c r="DQ79" s="3">
        <v>8.42</v>
      </c>
      <c r="DR79" s="3">
        <v>66.95</v>
      </c>
      <c r="DS79" s="3">
        <v>8.9499999999999993</v>
      </c>
      <c r="DT79" s="3">
        <v>97.28</v>
      </c>
      <c r="DU79" s="3">
        <v>0.83</v>
      </c>
      <c r="DV79" s="3">
        <v>76.22</v>
      </c>
      <c r="DW79" s="3">
        <v>4.6100000000000003</v>
      </c>
      <c r="DX79" s="3">
        <v>117.13</v>
      </c>
      <c r="DY79" s="3">
        <v>80.39</v>
      </c>
      <c r="DZ79" s="3">
        <v>116.22</v>
      </c>
      <c r="EA79" s="3">
        <v>108.12</v>
      </c>
      <c r="EB79" s="3">
        <v>27.06</v>
      </c>
      <c r="EC79" s="3">
        <v>106.83</v>
      </c>
      <c r="ED79" s="3">
        <v>13.35</v>
      </c>
      <c r="EE79" s="3">
        <v>0.52</v>
      </c>
      <c r="EF79" s="3">
        <v>0.92</v>
      </c>
      <c r="EG79" s="3">
        <v>8.09</v>
      </c>
      <c r="EH79" s="3">
        <v>0.49</v>
      </c>
      <c r="EI79" s="3">
        <v>2.62</v>
      </c>
      <c r="EJ79" s="3">
        <v>1.95</v>
      </c>
      <c r="EK79" s="3">
        <v>3.61</v>
      </c>
      <c r="EL79" s="3">
        <v>0.45</v>
      </c>
      <c r="EM79" s="3">
        <v>3.74</v>
      </c>
      <c r="EN79" s="3">
        <v>14.74</v>
      </c>
      <c r="EO79" s="3">
        <v>1.08</v>
      </c>
      <c r="EP79" s="3">
        <v>103.07</v>
      </c>
      <c r="EQ79" s="3">
        <v>41.04</v>
      </c>
      <c r="ER79" s="3">
        <v>47.1</v>
      </c>
      <c r="ES79" s="3">
        <v>38.74</v>
      </c>
      <c r="ET79" s="3">
        <v>184.08</v>
      </c>
      <c r="EU79" s="3">
        <v>129.86000000000001</v>
      </c>
      <c r="EV79" s="3">
        <v>172.76</v>
      </c>
      <c r="EW79" s="3">
        <v>154.19999999999999</v>
      </c>
      <c r="EX79" s="3">
        <v>223.12</v>
      </c>
      <c r="EY79" s="3">
        <v>76.540000000000006</v>
      </c>
      <c r="EZ79" s="3">
        <v>106.83</v>
      </c>
      <c r="FA79" s="3">
        <v>166.74</v>
      </c>
      <c r="FB79" s="3">
        <v>45.13</v>
      </c>
      <c r="FC79" s="3">
        <v>137.47999999999999</v>
      </c>
      <c r="FD79" s="3">
        <v>104.35</v>
      </c>
      <c r="FE79" s="3">
        <v>128.87</v>
      </c>
      <c r="FF79" s="3">
        <v>127.14</v>
      </c>
      <c r="FG79" s="3">
        <v>108.31</v>
      </c>
      <c r="FH79" s="3">
        <v>70.53</v>
      </c>
      <c r="FI79" s="3">
        <v>127.46</v>
      </c>
      <c r="FJ79" s="3">
        <v>217.02</v>
      </c>
      <c r="FK79" s="3">
        <v>64.569999999999993</v>
      </c>
      <c r="FL79" s="3">
        <v>68.52</v>
      </c>
      <c r="FM79" s="3">
        <v>40.119999999999997</v>
      </c>
      <c r="FN79" s="3">
        <v>64.61</v>
      </c>
      <c r="FO79" s="3">
        <v>74.349999999999994</v>
      </c>
      <c r="FP79" s="3">
        <v>74.03</v>
      </c>
      <c r="FQ79" s="3">
        <v>317.43</v>
      </c>
      <c r="FR79" s="3">
        <v>179.4</v>
      </c>
      <c r="FS79" s="3">
        <v>72.540000000000006</v>
      </c>
      <c r="FT79">
        <v>207.21</v>
      </c>
      <c r="FU79">
        <v>13184</v>
      </c>
      <c r="FV79">
        <v>6435</v>
      </c>
      <c r="FW79">
        <v>104</v>
      </c>
      <c r="FX79">
        <v>805</v>
      </c>
      <c r="FY79">
        <v>2779</v>
      </c>
      <c r="FZ79">
        <v>1526</v>
      </c>
      <c r="GA79">
        <v>24477</v>
      </c>
      <c r="GB79">
        <v>28782</v>
      </c>
      <c r="GC79" s="3">
        <v>22778</v>
      </c>
      <c r="GD79" s="3">
        <v>17360.71</v>
      </c>
    </row>
    <row r="80" spans="1:186">
      <c r="A80" t="s">
        <v>332</v>
      </c>
      <c r="B80">
        <v>74</v>
      </c>
      <c r="C80" t="s">
        <v>333</v>
      </c>
      <c r="D80" s="3">
        <v>106.91</v>
      </c>
      <c r="E80" s="3">
        <v>113.29</v>
      </c>
      <c r="F80" s="3">
        <v>134.31</v>
      </c>
      <c r="G80" s="3">
        <v>153.79</v>
      </c>
      <c r="H80" s="3">
        <v>133.80000000000001</v>
      </c>
      <c r="I80" s="3">
        <v>95.13</v>
      </c>
      <c r="J80" s="3">
        <v>113.77</v>
      </c>
      <c r="K80" s="3">
        <v>104.45</v>
      </c>
      <c r="L80" s="3">
        <v>84.09</v>
      </c>
      <c r="M80" s="3">
        <v>80.84</v>
      </c>
      <c r="N80" s="3">
        <v>82.46</v>
      </c>
      <c r="O80" s="3"/>
      <c r="P80" s="3">
        <v>28.92</v>
      </c>
      <c r="Q80" s="3">
        <v>66.150000000000006</v>
      </c>
      <c r="R80" s="3">
        <v>64.010000000000005</v>
      </c>
      <c r="S80" s="3">
        <v>21.02</v>
      </c>
      <c r="T80" s="3">
        <v>20.14</v>
      </c>
      <c r="U80" s="3">
        <v>49.12</v>
      </c>
      <c r="V80" s="3">
        <v>37.159999999999997</v>
      </c>
      <c r="W80" s="3">
        <v>23.19</v>
      </c>
      <c r="X80" s="3">
        <v>30.37</v>
      </c>
      <c r="Y80" s="3">
        <v>15.81</v>
      </c>
      <c r="Z80" s="3">
        <v>34.32</v>
      </c>
      <c r="AA80" s="3">
        <v>21.04</v>
      </c>
      <c r="AB80" s="3">
        <v>60.25</v>
      </c>
      <c r="AC80" s="3">
        <v>59.57</v>
      </c>
      <c r="AD80" s="3">
        <v>61.06</v>
      </c>
      <c r="AE80" s="3">
        <v>28.35</v>
      </c>
      <c r="AF80" s="3">
        <v>28.87</v>
      </c>
      <c r="AG80" s="3">
        <v>49</v>
      </c>
      <c r="AH80" s="3">
        <v>26.65</v>
      </c>
      <c r="AI80" s="3">
        <v>19.75</v>
      </c>
      <c r="AJ80" s="3">
        <v>33.08</v>
      </c>
      <c r="AK80" s="3">
        <v>44.21</v>
      </c>
      <c r="AL80" s="3">
        <v>40.24</v>
      </c>
      <c r="AM80" s="3">
        <v>7.35</v>
      </c>
      <c r="AN80" s="3">
        <v>15.91</v>
      </c>
      <c r="AO80" s="3">
        <v>3.76</v>
      </c>
      <c r="AP80" s="3">
        <v>22.47</v>
      </c>
      <c r="AQ80" s="3">
        <v>7.21</v>
      </c>
      <c r="AR80" s="3">
        <v>33.83</v>
      </c>
      <c r="AS80" s="3">
        <v>35.79</v>
      </c>
      <c r="AT80" s="3">
        <v>16.09</v>
      </c>
      <c r="AU80" s="3">
        <v>43.46</v>
      </c>
      <c r="AV80" s="3">
        <v>7.68</v>
      </c>
      <c r="AW80" s="3">
        <v>6.13</v>
      </c>
      <c r="AX80" s="3">
        <v>30.45</v>
      </c>
      <c r="AY80" s="3">
        <v>0.27</v>
      </c>
      <c r="AZ80" s="3">
        <v>1.46</v>
      </c>
      <c r="BA80" s="3">
        <v>3.12</v>
      </c>
      <c r="BB80" s="3">
        <v>5.78</v>
      </c>
      <c r="BC80" s="3">
        <v>0.72</v>
      </c>
      <c r="BD80" s="3">
        <v>10.08</v>
      </c>
      <c r="BE80" s="3">
        <v>49.72</v>
      </c>
      <c r="BF80" s="3">
        <v>36.450000000000003</v>
      </c>
      <c r="BG80" s="3">
        <v>7.2</v>
      </c>
      <c r="BH80" s="3">
        <v>139</v>
      </c>
      <c r="BI80" s="3">
        <v>3</v>
      </c>
      <c r="BJ80" s="3">
        <v>15</v>
      </c>
      <c r="BK80" s="3">
        <v>1</v>
      </c>
      <c r="BL80" s="3">
        <v>8</v>
      </c>
      <c r="BM80" s="3">
        <v>64</v>
      </c>
      <c r="BN80" s="3">
        <v>42</v>
      </c>
      <c r="BO80" s="3">
        <v>35</v>
      </c>
      <c r="BP80" s="3">
        <v>125</v>
      </c>
      <c r="BQ80" s="3">
        <v>9</v>
      </c>
      <c r="BR80" s="3">
        <v>68</v>
      </c>
      <c r="BS80" s="3">
        <v>19</v>
      </c>
      <c r="BT80" s="3">
        <v>16</v>
      </c>
      <c r="BU80" s="3">
        <v>21</v>
      </c>
      <c r="BV80" s="3">
        <v>28</v>
      </c>
      <c r="BW80" s="3">
        <v>25</v>
      </c>
      <c r="BX80" s="3">
        <v>28</v>
      </c>
      <c r="BY80" s="3">
        <v>10</v>
      </c>
      <c r="BZ80" s="3">
        <v>116</v>
      </c>
      <c r="CA80" s="3">
        <v>127</v>
      </c>
      <c r="CB80" s="3">
        <v>85</v>
      </c>
      <c r="CC80" s="3">
        <v>126</v>
      </c>
      <c r="CD80" s="3">
        <v>81</v>
      </c>
      <c r="CE80" s="3">
        <v>20.68</v>
      </c>
      <c r="CF80" s="3">
        <v>164.96</v>
      </c>
      <c r="CG80" s="3">
        <v>0.37</v>
      </c>
      <c r="CH80" s="3">
        <v>113.88</v>
      </c>
      <c r="CI80" s="3">
        <v>0.14000000000000001</v>
      </c>
      <c r="CJ80" s="3">
        <v>54.92</v>
      </c>
      <c r="CK80" s="3">
        <v>2.96</v>
      </c>
      <c r="CL80" s="3">
        <v>88.98</v>
      </c>
      <c r="CM80" s="3">
        <v>1.94</v>
      </c>
      <c r="CN80" s="3">
        <v>76.680000000000007</v>
      </c>
      <c r="CO80" s="3">
        <v>0.69</v>
      </c>
      <c r="CP80" s="3">
        <v>58.53</v>
      </c>
      <c r="CQ80" s="3">
        <v>0.05</v>
      </c>
      <c r="CR80" s="3">
        <v>37.119999999999997</v>
      </c>
      <c r="CS80" s="3">
        <v>2.2799999999999998</v>
      </c>
      <c r="CT80" s="3">
        <v>176.16</v>
      </c>
      <c r="CU80" s="3">
        <v>5.78</v>
      </c>
      <c r="CV80" s="3">
        <v>85.18</v>
      </c>
      <c r="CW80" s="3">
        <v>0.97</v>
      </c>
      <c r="CX80" s="3">
        <v>106.97</v>
      </c>
      <c r="CY80" s="3">
        <v>1.29</v>
      </c>
      <c r="CZ80" s="3">
        <v>18.79</v>
      </c>
      <c r="DA80" s="3">
        <v>1.1599999999999999</v>
      </c>
      <c r="DB80" s="3">
        <v>59.29</v>
      </c>
      <c r="DC80" s="3">
        <v>1.29</v>
      </c>
      <c r="DD80" s="3">
        <v>58.94</v>
      </c>
      <c r="DE80" s="3">
        <v>3.14</v>
      </c>
      <c r="DF80" s="3">
        <v>36.43</v>
      </c>
      <c r="DG80" s="3">
        <v>10.08</v>
      </c>
      <c r="DH80" s="3">
        <v>53.66</v>
      </c>
      <c r="DI80" s="3">
        <v>285.70999999999998</v>
      </c>
      <c r="DJ80" s="3">
        <v>36.020000000000003</v>
      </c>
      <c r="DK80" s="3">
        <v>0.42</v>
      </c>
      <c r="DL80" s="3">
        <v>7.99</v>
      </c>
      <c r="DM80" s="3">
        <v>8.1999999999999993</v>
      </c>
      <c r="DN80" s="3">
        <v>81.12</v>
      </c>
      <c r="DO80" s="3">
        <v>5.53</v>
      </c>
      <c r="DP80" s="3">
        <v>91.44</v>
      </c>
      <c r="DQ80" s="3">
        <v>8.27</v>
      </c>
      <c r="DR80" s="3">
        <v>65.739999999999995</v>
      </c>
      <c r="DS80" s="3">
        <v>7.55</v>
      </c>
      <c r="DT80" s="3">
        <v>82.06</v>
      </c>
      <c r="DU80" s="3">
        <v>0.46</v>
      </c>
      <c r="DV80" s="3">
        <v>42.23</v>
      </c>
      <c r="DW80" s="3">
        <v>4.18</v>
      </c>
      <c r="DX80" s="3">
        <v>106.14</v>
      </c>
      <c r="DY80" s="3">
        <v>72.52</v>
      </c>
      <c r="DZ80" s="3">
        <v>127.67</v>
      </c>
      <c r="EA80" s="3">
        <v>117.75</v>
      </c>
      <c r="EB80" s="3">
        <v>22.13</v>
      </c>
      <c r="EC80" s="3">
        <v>87.36</v>
      </c>
      <c r="ED80" s="3">
        <v>19.34</v>
      </c>
      <c r="EE80" s="3">
        <v>3.42</v>
      </c>
      <c r="EF80" s="3">
        <v>2.73</v>
      </c>
      <c r="EG80" s="3">
        <v>13.55</v>
      </c>
      <c r="EH80" s="3">
        <v>0.12</v>
      </c>
      <c r="EI80" s="3">
        <v>0.65</v>
      </c>
      <c r="EJ80" s="3">
        <v>1.39</v>
      </c>
      <c r="EK80" s="3">
        <v>2.57</v>
      </c>
      <c r="EL80" s="3">
        <v>0.32</v>
      </c>
      <c r="EM80" s="3">
        <v>4.49</v>
      </c>
      <c r="EN80" s="3">
        <v>16.22</v>
      </c>
      <c r="EO80" s="3">
        <v>3.21</v>
      </c>
      <c r="EP80" s="3">
        <v>149.29</v>
      </c>
      <c r="EQ80" s="3">
        <v>269.72000000000003</v>
      </c>
      <c r="ER80" s="3">
        <v>139.26</v>
      </c>
      <c r="ES80" s="3">
        <v>64.91</v>
      </c>
      <c r="ET80" s="3">
        <v>45.44</v>
      </c>
      <c r="EU80" s="3">
        <v>32.06</v>
      </c>
      <c r="EV80" s="3">
        <v>123.33</v>
      </c>
      <c r="EW80" s="3">
        <v>110.09</v>
      </c>
      <c r="EX80" s="3">
        <v>159.29</v>
      </c>
      <c r="EY80" s="3">
        <v>91.88</v>
      </c>
      <c r="EZ80" s="3">
        <v>87.36</v>
      </c>
      <c r="FA80" s="3">
        <v>183.54</v>
      </c>
      <c r="FB80" s="3">
        <v>133.44999999999999</v>
      </c>
      <c r="FC80" s="3">
        <v>129.02000000000001</v>
      </c>
      <c r="FD80" s="3">
        <v>54.92</v>
      </c>
      <c r="FE80" s="3">
        <v>87.82</v>
      </c>
      <c r="FF80" s="3">
        <v>100.43</v>
      </c>
      <c r="FG80" s="3">
        <v>54.16</v>
      </c>
      <c r="FH80" s="3">
        <v>37.119999999999997</v>
      </c>
      <c r="FI80" s="3">
        <v>171.15</v>
      </c>
      <c r="FJ80" s="3">
        <v>176.16</v>
      </c>
      <c r="FK80" s="3">
        <v>106.55</v>
      </c>
      <c r="FL80" s="3">
        <v>161.22</v>
      </c>
      <c r="FM80" s="3">
        <v>34.159999999999997</v>
      </c>
      <c r="FN80" s="3">
        <v>84.01</v>
      </c>
      <c r="FO80" s="3">
        <v>85.71</v>
      </c>
      <c r="FP80" s="3">
        <v>54.91</v>
      </c>
      <c r="FQ80" s="3">
        <v>53.66</v>
      </c>
      <c r="FR80" s="3">
        <v>36.020000000000003</v>
      </c>
      <c r="FS80" s="3">
        <v>16.010000000000002</v>
      </c>
      <c r="FT80">
        <v>224.69</v>
      </c>
      <c r="FU80">
        <v>15364</v>
      </c>
      <c r="FV80">
        <v>6720</v>
      </c>
      <c r="FW80">
        <v>56</v>
      </c>
      <c r="FX80">
        <v>1885</v>
      </c>
      <c r="FY80">
        <v>8066</v>
      </c>
      <c r="FZ80">
        <v>473</v>
      </c>
      <c r="GA80">
        <v>10284</v>
      </c>
      <c r="GB80">
        <v>18823</v>
      </c>
      <c r="GC80" s="3">
        <v>21638.33</v>
      </c>
      <c r="GD80" s="3">
        <v>19397.29</v>
      </c>
    </row>
    <row r="81" spans="1:186">
      <c r="A81" t="s">
        <v>334</v>
      </c>
      <c r="B81">
        <v>75</v>
      </c>
      <c r="C81" t="s">
        <v>335</v>
      </c>
      <c r="D81" s="3">
        <v>78.97</v>
      </c>
      <c r="E81" s="3">
        <v>87.16</v>
      </c>
      <c r="F81" s="3">
        <v>82.41</v>
      </c>
      <c r="G81" s="3">
        <v>62.44</v>
      </c>
      <c r="H81" s="3">
        <v>77.34</v>
      </c>
      <c r="I81" s="3">
        <v>26.26</v>
      </c>
      <c r="J81" s="3">
        <v>95.05</v>
      </c>
      <c r="K81" s="3">
        <v>60.65</v>
      </c>
      <c r="L81" s="3">
        <v>54.27</v>
      </c>
      <c r="M81" s="3">
        <v>143.55000000000001</v>
      </c>
      <c r="N81" s="3">
        <v>98.91</v>
      </c>
      <c r="O81" s="3"/>
      <c r="P81" s="3">
        <v>18.88</v>
      </c>
      <c r="Q81" s="3">
        <v>41.28</v>
      </c>
      <c r="R81" s="3">
        <v>61.71</v>
      </c>
      <c r="S81" s="3">
        <v>11</v>
      </c>
      <c r="T81" s="3">
        <v>21.23</v>
      </c>
      <c r="U81" s="3">
        <v>35.76</v>
      </c>
      <c r="V81" s="3">
        <v>10.98</v>
      </c>
      <c r="W81" s="3">
        <v>3.97</v>
      </c>
      <c r="X81" s="3">
        <v>8.52</v>
      </c>
      <c r="Y81" s="3">
        <v>7.48</v>
      </c>
      <c r="Z81" s="3">
        <v>20.149999999999999</v>
      </c>
      <c r="AA81" s="3">
        <v>11.53</v>
      </c>
      <c r="AB81" s="3">
        <v>35.450000000000003</v>
      </c>
      <c r="AC81" s="3">
        <v>55.28</v>
      </c>
      <c r="AD81" s="3">
        <v>46.98</v>
      </c>
      <c r="AE81" s="3">
        <v>17.399999999999999</v>
      </c>
      <c r="AF81" s="3">
        <v>11.72</v>
      </c>
      <c r="AG81" s="3">
        <v>17.86</v>
      </c>
      <c r="AH81" s="3">
        <v>19.16</v>
      </c>
      <c r="AI81" s="3">
        <v>0</v>
      </c>
      <c r="AJ81" s="3">
        <v>23.11</v>
      </c>
      <c r="AK81" s="3">
        <v>49.48</v>
      </c>
      <c r="AL81" s="3">
        <v>44.56</v>
      </c>
      <c r="AM81" s="3">
        <v>0</v>
      </c>
      <c r="AN81" s="3">
        <v>0</v>
      </c>
      <c r="AO81" s="3">
        <v>8.58</v>
      </c>
      <c r="AP81" s="3">
        <v>6.3</v>
      </c>
      <c r="AQ81" s="3">
        <v>0.4</v>
      </c>
      <c r="AR81" s="3">
        <v>2.99</v>
      </c>
      <c r="AS81" s="3">
        <v>25.15</v>
      </c>
      <c r="AT81" s="3">
        <v>3.04</v>
      </c>
      <c r="AU81" s="3">
        <v>2.0099999999999998</v>
      </c>
      <c r="AV81" s="3">
        <v>0.3</v>
      </c>
      <c r="AW81" s="3">
        <v>0.56999999999999995</v>
      </c>
      <c r="AX81" s="3">
        <v>4.78</v>
      </c>
      <c r="AY81" s="3">
        <v>0.26</v>
      </c>
      <c r="AZ81" s="3">
        <v>1.4</v>
      </c>
      <c r="BA81" s="3">
        <v>0</v>
      </c>
      <c r="BB81" s="3">
        <v>0</v>
      </c>
      <c r="BC81" s="3">
        <v>0</v>
      </c>
      <c r="BD81" s="3">
        <v>4.7699999999999996</v>
      </c>
      <c r="BE81" s="3">
        <v>6.24</v>
      </c>
      <c r="BF81" s="3">
        <v>2.9</v>
      </c>
      <c r="BG81" s="3">
        <v>0.67</v>
      </c>
      <c r="BH81" s="3">
        <v>19</v>
      </c>
      <c r="BI81" s="3">
        <v>0</v>
      </c>
      <c r="BJ81" s="3">
        <v>2</v>
      </c>
      <c r="BK81" s="3">
        <v>0</v>
      </c>
      <c r="BL81" s="3">
        <v>0</v>
      </c>
      <c r="BM81" s="3">
        <v>0</v>
      </c>
      <c r="BN81" s="3">
        <v>9</v>
      </c>
      <c r="BO81" s="3">
        <v>20</v>
      </c>
      <c r="BP81" s="3">
        <v>27</v>
      </c>
      <c r="BQ81" s="3">
        <v>3</v>
      </c>
      <c r="BR81" s="3">
        <v>15</v>
      </c>
      <c r="BS81" s="3">
        <v>2</v>
      </c>
      <c r="BT81" s="3">
        <v>0</v>
      </c>
      <c r="BU81" s="3">
        <v>3</v>
      </c>
      <c r="BV81" s="3">
        <v>4</v>
      </c>
      <c r="BW81" s="3">
        <v>4</v>
      </c>
      <c r="BX81" s="3">
        <v>9</v>
      </c>
      <c r="BY81" s="3">
        <v>2</v>
      </c>
      <c r="BZ81" s="3">
        <v>4</v>
      </c>
      <c r="CA81" s="3">
        <v>5</v>
      </c>
      <c r="CB81" s="3">
        <v>3</v>
      </c>
      <c r="CC81" s="3">
        <v>4</v>
      </c>
      <c r="CD81" s="3">
        <v>11</v>
      </c>
      <c r="CE81" s="3">
        <v>22.92</v>
      </c>
      <c r="CF81" s="3">
        <v>182.78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3.54</v>
      </c>
      <c r="CN81" s="3">
        <v>139.75</v>
      </c>
      <c r="CO81" s="3">
        <v>0.79</v>
      </c>
      <c r="CP81" s="3">
        <v>66.37</v>
      </c>
      <c r="CQ81" s="3">
        <v>0</v>
      </c>
      <c r="CR81" s="3">
        <v>0</v>
      </c>
      <c r="CS81" s="3">
        <v>9.24</v>
      </c>
      <c r="CT81" s="3">
        <v>714.7</v>
      </c>
      <c r="CU81" s="3">
        <v>10.61</v>
      </c>
      <c r="CV81" s="3">
        <v>156.47</v>
      </c>
      <c r="CW81" s="3">
        <v>1.18</v>
      </c>
      <c r="CX81" s="3">
        <v>129.97</v>
      </c>
      <c r="CY81" s="3">
        <v>1.57</v>
      </c>
      <c r="CZ81" s="3">
        <v>22.83</v>
      </c>
      <c r="DA81" s="3">
        <v>1.57</v>
      </c>
      <c r="DB81" s="3">
        <v>80.680000000000007</v>
      </c>
      <c r="DC81" s="3">
        <v>3.54</v>
      </c>
      <c r="DD81" s="3">
        <v>161.11000000000001</v>
      </c>
      <c r="DE81" s="3">
        <v>5.9</v>
      </c>
      <c r="DF81" s="3">
        <v>68.34</v>
      </c>
      <c r="DG81" s="3">
        <v>5.51</v>
      </c>
      <c r="DH81" s="3">
        <v>29.33</v>
      </c>
      <c r="DI81" s="3">
        <v>0</v>
      </c>
      <c r="DJ81" s="3">
        <v>0</v>
      </c>
      <c r="DK81" s="3">
        <v>1.18</v>
      </c>
      <c r="DL81" s="3">
        <v>22.66</v>
      </c>
      <c r="DM81" s="3">
        <v>1.85</v>
      </c>
      <c r="DN81" s="3">
        <v>18.28</v>
      </c>
      <c r="DO81" s="3">
        <v>1.39</v>
      </c>
      <c r="DP81" s="3">
        <v>22.91</v>
      </c>
      <c r="DQ81" s="3">
        <v>2.31</v>
      </c>
      <c r="DR81" s="3">
        <v>18.37</v>
      </c>
      <c r="DS81" s="3">
        <v>1.85</v>
      </c>
      <c r="DT81" s="3">
        <v>20.09</v>
      </c>
      <c r="DU81" s="3">
        <v>0.79</v>
      </c>
      <c r="DV81" s="3">
        <v>71.83</v>
      </c>
      <c r="DW81" s="3">
        <v>4.59</v>
      </c>
      <c r="DX81" s="3">
        <v>116.58</v>
      </c>
      <c r="DY81" s="3">
        <v>30.3</v>
      </c>
      <c r="DZ81" s="3">
        <v>89.71</v>
      </c>
      <c r="EA81" s="3">
        <v>22.21</v>
      </c>
      <c r="EB81" s="3">
        <v>17.22</v>
      </c>
      <c r="EC81" s="3">
        <v>68</v>
      </c>
      <c r="ED81" s="3">
        <v>5.54</v>
      </c>
      <c r="EE81" s="3">
        <v>0.83</v>
      </c>
      <c r="EF81" s="3">
        <v>1.58</v>
      </c>
      <c r="EG81" s="3">
        <v>13.2</v>
      </c>
      <c r="EH81" s="3">
        <v>0.73</v>
      </c>
      <c r="EI81" s="3">
        <v>3.87</v>
      </c>
      <c r="EJ81" s="3">
        <v>0</v>
      </c>
      <c r="EK81" s="3">
        <v>0</v>
      </c>
      <c r="EL81" s="3">
        <v>0</v>
      </c>
      <c r="EM81" s="3">
        <v>13.17</v>
      </c>
      <c r="EN81" s="3">
        <v>8.01</v>
      </c>
      <c r="EO81" s="3">
        <v>1.85</v>
      </c>
      <c r="EP81" s="3">
        <v>42.77</v>
      </c>
      <c r="EQ81" s="3">
        <v>65.739999999999995</v>
      </c>
      <c r="ER81" s="3">
        <v>80.45</v>
      </c>
      <c r="ES81" s="3">
        <v>63.22</v>
      </c>
      <c r="ET81" s="3">
        <v>271.27999999999997</v>
      </c>
      <c r="EU81" s="3">
        <v>191.37</v>
      </c>
      <c r="EV81" s="3">
        <v>0</v>
      </c>
      <c r="EW81" s="3">
        <v>0</v>
      </c>
      <c r="EX81" s="3">
        <v>0</v>
      </c>
      <c r="EY81" s="3">
        <v>269.77</v>
      </c>
      <c r="EZ81" s="3">
        <v>68</v>
      </c>
      <c r="FA81" s="3">
        <v>90.58</v>
      </c>
      <c r="FB81" s="3">
        <v>77.099999999999994</v>
      </c>
      <c r="FC81" s="3">
        <v>0</v>
      </c>
      <c r="FD81" s="3">
        <v>0</v>
      </c>
      <c r="FE81" s="3">
        <v>93.17</v>
      </c>
      <c r="FF81" s="3">
        <v>0</v>
      </c>
      <c r="FG81" s="3">
        <v>134.66999999999999</v>
      </c>
      <c r="FH81" s="3">
        <v>0</v>
      </c>
      <c r="FI81" s="3">
        <v>152.05000000000001</v>
      </c>
      <c r="FJ81" s="3">
        <v>714.7</v>
      </c>
      <c r="FK81" s="3">
        <v>118.57</v>
      </c>
      <c r="FL81" s="3">
        <v>108.56</v>
      </c>
      <c r="FM81" s="3">
        <v>36.29</v>
      </c>
      <c r="FN81" s="3">
        <v>79.489999999999995</v>
      </c>
      <c r="FO81" s="3">
        <v>134.22999999999999</v>
      </c>
      <c r="FP81" s="3">
        <v>135.47999999999999</v>
      </c>
      <c r="FQ81" s="3">
        <v>29.33</v>
      </c>
      <c r="FR81" s="3">
        <v>0</v>
      </c>
      <c r="FS81" s="3">
        <v>78.900000000000006</v>
      </c>
      <c r="FT81">
        <v>36.25</v>
      </c>
      <c r="FU81">
        <v>2164</v>
      </c>
      <c r="FV81">
        <v>829</v>
      </c>
      <c r="FW81">
        <v>2</v>
      </c>
      <c r="FX81">
        <v>363</v>
      </c>
      <c r="FY81">
        <v>440</v>
      </c>
      <c r="FZ81">
        <v>0</v>
      </c>
      <c r="GA81">
        <v>701</v>
      </c>
      <c r="GB81">
        <v>1141</v>
      </c>
      <c r="GC81" s="3">
        <v>2544.33</v>
      </c>
      <c r="GD81" s="3">
        <v>2398.29</v>
      </c>
    </row>
    <row r="82" spans="1:186">
      <c r="A82" t="s">
        <v>336</v>
      </c>
      <c r="B82">
        <v>76</v>
      </c>
      <c r="C82" t="s">
        <v>337</v>
      </c>
      <c r="D82" s="3">
        <v>118.52</v>
      </c>
      <c r="E82" s="3">
        <v>95.48</v>
      </c>
      <c r="F82" s="3">
        <v>129.16</v>
      </c>
      <c r="G82" s="3">
        <v>152.97</v>
      </c>
      <c r="H82" s="3">
        <v>125.87</v>
      </c>
      <c r="I82" s="3">
        <v>120.03</v>
      </c>
      <c r="J82" s="3">
        <v>112.87</v>
      </c>
      <c r="K82" s="3">
        <v>116.45</v>
      </c>
      <c r="L82" s="3">
        <v>116.38</v>
      </c>
      <c r="M82" s="3">
        <v>110.07</v>
      </c>
      <c r="N82" s="3">
        <v>113.23</v>
      </c>
      <c r="O82" s="3"/>
      <c r="P82" s="3">
        <v>25.73</v>
      </c>
      <c r="Q82" s="3">
        <v>53.92</v>
      </c>
      <c r="R82" s="3">
        <v>55.77</v>
      </c>
      <c r="S82" s="3">
        <v>22.51</v>
      </c>
      <c r="T82" s="3">
        <v>22.35</v>
      </c>
      <c r="U82" s="3">
        <v>46.78</v>
      </c>
      <c r="V82" s="3">
        <v>40.71</v>
      </c>
      <c r="W82" s="3">
        <v>23.62</v>
      </c>
      <c r="X82" s="3">
        <v>29.91</v>
      </c>
      <c r="Y82" s="3">
        <v>12.99</v>
      </c>
      <c r="Z82" s="3">
        <v>25.05</v>
      </c>
      <c r="AA82" s="3">
        <v>18.25</v>
      </c>
      <c r="AB82" s="3">
        <v>55.1</v>
      </c>
      <c r="AC82" s="3">
        <v>49.11</v>
      </c>
      <c r="AD82" s="3">
        <v>51.46</v>
      </c>
      <c r="AE82" s="3">
        <v>27.26</v>
      </c>
      <c r="AF82" s="3">
        <v>28.71</v>
      </c>
      <c r="AG82" s="3">
        <v>43.7</v>
      </c>
      <c r="AH82" s="3">
        <v>23.19</v>
      </c>
      <c r="AI82" s="3">
        <v>19.93</v>
      </c>
      <c r="AJ82" s="3">
        <v>20.309999999999999</v>
      </c>
      <c r="AK82" s="3">
        <v>36.21</v>
      </c>
      <c r="AL82" s="3">
        <v>36.479999999999997</v>
      </c>
      <c r="AM82" s="3">
        <v>17.54</v>
      </c>
      <c r="AN82" s="3">
        <v>18.739999999999998</v>
      </c>
      <c r="AO82" s="3">
        <v>11.4</v>
      </c>
      <c r="AP82" s="3">
        <v>20.93</v>
      </c>
      <c r="AQ82" s="3">
        <v>15.7</v>
      </c>
      <c r="AR82" s="3">
        <v>29.28</v>
      </c>
      <c r="AS82" s="3">
        <v>30.19</v>
      </c>
      <c r="AT82" s="3">
        <v>19.84</v>
      </c>
      <c r="AU82" s="3">
        <v>19.79</v>
      </c>
      <c r="AV82" s="3">
        <v>1.83</v>
      </c>
      <c r="AW82" s="3">
        <v>4.51</v>
      </c>
      <c r="AX82" s="3">
        <v>20.29</v>
      </c>
      <c r="AY82" s="3">
        <v>0.83</v>
      </c>
      <c r="AZ82" s="3">
        <v>4.43</v>
      </c>
      <c r="BA82" s="3">
        <v>0.38</v>
      </c>
      <c r="BB82" s="3">
        <v>0.71</v>
      </c>
      <c r="BC82" s="3">
        <v>0.09</v>
      </c>
      <c r="BD82" s="3">
        <v>5.52</v>
      </c>
      <c r="BE82" s="3">
        <v>25.96</v>
      </c>
      <c r="BF82" s="3">
        <v>4.05</v>
      </c>
      <c r="BG82" s="3">
        <v>5.3</v>
      </c>
      <c r="BH82" s="3">
        <v>44</v>
      </c>
      <c r="BI82" s="3">
        <v>7</v>
      </c>
      <c r="BJ82" s="3">
        <v>22</v>
      </c>
      <c r="BK82" s="3">
        <v>1</v>
      </c>
      <c r="BL82" s="3">
        <v>4</v>
      </c>
      <c r="BM82" s="3">
        <v>54</v>
      </c>
      <c r="BN82" s="3">
        <v>46</v>
      </c>
      <c r="BO82" s="3">
        <v>49</v>
      </c>
      <c r="BP82" s="3">
        <v>39</v>
      </c>
      <c r="BQ82" s="3">
        <v>2</v>
      </c>
      <c r="BR82" s="3">
        <v>40</v>
      </c>
      <c r="BS82" s="3">
        <v>6</v>
      </c>
      <c r="BT82" s="3">
        <v>0</v>
      </c>
      <c r="BU82" s="3">
        <v>2</v>
      </c>
      <c r="BV82" s="3">
        <v>17</v>
      </c>
      <c r="BW82" s="3">
        <v>33</v>
      </c>
      <c r="BX82" s="3">
        <v>22</v>
      </c>
      <c r="BY82" s="3">
        <v>13</v>
      </c>
      <c r="BZ82" s="3">
        <v>91</v>
      </c>
      <c r="CA82" s="3">
        <v>118</v>
      </c>
      <c r="CB82" s="3">
        <v>26</v>
      </c>
      <c r="CC82" s="3">
        <v>62</v>
      </c>
      <c r="CD82" s="3">
        <v>50</v>
      </c>
      <c r="CE82" s="3">
        <v>9.8000000000000007</v>
      </c>
      <c r="CF82" s="3">
        <v>78.150000000000006</v>
      </c>
      <c r="CG82" s="3">
        <v>0.43</v>
      </c>
      <c r="CH82" s="3">
        <v>131.56</v>
      </c>
      <c r="CI82" s="3">
        <v>0.75</v>
      </c>
      <c r="CJ82" s="3">
        <v>296.10000000000002</v>
      </c>
      <c r="CK82" s="3">
        <v>5.77</v>
      </c>
      <c r="CL82" s="3">
        <v>173.45</v>
      </c>
      <c r="CM82" s="3">
        <v>4.91</v>
      </c>
      <c r="CN82" s="3">
        <v>194.05</v>
      </c>
      <c r="CO82" s="3">
        <v>2.35</v>
      </c>
      <c r="CP82" s="3">
        <v>198.33</v>
      </c>
      <c r="CQ82" s="3">
        <v>0.11</v>
      </c>
      <c r="CR82" s="3">
        <v>85.77</v>
      </c>
      <c r="CS82" s="3">
        <v>5.74</v>
      </c>
      <c r="CT82" s="3">
        <v>443.65</v>
      </c>
      <c r="CU82" s="3">
        <v>4.16</v>
      </c>
      <c r="CV82" s="3">
        <v>61.4</v>
      </c>
      <c r="CW82" s="3">
        <v>0.21</v>
      </c>
      <c r="CX82" s="3">
        <v>23.54</v>
      </c>
      <c r="CY82" s="3">
        <v>1.82</v>
      </c>
      <c r="CZ82" s="3">
        <v>26.36</v>
      </c>
      <c r="DA82" s="3">
        <v>3.52</v>
      </c>
      <c r="DB82" s="3">
        <v>180.83</v>
      </c>
      <c r="DC82" s="3">
        <v>2.35</v>
      </c>
      <c r="DD82" s="3">
        <v>107</v>
      </c>
      <c r="DE82" s="3">
        <v>4.2699999999999996</v>
      </c>
      <c r="DF82" s="3">
        <v>49.51</v>
      </c>
      <c r="DG82" s="3">
        <v>16</v>
      </c>
      <c r="DH82" s="3">
        <v>85.18</v>
      </c>
      <c r="DI82" s="3">
        <v>0</v>
      </c>
      <c r="DJ82" s="3">
        <v>0</v>
      </c>
      <c r="DK82" s="3">
        <v>0.21</v>
      </c>
      <c r="DL82" s="3">
        <v>4.0999999999999996</v>
      </c>
      <c r="DM82" s="3">
        <v>7.26</v>
      </c>
      <c r="DN82" s="3">
        <v>71.8</v>
      </c>
      <c r="DO82" s="3">
        <v>3.04</v>
      </c>
      <c r="DP82" s="3">
        <v>50.31</v>
      </c>
      <c r="DQ82" s="3">
        <v>13.82</v>
      </c>
      <c r="DR82" s="3">
        <v>109.87</v>
      </c>
      <c r="DS82" s="3">
        <v>10.65</v>
      </c>
      <c r="DT82" s="3">
        <v>115.8</v>
      </c>
      <c r="DU82" s="3">
        <v>1.39</v>
      </c>
      <c r="DV82" s="3">
        <v>126.85</v>
      </c>
      <c r="DW82" s="3">
        <v>5.58</v>
      </c>
      <c r="DX82" s="3">
        <v>141.81</v>
      </c>
      <c r="DY82" s="3">
        <v>94.93</v>
      </c>
      <c r="DZ82" s="3">
        <v>107.69</v>
      </c>
      <c r="EA82" s="3">
        <v>145.13999999999999</v>
      </c>
      <c r="EB82" s="3">
        <v>17.86</v>
      </c>
      <c r="EC82" s="3">
        <v>70.53</v>
      </c>
      <c r="ED82" s="3">
        <v>13.62</v>
      </c>
      <c r="EE82" s="3">
        <v>1.26</v>
      </c>
      <c r="EF82" s="3">
        <v>3.1</v>
      </c>
      <c r="EG82" s="3">
        <v>13.96</v>
      </c>
      <c r="EH82" s="3">
        <v>0.56999999999999995</v>
      </c>
      <c r="EI82" s="3">
        <v>3.05</v>
      </c>
      <c r="EJ82" s="3">
        <v>0.26</v>
      </c>
      <c r="EK82" s="3">
        <v>0.49</v>
      </c>
      <c r="EL82" s="3">
        <v>0.06</v>
      </c>
      <c r="EM82" s="3">
        <v>3.8</v>
      </c>
      <c r="EN82" s="3">
        <v>2.78</v>
      </c>
      <c r="EO82" s="3">
        <v>3.65</v>
      </c>
      <c r="EP82" s="3">
        <v>105.12</v>
      </c>
      <c r="EQ82" s="3">
        <v>99.37</v>
      </c>
      <c r="ER82" s="3">
        <v>158.4</v>
      </c>
      <c r="ES82" s="3">
        <v>66.89</v>
      </c>
      <c r="ET82" s="3">
        <v>213.85</v>
      </c>
      <c r="EU82" s="3">
        <v>150.86000000000001</v>
      </c>
      <c r="EV82" s="3">
        <v>23.47</v>
      </c>
      <c r="EW82" s="3">
        <v>20.95</v>
      </c>
      <c r="EX82" s="3">
        <v>30.31</v>
      </c>
      <c r="EY82" s="3">
        <v>77.78</v>
      </c>
      <c r="EZ82" s="3">
        <v>70.53</v>
      </c>
      <c r="FA82" s="3">
        <v>31.51</v>
      </c>
      <c r="FB82" s="3">
        <v>151.79</v>
      </c>
      <c r="FC82" s="3">
        <v>97.81</v>
      </c>
      <c r="FD82" s="3">
        <v>296.10000000000002</v>
      </c>
      <c r="FE82" s="3">
        <v>136.35</v>
      </c>
      <c r="FF82" s="3">
        <v>123.46</v>
      </c>
      <c r="FG82" s="3">
        <v>203.51</v>
      </c>
      <c r="FH82" s="3">
        <v>85.77</v>
      </c>
      <c r="FI82" s="3">
        <v>62.6</v>
      </c>
      <c r="FJ82" s="3">
        <v>443.65</v>
      </c>
      <c r="FK82" s="3">
        <v>75.98</v>
      </c>
      <c r="FL82" s="3">
        <v>48.82</v>
      </c>
      <c r="FM82" s="3">
        <v>39.869999999999997</v>
      </c>
      <c r="FN82" s="3">
        <v>171.15</v>
      </c>
      <c r="FO82" s="3">
        <v>124.13</v>
      </c>
      <c r="FP82" s="3">
        <v>58.93</v>
      </c>
      <c r="FQ82" s="3">
        <v>85.18</v>
      </c>
      <c r="FR82" s="3">
        <v>0</v>
      </c>
      <c r="FS82" s="3">
        <v>53.02</v>
      </c>
      <c r="FT82">
        <v>145.31</v>
      </c>
      <c r="FU82">
        <v>8541</v>
      </c>
      <c r="FV82">
        <v>4490</v>
      </c>
      <c r="FW82">
        <v>7</v>
      </c>
      <c r="FX82">
        <v>375</v>
      </c>
      <c r="FY82">
        <v>539</v>
      </c>
      <c r="FZ82">
        <v>293</v>
      </c>
      <c r="GA82">
        <v>1641</v>
      </c>
      <c r="GB82">
        <v>2473</v>
      </c>
      <c r="GC82" s="3">
        <v>9365.33</v>
      </c>
      <c r="GD82" s="3">
        <v>8962.42</v>
      </c>
    </row>
    <row r="83" spans="1:186">
      <c r="A83" t="s">
        <v>338</v>
      </c>
      <c r="B83">
        <v>77</v>
      </c>
      <c r="C83" t="s">
        <v>339</v>
      </c>
      <c r="D83" s="3">
        <v>137.34</v>
      </c>
      <c r="E83" s="3">
        <v>107.2</v>
      </c>
      <c r="F83" s="3">
        <v>154.12</v>
      </c>
      <c r="G83" s="3">
        <v>170.36</v>
      </c>
      <c r="H83" s="3">
        <v>143.88999999999999</v>
      </c>
      <c r="I83" s="3">
        <v>155.19</v>
      </c>
      <c r="J83" s="3">
        <v>115.38</v>
      </c>
      <c r="K83" s="3">
        <v>135.28</v>
      </c>
      <c r="L83" s="3">
        <v>109.26</v>
      </c>
      <c r="M83" s="3">
        <v>156.44999999999999</v>
      </c>
      <c r="N83" s="3">
        <v>132.85</v>
      </c>
      <c r="O83" s="3"/>
      <c r="P83" s="3">
        <v>35.56</v>
      </c>
      <c r="Q83" s="3">
        <v>67.930000000000007</v>
      </c>
      <c r="R83" s="3">
        <v>46.64</v>
      </c>
      <c r="S83" s="3">
        <v>26.62</v>
      </c>
      <c r="T83" s="3">
        <v>21.85</v>
      </c>
      <c r="U83" s="3">
        <v>49.06</v>
      </c>
      <c r="V83" s="3">
        <v>42.52</v>
      </c>
      <c r="W83" s="3">
        <v>26.08</v>
      </c>
      <c r="X83" s="3">
        <v>35.659999999999997</v>
      </c>
      <c r="Y83" s="3">
        <v>22.63</v>
      </c>
      <c r="Z83" s="3">
        <v>36.29</v>
      </c>
      <c r="AA83" s="3">
        <v>21.92</v>
      </c>
      <c r="AB83" s="3">
        <v>64.290000000000006</v>
      </c>
      <c r="AC83" s="3">
        <v>51.77</v>
      </c>
      <c r="AD83" s="3">
        <v>57.78</v>
      </c>
      <c r="AE83" s="3">
        <v>32.53</v>
      </c>
      <c r="AF83" s="3">
        <v>31.98</v>
      </c>
      <c r="AG83" s="3">
        <v>51.33</v>
      </c>
      <c r="AH83" s="3">
        <v>33.840000000000003</v>
      </c>
      <c r="AI83" s="3">
        <v>11.33</v>
      </c>
      <c r="AJ83" s="3">
        <v>29.06</v>
      </c>
      <c r="AK83" s="3">
        <v>36.369999999999997</v>
      </c>
      <c r="AL83" s="3">
        <v>35.450000000000003</v>
      </c>
      <c r="AM83" s="3">
        <v>23.25</v>
      </c>
      <c r="AN83" s="3">
        <v>22.37</v>
      </c>
      <c r="AO83" s="3">
        <v>8.64</v>
      </c>
      <c r="AP83" s="3">
        <v>30.42</v>
      </c>
      <c r="AQ83" s="3">
        <v>11.19</v>
      </c>
      <c r="AR83" s="3">
        <v>35</v>
      </c>
      <c r="AS83" s="3">
        <v>33.450000000000003</v>
      </c>
      <c r="AT83" s="3">
        <v>22.6</v>
      </c>
      <c r="AU83" s="3">
        <v>15.52</v>
      </c>
      <c r="AV83" s="3">
        <v>7.86</v>
      </c>
      <c r="AW83" s="3">
        <v>5.04</v>
      </c>
      <c r="AX83" s="3">
        <v>19.68</v>
      </c>
      <c r="AY83" s="3">
        <v>0.96</v>
      </c>
      <c r="AZ83" s="3">
        <v>5.14</v>
      </c>
      <c r="BA83" s="3">
        <v>1.81</v>
      </c>
      <c r="BB83" s="3">
        <v>3.35</v>
      </c>
      <c r="BC83" s="3">
        <v>0.42</v>
      </c>
      <c r="BD83" s="3">
        <v>8.83</v>
      </c>
      <c r="BE83" s="3">
        <v>35.03</v>
      </c>
      <c r="BF83" s="3">
        <v>12.02</v>
      </c>
      <c r="BG83" s="3">
        <v>5.93</v>
      </c>
      <c r="BH83" s="3">
        <v>56</v>
      </c>
      <c r="BI83" s="3">
        <v>3</v>
      </c>
      <c r="BJ83" s="3">
        <v>26</v>
      </c>
      <c r="BK83" s="3">
        <v>3</v>
      </c>
      <c r="BL83" s="3">
        <v>7</v>
      </c>
      <c r="BM83" s="3">
        <v>110</v>
      </c>
      <c r="BN83" s="3">
        <v>83</v>
      </c>
      <c r="BO83" s="3">
        <v>11</v>
      </c>
      <c r="BP83" s="3">
        <v>56</v>
      </c>
      <c r="BQ83" s="3">
        <v>49</v>
      </c>
      <c r="BR83" s="3">
        <v>188</v>
      </c>
      <c r="BS83" s="3">
        <v>47</v>
      </c>
      <c r="BT83" s="3">
        <v>256</v>
      </c>
      <c r="BU83" s="3">
        <v>4</v>
      </c>
      <c r="BV83" s="3">
        <v>61</v>
      </c>
      <c r="BW83" s="3">
        <v>32</v>
      </c>
      <c r="BX83" s="3">
        <v>18</v>
      </c>
      <c r="BY83" s="3">
        <v>44</v>
      </c>
      <c r="BZ83" s="3">
        <v>127</v>
      </c>
      <c r="CA83" s="3">
        <v>124</v>
      </c>
      <c r="CB83" s="3">
        <v>19</v>
      </c>
      <c r="CC83" s="3">
        <v>142</v>
      </c>
      <c r="CD83" s="3">
        <v>64</v>
      </c>
      <c r="CE83" s="3">
        <v>16.760000000000002</v>
      </c>
      <c r="CF83" s="3">
        <v>133.66999999999999</v>
      </c>
      <c r="CG83" s="3">
        <v>0.28999999999999998</v>
      </c>
      <c r="CH83" s="3">
        <v>90</v>
      </c>
      <c r="CI83" s="3">
        <v>0.13</v>
      </c>
      <c r="CJ83" s="3">
        <v>49.61</v>
      </c>
      <c r="CK83" s="3">
        <v>4.59</v>
      </c>
      <c r="CL83" s="3">
        <v>138.12</v>
      </c>
      <c r="CM83" s="3">
        <v>3.46</v>
      </c>
      <c r="CN83" s="3">
        <v>136.87</v>
      </c>
      <c r="CO83" s="3">
        <v>1.0900000000000001</v>
      </c>
      <c r="CP83" s="3">
        <v>91.63</v>
      </c>
      <c r="CQ83" s="3">
        <v>0.13</v>
      </c>
      <c r="CR83" s="3">
        <v>100.58</v>
      </c>
      <c r="CS83" s="3">
        <v>1.5</v>
      </c>
      <c r="CT83" s="3">
        <v>116.08</v>
      </c>
      <c r="CU83" s="3">
        <v>2.34</v>
      </c>
      <c r="CV83" s="3">
        <v>34.47</v>
      </c>
      <c r="CW83" s="3">
        <v>0.17</v>
      </c>
      <c r="CX83" s="3">
        <v>18.399999999999999</v>
      </c>
      <c r="CY83" s="3">
        <v>2.5499999999999998</v>
      </c>
      <c r="CZ83" s="3">
        <v>36.979999999999997</v>
      </c>
      <c r="DA83" s="3">
        <v>1.34</v>
      </c>
      <c r="DB83" s="3">
        <v>68.55</v>
      </c>
      <c r="DC83" s="3">
        <v>0.75</v>
      </c>
      <c r="DD83" s="3">
        <v>34.22</v>
      </c>
      <c r="DE83" s="3">
        <v>7.85</v>
      </c>
      <c r="DF83" s="3">
        <v>90.97</v>
      </c>
      <c r="DG83" s="3">
        <v>85.3</v>
      </c>
      <c r="DH83" s="3">
        <v>454.09</v>
      </c>
      <c r="DI83" s="3">
        <v>2048</v>
      </c>
      <c r="DJ83" s="3">
        <v>258.19</v>
      </c>
      <c r="DK83" s="3">
        <v>2.0499999999999998</v>
      </c>
      <c r="DL83" s="3">
        <v>39.31</v>
      </c>
      <c r="DM83" s="3">
        <v>19.38</v>
      </c>
      <c r="DN83" s="3">
        <v>191.67</v>
      </c>
      <c r="DO83" s="3">
        <v>2.59</v>
      </c>
      <c r="DP83" s="3">
        <v>42.85</v>
      </c>
      <c r="DQ83" s="3">
        <v>16.920000000000002</v>
      </c>
      <c r="DR83" s="3">
        <v>134.57</v>
      </c>
      <c r="DS83" s="3">
        <v>17.329999999999998</v>
      </c>
      <c r="DT83" s="3">
        <v>188.36</v>
      </c>
      <c r="DU83" s="3">
        <v>1.84</v>
      </c>
      <c r="DV83" s="3">
        <v>167.83</v>
      </c>
      <c r="DW83" s="3">
        <v>4.18</v>
      </c>
      <c r="DX83" s="3">
        <v>106.22</v>
      </c>
      <c r="DY83" s="3">
        <v>145.06</v>
      </c>
      <c r="DZ83" s="3">
        <v>119.3</v>
      </c>
      <c r="EA83" s="3">
        <v>165.33</v>
      </c>
      <c r="EB83" s="3">
        <v>30.88</v>
      </c>
      <c r="EC83" s="3">
        <v>121.91</v>
      </c>
      <c r="ED83" s="3">
        <v>13.68</v>
      </c>
      <c r="EE83" s="3">
        <v>6.92</v>
      </c>
      <c r="EF83" s="3">
        <v>4.45</v>
      </c>
      <c r="EG83" s="3">
        <v>17.350000000000001</v>
      </c>
      <c r="EH83" s="3">
        <v>0.85</v>
      </c>
      <c r="EI83" s="3">
        <v>4.53</v>
      </c>
      <c r="EJ83" s="3">
        <v>1.59</v>
      </c>
      <c r="EK83" s="3">
        <v>2.95</v>
      </c>
      <c r="EL83" s="3">
        <v>0.37</v>
      </c>
      <c r="EM83" s="3">
        <v>7.78</v>
      </c>
      <c r="EN83" s="3">
        <v>10.6</v>
      </c>
      <c r="EO83" s="3">
        <v>5.22</v>
      </c>
      <c r="EP83" s="3">
        <v>105.56</v>
      </c>
      <c r="EQ83" s="3">
        <v>546.14</v>
      </c>
      <c r="ER83" s="3">
        <v>226.92</v>
      </c>
      <c r="ES83" s="3">
        <v>83.09</v>
      </c>
      <c r="ET83" s="3">
        <v>317.82</v>
      </c>
      <c r="EU83" s="3">
        <v>224.2</v>
      </c>
      <c r="EV83" s="3">
        <v>141.57</v>
      </c>
      <c r="EW83" s="3">
        <v>126.37</v>
      </c>
      <c r="EX83" s="3">
        <v>182.85</v>
      </c>
      <c r="EY83" s="3">
        <v>159.37</v>
      </c>
      <c r="EZ83" s="3">
        <v>121.91</v>
      </c>
      <c r="FA83" s="3">
        <v>119.89</v>
      </c>
      <c r="FB83" s="3">
        <v>217.45</v>
      </c>
      <c r="FC83" s="3">
        <v>120.95</v>
      </c>
      <c r="FD83" s="3">
        <v>49.61</v>
      </c>
      <c r="FE83" s="3">
        <v>133.37</v>
      </c>
      <c r="FF83" s="3">
        <v>139.27000000000001</v>
      </c>
      <c r="FG83" s="3">
        <v>167.02</v>
      </c>
      <c r="FH83" s="3">
        <v>100.58</v>
      </c>
      <c r="FI83" s="3">
        <v>129.08000000000001</v>
      </c>
      <c r="FJ83" s="3">
        <v>116.08</v>
      </c>
      <c r="FK83" s="3">
        <v>58.16</v>
      </c>
      <c r="FL83" s="3">
        <v>194.32</v>
      </c>
      <c r="FM83" s="3">
        <v>52.35</v>
      </c>
      <c r="FN83" s="3">
        <v>118.18</v>
      </c>
      <c r="FO83" s="3">
        <v>98.45</v>
      </c>
      <c r="FP83" s="3">
        <v>113.77</v>
      </c>
      <c r="FQ83" s="3">
        <v>454.09</v>
      </c>
      <c r="FR83" s="3">
        <v>258.19</v>
      </c>
      <c r="FS83" s="3">
        <v>100.94</v>
      </c>
      <c r="FT83">
        <v>113.45</v>
      </c>
      <c r="FU83">
        <v>7328</v>
      </c>
      <c r="FV83">
        <v>3341</v>
      </c>
      <c r="FW83">
        <v>125</v>
      </c>
      <c r="FX83">
        <v>551</v>
      </c>
      <c r="FY83">
        <v>8404</v>
      </c>
      <c r="FZ83">
        <v>4358</v>
      </c>
      <c r="GA83">
        <v>37127</v>
      </c>
      <c r="GB83">
        <v>49889</v>
      </c>
      <c r="GC83" s="3">
        <v>23957.67</v>
      </c>
      <c r="GD83" s="3">
        <v>15314.96</v>
      </c>
    </row>
    <row r="84" spans="1:186">
      <c r="A84" t="s">
        <v>340</v>
      </c>
      <c r="B84">
        <v>78</v>
      </c>
      <c r="C84" t="s">
        <v>341</v>
      </c>
      <c r="D84" s="3">
        <v>126.73</v>
      </c>
      <c r="E84" s="3">
        <v>98</v>
      </c>
      <c r="F84" s="3">
        <v>116.17</v>
      </c>
      <c r="G84" s="3">
        <v>158.16999999999999</v>
      </c>
      <c r="H84" s="3">
        <v>124.11</v>
      </c>
      <c r="I84" s="3">
        <v>141.22999999999999</v>
      </c>
      <c r="J84" s="3">
        <v>108.6</v>
      </c>
      <c r="K84" s="3">
        <v>124.91</v>
      </c>
      <c r="L84" s="3">
        <v>168.66</v>
      </c>
      <c r="M84" s="3">
        <v>93.64</v>
      </c>
      <c r="N84" s="3">
        <v>131.15</v>
      </c>
      <c r="O84" s="3"/>
      <c r="P84" s="3">
        <v>23.18</v>
      </c>
      <c r="Q84" s="3">
        <v>64.290000000000006</v>
      </c>
      <c r="R84" s="3">
        <v>38.61</v>
      </c>
      <c r="S84" s="3">
        <v>20</v>
      </c>
      <c r="T84" s="3">
        <v>18.34</v>
      </c>
      <c r="U84" s="3">
        <v>47.66</v>
      </c>
      <c r="V84" s="3">
        <v>44.6</v>
      </c>
      <c r="W84" s="3">
        <v>25.32</v>
      </c>
      <c r="X84" s="3">
        <v>23.94</v>
      </c>
      <c r="Y84" s="3">
        <v>15.36</v>
      </c>
      <c r="Z84" s="3">
        <v>31.31</v>
      </c>
      <c r="AA84" s="3">
        <v>12.94</v>
      </c>
      <c r="AB84" s="3">
        <v>62.39</v>
      </c>
      <c r="AC84" s="3">
        <v>42.26</v>
      </c>
      <c r="AD84" s="3">
        <v>52.82</v>
      </c>
      <c r="AE84" s="3">
        <v>24.52</v>
      </c>
      <c r="AF84" s="3">
        <v>29.69</v>
      </c>
      <c r="AG84" s="3">
        <v>51.11</v>
      </c>
      <c r="AH84" s="3">
        <v>29.54</v>
      </c>
      <c r="AI84" s="3">
        <v>16.809999999999999</v>
      </c>
      <c r="AJ84" s="3">
        <v>28.71</v>
      </c>
      <c r="AK84" s="3">
        <v>30.33</v>
      </c>
      <c r="AL84" s="3">
        <v>27.99</v>
      </c>
      <c r="AM84" s="3">
        <v>13.53</v>
      </c>
      <c r="AN84" s="3">
        <v>20.329999999999998</v>
      </c>
      <c r="AO84" s="3">
        <v>5.04</v>
      </c>
      <c r="AP84" s="3">
        <v>36.92</v>
      </c>
      <c r="AQ84" s="3">
        <v>13.64</v>
      </c>
      <c r="AR84" s="3">
        <v>36.07</v>
      </c>
      <c r="AS84" s="3">
        <v>30.77</v>
      </c>
      <c r="AT84" s="3">
        <v>20.99</v>
      </c>
      <c r="AU84" s="3">
        <v>18.329999999999998</v>
      </c>
      <c r="AV84" s="3">
        <v>1.37</v>
      </c>
      <c r="AW84" s="3">
        <v>2.41</v>
      </c>
      <c r="AX84" s="3">
        <v>12.96</v>
      </c>
      <c r="AY84" s="3">
        <v>0.94</v>
      </c>
      <c r="AZ84" s="3">
        <v>5.01</v>
      </c>
      <c r="BA84" s="3">
        <v>2.16</v>
      </c>
      <c r="BB84" s="3">
        <v>4</v>
      </c>
      <c r="BC84" s="3">
        <v>0.5</v>
      </c>
      <c r="BD84" s="3">
        <v>5.27</v>
      </c>
      <c r="BE84" s="3">
        <v>29.59</v>
      </c>
      <c r="BF84" s="3">
        <v>11.9</v>
      </c>
      <c r="BG84" s="3">
        <v>2.84</v>
      </c>
      <c r="BH84" s="3">
        <v>42</v>
      </c>
      <c r="BI84" s="3">
        <v>9</v>
      </c>
      <c r="BJ84" s="3">
        <v>23</v>
      </c>
      <c r="BK84" s="3">
        <v>2</v>
      </c>
      <c r="BL84" s="3">
        <v>7</v>
      </c>
      <c r="BM84" s="3">
        <v>51</v>
      </c>
      <c r="BN84" s="3">
        <v>38</v>
      </c>
      <c r="BO84" s="3">
        <v>16</v>
      </c>
      <c r="BP84" s="3">
        <v>76</v>
      </c>
      <c r="BQ84" s="3">
        <v>4</v>
      </c>
      <c r="BR84" s="3">
        <v>35</v>
      </c>
      <c r="BS84" s="3">
        <v>15</v>
      </c>
      <c r="BT84" s="3">
        <v>0</v>
      </c>
      <c r="BU84" s="3">
        <v>5</v>
      </c>
      <c r="BV84" s="3">
        <v>25</v>
      </c>
      <c r="BW84" s="3">
        <v>14</v>
      </c>
      <c r="BX84" s="3">
        <v>12</v>
      </c>
      <c r="BY84" s="3">
        <v>20</v>
      </c>
      <c r="BZ84" s="3">
        <v>87</v>
      </c>
      <c r="CA84" s="3">
        <v>179</v>
      </c>
      <c r="CB84" s="3">
        <v>27</v>
      </c>
      <c r="CC84" s="3">
        <v>46</v>
      </c>
      <c r="CD84" s="3">
        <v>37</v>
      </c>
      <c r="CE84" s="3">
        <v>13.8</v>
      </c>
      <c r="CF84" s="3">
        <v>110.04</v>
      </c>
      <c r="CG84" s="3">
        <v>0.75</v>
      </c>
      <c r="CH84" s="3">
        <v>231.71</v>
      </c>
      <c r="CI84" s="3">
        <v>0.97</v>
      </c>
      <c r="CJ84" s="3">
        <v>383.15</v>
      </c>
      <c r="CK84" s="3">
        <v>5.48</v>
      </c>
      <c r="CL84" s="3">
        <v>164.87</v>
      </c>
      <c r="CM84" s="3">
        <v>4.08</v>
      </c>
      <c r="CN84" s="3">
        <v>161.34</v>
      </c>
      <c r="CO84" s="3">
        <v>2.4700000000000002</v>
      </c>
      <c r="CP84" s="3">
        <v>208.69</v>
      </c>
      <c r="CQ84" s="3">
        <v>0.21</v>
      </c>
      <c r="CR84" s="3">
        <v>172.64</v>
      </c>
      <c r="CS84" s="3">
        <v>2.19</v>
      </c>
      <c r="CT84" s="3">
        <v>169.44</v>
      </c>
      <c r="CU84" s="3">
        <v>8.17</v>
      </c>
      <c r="CV84" s="3">
        <v>120.43</v>
      </c>
      <c r="CW84" s="3">
        <v>0.54</v>
      </c>
      <c r="CX84" s="3">
        <v>59.23</v>
      </c>
      <c r="CY84" s="3">
        <v>2.69</v>
      </c>
      <c r="CZ84" s="3">
        <v>39.020000000000003</v>
      </c>
      <c r="DA84" s="3">
        <v>1.5</v>
      </c>
      <c r="DB84" s="3">
        <v>77.209999999999994</v>
      </c>
      <c r="DC84" s="3">
        <v>1.29</v>
      </c>
      <c r="DD84" s="3">
        <v>58.74</v>
      </c>
      <c r="DE84" s="3">
        <v>3.76</v>
      </c>
      <c r="DF84" s="3">
        <v>43.6</v>
      </c>
      <c r="DG84" s="3">
        <v>43.6</v>
      </c>
      <c r="DH84" s="3">
        <v>232.13</v>
      </c>
      <c r="DI84" s="3">
        <v>0</v>
      </c>
      <c r="DJ84" s="3">
        <v>0</v>
      </c>
      <c r="DK84" s="3">
        <v>0.43</v>
      </c>
      <c r="DL84" s="3">
        <v>8.26</v>
      </c>
      <c r="DM84" s="3">
        <v>6.3</v>
      </c>
      <c r="DN84" s="3">
        <v>62.31</v>
      </c>
      <c r="DO84" s="3">
        <v>3.7</v>
      </c>
      <c r="DP84" s="3">
        <v>61.11</v>
      </c>
      <c r="DQ84" s="3">
        <v>24.51</v>
      </c>
      <c r="DR84" s="3">
        <v>194.95</v>
      </c>
      <c r="DS84" s="3">
        <v>11.91</v>
      </c>
      <c r="DT84" s="3">
        <v>129.49</v>
      </c>
      <c r="DU84" s="3">
        <v>2.15</v>
      </c>
      <c r="DV84" s="3">
        <v>196.41</v>
      </c>
      <c r="DW84" s="3">
        <v>4.34</v>
      </c>
      <c r="DX84" s="3">
        <v>110.31</v>
      </c>
      <c r="DY84" s="3">
        <v>128.85</v>
      </c>
      <c r="DZ84" s="3">
        <v>109.75</v>
      </c>
      <c r="EA84" s="3">
        <v>153.61000000000001</v>
      </c>
      <c r="EB84" s="3">
        <v>25.76</v>
      </c>
      <c r="EC84" s="3">
        <v>101.72</v>
      </c>
      <c r="ED84" s="3">
        <v>15.96</v>
      </c>
      <c r="EE84" s="3">
        <v>1.19</v>
      </c>
      <c r="EF84" s="3">
        <v>2.1</v>
      </c>
      <c r="EG84" s="3">
        <v>11.29</v>
      </c>
      <c r="EH84" s="3">
        <v>0.82</v>
      </c>
      <c r="EI84" s="3">
        <v>4.3600000000000003</v>
      </c>
      <c r="EJ84" s="3">
        <v>1.88</v>
      </c>
      <c r="EK84" s="3">
        <v>3.48</v>
      </c>
      <c r="EL84" s="3">
        <v>0.44</v>
      </c>
      <c r="EM84" s="3">
        <v>4.59</v>
      </c>
      <c r="EN84" s="3">
        <v>10.36</v>
      </c>
      <c r="EO84" s="3">
        <v>2.4700000000000002</v>
      </c>
      <c r="EP84" s="3">
        <v>123.18</v>
      </c>
      <c r="EQ84" s="3">
        <v>94.24</v>
      </c>
      <c r="ER84" s="3">
        <v>107.28</v>
      </c>
      <c r="ES84" s="3">
        <v>54.07</v>
      </c>
      <c r="ET84" s="3">
        <v>306.02999999999997</v>
      </c>
      <c r="EU84" s="3">
        <v>215.89</v>
      </c>
      <c r="EV84" s="3">
        <v>166.95</v>
      </c>
      <c r="EW84" s="3">
        <v>149.02000000000001</v>
      </c>
      <c r="EX84" s="3">
        <v>215.62</v>
      </c>
      <c r="EY84" s="3">
        <v>94.06</v>
      </c>
      <c r="EZ84" s="3">
        <v>101.72</v>
      </c>
      <c r="FA84" s="3">
        <v>117.21</v>
      </c>
      <c r="FB84" s="3">
        <v>102.81</v>
      </c>
      <c r="FC84" s="3">
        <v>226.35</v>
      </c>
      <c r="FD84" s="3">
        <v>383.15</v>
      </c>
      <c r="FE84" s="3">
        <v>157.22999999999999</v>
      </c>
      <c r="FF84" s="3">
        <v>165.57</v>
      </c>
      <c r="FG84" s="3">
        <v>241.13</v>
      </c>
      <c r="FH84" s="3">
        <v>172.64</v>
      </c>
      <c r="FI84" s="3">
        <v>112.43</v>
      </c>
      <c r="FJ84" s="3">
        <v>169.44</v>
      </c>
      <c r="FK84" s="3">
        <v>121.35</v>
      </c>
      <c r="FL84" s="3">
        <v>70.900000000000006</v>
      </c>
      <c r="FM84" s="3">
        <v>44.03</v>
      </c>
      <c r="FN84" s="3">
        <v>85.74</v>
      </c>
      <c r="FO84" s="3">
        <v>74.92</v>
      </c>
      <c r="FP84" s="3">
        <v>60.42</v>
      </c>
      <c r="FQ84" s="3">
        <v>232.13</v>
      </c>
      <c r="FR84" s="3">
        <v>0</v>
      </c>
      <c r="FS84" s="3">
        <v>77.47</v>
      </c>
      <c r="FT84">
        <v>114.86</v>
      </c>
      <c r="FU84">
        <v>7302</v>
      </c>
      <c r="FV84">
        <v>3044</v>
      </c>
      <c r="FW84">
        <v>1</v>
      </c>
      <c r="FX84">
        <v>344</v>
      </c>
      <c r="FY84">
        <v>2269</v>
      </c>
      <c r="FZ84">
        <v>0</v>
      </c>
      <c r="GA84">
        <v>3741</v>
      </c>
      <c r="GB84">
        <v>6010</v>
      </c>
      <c r="GC84" s="3">
        <v>9305.33</v>
      </c>
      <c r="GD84" s="3">
        <v>8525.9599999999991</v>
      </c>
    </row>
    <row r="85" spans="1:186">
      <c r="A85" t="s">
        <v>342</v>
      </c>
      <c r="B85">
        <v>79</v>
      </c>
      <c r="C85" t="s">
        <v>343</v>
      </c>
      <c r="D85" s="3">
        <v>128.22999999999999</v>
      </c>
      <c r="E85" s="3">
        <v>93.71</v>
      </c>
      <c r="F85" s="3">
        <v>131.07</v>
      </c>
      <c r="G85" s="3">
        <v>155.63</v>
      </c>
      <c r="H85" s="3">
        <v>126.8</v>
      </c>
      <c r="I85" s="3">
        <v>125.11</v>
      </c>
      <c r="J85" s="3">
        <v>109.66</v>
      </c>
      <c r="K85" s="3">
        <v>117.39</v>
      </c>
      <c r="L85" s="3">
        <v>168.65</v>
      </c>
      <c r="M85" s="3">
        <v>112.33</v>
      </c>
      <c r="N85" s="3">
        <v>140.49</v>
      </c>
      <c r="O85" s="3"/>
      <c r="P85" s="3">
        <v>25.83</v>
      </c>
      <c r="Q85" s="3">
        <v>54.98</v>
      </c>
      <c r="R85" s="3">
        <v>50.26</v>
      </c>
      <c r="S85" s="3">
        <v>21.08</v>
      </c>
      <c r="T85" s="3">
        <v>21.35</v>
      </c>
      <c r="U85" s="3">
        <v>48.12</v>
      </c>
      <c r="V85" s="3">
        <v>36.99</v>
      </c>
      <c r="W85" s="3">
        <v>25.6</v>
      </c>
      <c r="X85" s="3">
        <v>32.049999999999997</v>
      </c>
      <c r="Y85" s="3">
        <v>16.05</v>
      </c>
      <c r="Z85" s="3">
        <v>29.64</v>
      </c>
      <c r="AA85" s="3">
        <v>17.96</v>
      </c>
      <c r="AB85" s="3">
        <v>52.36</v>
      </c>
      <c r="AC85" s="3">
        <v>51</v>
      </c>
      <c r="AD85" s="3">
        <v>50.51</v>
      </c>
      <c r="AE85" s="3">
        <v>27.67</v>
      </c>
      <c r="AF85" s="3">
        <v>29.21</v>
      </c>
      <c r="AG85" s="3">
        <v>37.659999999999997</v>
      </c>
      <c r="AH85" s="3">
        <v>21.27</v>
      </c>
      <c r="AI85" s="3">
        <v>11.18</v>
      </c>
      <c r="AJ85" s="3">
        <v>20.21</v>
      </c>
      <c r="AK85" s="3">
        <v>29.99</v>
      </c>
      <c r="AL85" s="3">
        <v>33.49</v>
      </c>
      <c r="AM85" s="3">
        <v>14.58</v>
      </c>
      <c r="AN85" s="3">
        <v>15.42</v>
      </c>
      <c r="AO85" s="3">
        <v>4.01</v>
      </c>
      <c r="AP85" s="3">
        <v>11.65</v>
      </c>
      <c r="AQ85" s="3">
        <v>13.13</v>
      </c>
      <c r="AR85" s="3">
        <v>26.94</v>
      </c>
      <c r="AS85" s="3">
        <v>26.25</v>
      </c>
      <c r="AT85" s="3">
        <v>14.18</v>
      </c>
      <c r="AU85" s="3">
        <v>19.739999999999998</v>
      </c>
      <c r="AV85" s="3">
        <v>5.54</v>
      </c>
      <c r="AW85" s="3">
        <v>2.14</v>
      </c>
      <c r="AX85" s="3">
        <v>16.98</v>
      </c>
      <c r="AY85" s="3">
        <v>0.4</v>
      </c>
      <c r="AZ85" s="3">
        <v>2.11</v>
      </c>
      <c r="BA85" s="3">
        <v>2.3199999999999998</v>
      </c>
      <c r="BB85" s="3">
        <v>4.3099999999999996</v>
      </c>
      <c r="BC85" s="3">
        <v>0.54</v>
      </c>
      <c r="BD85" s="3">
        <v>7.17</v>
      </c>
      <c r="BE85" s="3">
        <v>17.16</v>
      </c>
      <c r="BF85" s="3">
        <v>13.94</v>
      </c>
      <c r="BG85" s="3">
        <v>2.5099999999999998</v>
      </c>
      <c r="BH85" s="3">
        <v>50</v>
      </c>
      <c r="BI85" s="3">
        <v>5</v>
      </c>
      <c r="BJ85" s="3">
        <v>22</v>
      </c>
      <c r="BK85" s="3">
        <v>3</v>
      </c>
      <c r="BL85" s="3">
        <v>3</v>
      </c>
      <c r="BM85" s="3">
        <v>69</v>
      </c>
      <c r="BN85" s="3">
        <v>52</v>
      </c>
      <c r="BO85" s="3">
        <v>13</v>
      </c>
      <c r="BP85" s="3">
        <v>51</v>
      </c>
      <c r="BQ85" s="3">
        <v>13</v>
      </c>
      <c r="BR85" s="3">
        <v>101</v>
      </c>
      <c r="BS85" s="3">
        <v>11</v>
      </c>
      <c r="BT85" s="3">
        <v>30</v>
      </c>
      <c r="BU85" s="3">
        <v>4</v>
      </c>
      <c r="BV85" s="3">
        <v>41</v>
      </c>
      <c r="BW85" s="3">
        <v>20</v>
      </c>
      <c r="BX85" s="3">
        <v>11</v>
      </c>
      <c r="BY85" s="3">
        <v>26</v>
      </c>
      <c r="BZ85" s="3">
        <v>100</v>
      </c>
      <c r="CA85" s="3">
        <v>100</v>
      </c>
      <c r="CB85" s="3">
        <v>39</v>
      </c>
      <c r="CC85" s="3">
        <v>66</v>
      </c>
      <c r="CD85" s="3">
        <v>49</v>
      </c>
      <c r="CE85" s="3">
        <v>17.39</v>
      </c>
      <c r="CF85" s="3">
        <v>138.65</v>
      </c>
      <c r="CG85" s="3">
        <v>0.36</v>
      </c>
      <c r="CH85" s="3">
        <v>110.14</v>
      </c>
      <c r="CI85" s="3">
        <v>0.6</v>
      </c>
      <c r="CJ85" s="3">
        <v>236.1</v>
      </c>
      <c r="CK85" s="3">
        <v>8.2200000000000006</v>
      </c>
      <c r="CL85" s="3">
        <v>247.41</v>
      </c>
      <c r="CM85" s="3">
        <v>6.2</v>
      </c>
      <c r="CN85" s="3">
        <v>244.87</v>
      </c>
      <c r="CO85" s="3">
        <v>2.62</v>
      </c>
      <c r="CP85" s="3">
        <v>221.4</v>
      </c>
      <c r="CQ85" s="3">
        <v>0.36</v>
      </c>
      <c r="CR85" s="3">
        <v>287.23</v>
      </c>
      <c r="CS85" s="3">
        <v>1.84</v>
      </c>
      <c r="CT85" s="3">
        <v>141.97</v>
      </c>
      <c r="CU85" s="3">
        <v>6.08</v>
      </c>
      <c r="CV85" s="3">
        <v>89.63</v>
      </c>
      <c r="CW85" s="3">
        <v>0.48</v>
      </c>
      <c r="CX85" s="3">
        <v>52.55</v>
      </c>
      <c r="CY85" s="3">
        <v>4.8899999999999997</v>
      </c>
      <c r="CZ85" s="3">
        <v>70.97</v>
      </c>
      <c r="DA85" s="3">
        <v>2.38</v>
      </c>
      <c r="DB85" s="3">
        <v>122.34</v>
      </c>
      <c r="DC85" s="3">
        <v>1.31</v>
      </c>
      <c r="DD85" s="3">
        <v>59.72</v>
      </c>
      <c r="DE85" s="3">
        <v>12.04</v>
      </c>
      <c r="DF85" s="3">
        <v>139.55000000000001</v>
      </c>
      <c r="DG85" s="3">
        <v>23.76</v>
      </c>
      <c r="DH85" s="3">
        <v>126.48</v>
      </c>
      <c r="DI85" s="3">
        <v>1200</v>
      </c>
      <c r="DJ85" s="3">
        <v>151.28</v>
      </c>
      <c r="DK85" s="3">
        <v>1.55</v>
      </c>
      <c r="DL85" s="3">
        <v>29.78</v>
      </c>
      <c r="DM85" s="3">
        <v>9.32</v>
      </c>
      <c r="DN85" s="3">
        <v>92.19</v>
      </c>
      <c r="DO85" s="3">
        <v>5.51</v>
      </c>
      <c r="DP85" s="3">
        <v>91.03</v>
      </c>
      <c r="DQ85" s="3">
        <v>14.12</v>
      </c>
      <c r="DR85" s="3">
        <v>112.31</v>
      </c>
      <c r="DS85" s="3">
        <v>14.12</v>
      </c>
      <c r="DT85" s="3">
        <v>153.49</v>
      </c>
      <c r="DU85" s="3">
        <v>3.1</v>
      </c>
      <c r="DV85" s="3">
        <v>283.2</v>
      </c>
      <c r="DW85" s="3">
        <v>6.27</v>
      </c>
      <c r="DX85" s="3">
        <v>159.28</v>
      </c>
      <c r="DY85" s="3">
        <v>146.44</v>
      </c>
      <c r="DZ85" s="3">
        <v>93.62</v>
      </c>
      <c r="EA85" s="3">
        <v>103.78</v>
      </c>
      <c r="EB85" s="3">
        <v>14.83</v>
      </c>
      <c r="EC85" s="3">
        <v>58.53</v>
      </c>
      <c r="ED85" s="3">
        <v>17.05</v>
      </c>
      <c r="EE85" s="3">
        <v>4.79</v>
      </c>
      <c r="EF85" s="3">
        <v>1.85</v>
      </c>
      <c r="EG85" s="3">
        <v>14.67</v>
      </c>
      <c r="EH85" s="3">
        <v>0.34</v>
      </c>
      <c r="EI85" s="3">
        <v>1.82</v>
      </c>
      <c r="EJ85" s="3">
        <v>2.0099999999999998</v>
      </c>
      <c r="EK85" s="3">
        <v>3.72</v>
      </c>
      <c r="EL85" s="3">
        <v>0.46</v>
      </c>
      <c r="EM85" s="3">
        <v>6.2</v>
      </c>
      <c r="EN85" s="3">
        <v>12.04</v>
      </c>
      <c r="EO85" s="3">
        <v>2.17</v>
      </c>
      <c r="EP85" s="3">
        <v>131.62</v>
      </c>
      <c r="EQ85" s="3">
        <v>377.77</v>
      </c>
      <c r="ER85" s="3">
        <v>94.38</v>
      </c>
      <c r="ES85" s="3">
        <v>70.25</v>
      </c>
      <c r="ET85" s="3">
        <v>127.82</v>
      </c>
      <c r="EU85" s="3">
        <v>90.17</v>
      </c>
      <c r="EV85" s="3">
        <v>178.28</v>
      </c>
      <c r="EW85" s="3">
        <v>159.13</v>
      </c>
      <c r="EX85" s="3">
        <v>230.26</v>
      </c>
      <c r="EY85" s="3">
        <v>126.95</v>
      </c>
      <c r="EZ85" s="3">
        <v>58.53</v>
      </c>
      <c r="FA85" s="3">
        <v>136.26</v>
      </c>
      <c r="FB85" s="3">
        <v>90.44</v>
      </c>
      <c r="FC85" s="3">
        <v>150.18</v>
      </c>
      <c r="FD85" s="3">
        <v>236.1</v>
      </c>
      <c r="FE85" s="3">
        <v>216.29</v>
      </c>
      <c r="FF85" s="3">
        <v>224.37</v>
      </c>
      <c r="FG85" s="3">
        <v>190.2</v>
      </c>
      <c r="FH85" s="3">
        <v>287.23</v>
      </c>
      <c r="FI85" s="3">
        <v>137.85</v>
      </c>
      <c r="FJ85" s="3">
        <v>141.97</v>
      </c>
      <c r="FK85" s="3">
        <v>103.63</v>
      </c>
      <c r="FL85" s="3">
        <v>160.96</v>
      </c>
      <c r="FM85" s="3">
        <v>70.73</v>
      </c>
      <c r="FN85" s="3">
        <v>111.71</v>
      </c>
      <c r="FO85" s="3">
        <v>71.27</v>
      </c>
      <c r="FP85" s="3">
        <v>135.35</v>
      </c>
      <c r="FQ85" s="3">
        <v>126.48</v>
      </c>
      <c r="FR85" s="3">
        <v>151.28</v>
      </c>
      <c r="FS85" s="3">
        <v>49.91</v>
      </c>
      <c r="FT85">
        <v>115.75</v>
      </c>
      <c r="FU85">
        <v>7081</v>
      </c>
      <c r="FV85">
        <v>2876</v>
      </c>
      <c r="FW85">
        <v>25</v>
      </c>
      <c r="FX85">
        <v>463</v>
      </c>
      <c r="FY85">
        <v>1189</v>
      </c>
      <c r="FZ85">
        <v>1026</v>
      </c>
      <c r="GA85">
        <v>1711</v>
      </c>
      <c r="GB85">
        <v>3926</v>
      </c>
      <c r="GC85" s="3">
        <v>8389.67</v>
      </c>
      <c r="GD85" s="3">
        <v>7819.46</v>
      </c>
    </row>
    <row r="86" spans="1:186">
      <c r="A86" t="s">
        <v>344</v>
      </c>
      <c r="B86">
        <v>80</v>
      </c>
      <c r="C86" t="s">
        <v>345</v>
      </c>
      <c r="D86" s="3">
        <v>129.11000000000001</v>
      </c>
      <c r="E86" s="3">
        <v>103.72</v>
      </c>
      <c r="F86" s="3">
        <v>137.41</v>
      </c>
      <c r="G86" s="3">
        <v>157.19</v>
      </c>
      <c r="H86" s="3">
        <v>132.77000000000001</v>
      </c>
      <c r="I86" s="3">
        <v>143.5</v>
      </c>
      <c r="J86" s="3">
        <v>112.02</v>
      </c>
      <c r="K86" s="3">
        <v>127.76</v>
      </c>
      <c r="L86" s="3">
        <v>156.41999999999999</v>
      </c>
      <c r="M86" s="3">
        <v>97.19</v>
      </c>
      <c r="N86" s="3">
        <v>126.81</v>
      </c>
      <c r="O86" s="3"/>
      <c r="P86" s="3">
        <v>27.44</v>
      </c>
      <c r="Q86" s="3">
        <v>61.28</v>
      </c>
      <c r="R86" s="3">
        <v>51.28</v>
      </c>
      <c r="S86" s="3">
        <v>23.71</v>
      </c>
      <c r="T86" s="3">
        <v>27.19</v>
      </c>
      <c r="U86" s="3">
        <v>49.19</v>
      </c>
      <c r="V86" s="3">
        <v>39.53</v>
      </c>
      <c r="W86" s="3">
        <v>25.89</v>
      </c>
      <c r="X86" s="3">
        <v>34.159999999999997</v>
      </c>
      <c r="Y86" s="3">
        <v>14.51</v>
      </c>
      <c r="Z86" s="3">
        <v>30.19</v>
      </c>
      <c r="AA86" s="3">
        <v>22.07</v>
      </c>
      <c r="AB86" s="3">
        <v>63.1</v>
      </c>
      <c r="AC86" s="3">
        <v>51.22</v>
      </c>
      <c r="AD86" s="3">
        <v>55.9</v>
      </c>
      <c r="AE86" s="3">
        <v>29.01</v>
      </c>
      <c r="AF86" s="3">
        <v>29.5</v>
      </c>
      <c r="AG86" s="3">
        <v>50.46</v>
      </c>
      <c r="AH86" s="3">
        <v>32.200000000000003</v>
      </c>
      <c r="AI86" s="3">
        <v>24.75</v>
      </c>
      <c r="AJ86" s="3">
        <v>28.92</v>
      </c>
      <c r="AK86" s="3">
        <v>32.99</v>
      </c>
      <c r="AL86" s="3">
        <v>33.89</v>
      </c>
      <c r="AM86" s="3">
        <v>20.82</v>
      </c>
      <c r="AN86" s="3">
        <v>23.94</v>
      </c>
      <c r="AO86" s="3">
        <v>11.55</v>
      </c>
      <c r="AP86" s="3">
        <v>29.92</v>
      </c>
      <c r="AQ86" s="3">
        <v>17.38</v>
      </c>
      <c r="AR86" s="3">
        <v>32.94</v>
      </c>
      <c r="AS86" s="3">
        <v>34.119999999999997</v>
      </c>
      <c r="AT86" s="3">
        <v>22.96</v>
      </c>
      <c r="AU86" s="3">
        <v>31.68</v>
      </c>
      <c r="AV86" s="3">
        <v>0.23</v>
      </c>
      <c r="AW86" s="3">
        <v>2.5299999999999998</v>
      </c>
      <c r="AX86" s="3">
        <v>16.010000000000002</v>
      </c>
      <c r="AY86" s="3">
        <v>1.1599999999999999</v>
      </c>
      <c r="AZ86" s="3">
        <v>6.16</v>
      </c>
      <c r="BA86" s="3">
        <v>1.55</v>
      </c>
      <c r="BB86" s="3">
        <v>2.87</v>
      </c>
      <c r="BC86" s="3">
        <v>0.36</v>
      </c>
      <c r="BD86" s="3">
        <v>3.1</v>
      </c>
      <c r="BE86" s="3">
        <v>26.27</v>
      </c>
      <c r="BF86" s="3">
        <v>21.6</v>
      </c>
      <c r="BG86" s="3">
        <v>2.97</v>
      </c>
      <c r="BH86" s="3">
        <v>64</v>
      </c>
      <c r="BI86" s="3">
        <v>11</v>
      </c>
      <c r="BJ86" s="3">
        <v>25</v>
      </c>
      <c r="BK86" s="3">
        <v>2</v>
      </c>
      <c r="BL86" s="3">
        <v>4</v>
      </c>
      <c r="BM86" s="3">
        <v>63</v>
      </c>
      <c r="BN86" s="3">
        <v>41</v>
      </c>
      <c r="BO86" s="3">
        <v>16</v>
      </c>
      <c r="BP86" s="3">
        <v>52</v>
      </c>
      <c r="BQ86" s="3">
        <v>11</v>
      </c>
      <c r="BR86" s="3">
        <v>58</v>
      </c>
      <c r="BS86" s="3">
        <v>6</v>
      </c>
      <c r="BT86" s="3">
        <v>33</v>
      </c>
      <c r="BU86" s="3">
        <v>10</v>
      </c>
      <c r="BV86" s="3">
        <v>24</v>
      </c>
      <c r="BW86" s="3">
        <v>20</v>
      </c>
      <c r="BX86" s="3">
        <v>15</v>
      </c>
      <c r="BY86" s="3">
        <v>26</v>
      </c>
      <c r="BZ86" s="3">
        <v>123</v>
      </c>
      <c r="CA86" s="3">
        <v>129</v>
      </c>
      <c r="CB86" s="3">
        <v>26</v>
      </c>
      <c r="CC86" s="3">
        <v>48</v>
      </c>
      <c r="CD86" s="3">
        <v>44</v>
      </c>
      <c r="CE86" s="3">
        <v>16.36</v>
      </c>
      <c r="CF86" s="3">
        <v>130.44</v>
      </c>
      <c r="CG86" s="3">
        <v>0.39</v>
      </c>
      <c r="CH86" s="3">
        <v>121.35</v>
      </c>
      <c r="CI86" s="3">
        <v>1.08</v>
      </c>
      <c r="CJ86" s="3">
        <v>429.17</v>
      </c>
      <c r="CK86" s="3">
        <v>6.2</v>
      </c>
      <c r="CL86" s="3">
        <v>186.65</v>
      </c>
      <c r="CM86" s="3">
        <v>4.04</v>
      </c>
      <c r="CN86" s="3">
        <v>159.53</v>
      </c>
      <c r="CO86" s="3">
        <v>2.46</v>
      </c>
      <c r="CP86" s="3">
        <v>207.88</v>
      </c>
      <c r="CQ86" s="3">
        <v>0.2</v>
      </c>
      <c r="CR86" s="3">
        <v>158.22</v>
      </c>
      <c r="CS86" s="3">
        <v>1.77</v>
      </c>
      <c r="CT86" s="3">
        <v>136.76</v>
      </c>
      <c r="CU86" s="3">
        <v>5.12</v>
      </c>
      <c r="CV86" s="3">
        <v>75.510000000000005</v>
      </c>
      <c r="CW86" s="3">
        <v>0.98</v>
      </c>
      <c r="CX86" s="3">
        <v>108.56</v>
      </c>
      <c r="CY86" s="3">
        <v>2.36</v>
      </c>
      <c r="CZ86" s="3">
        <v>34.33</v>
      </c>
      <c r="DA86" s="3">
        <v>1.97</v>
      </c>
      <c r="DB86" s="3">
        <v>101.09</v>
      </c>
      <c r="DC86" s="3">
        <v>1.48</v>
      </c>
      <c r="DD86" s="3">
        <v>67.290000000000006</v>
      </c>
      <c r="DE86" s="3">
        <v>5.71</v>
      </c>
      <c r="DF86" s="3">
        <v>66.22</v>
      </c>
      <c r="DG86" s="3">
        <v>13.7</v>
      </c>
      <c r="DH86" s="3">
        <v>72.92</v>
      </c>
      <c r="DI86" s="3">
        <v>1736.84</v>
      </c>
      <c r="DJ86" s="3">
        <v>218.96</v>
      </c>
      <c r="DK86" s="3">
        <v>1.08</v>
      </c>
      <c r="DL86" s="3">
        <v>20.82</v>
      </c>
      <c r="DM86" s="3">
        <v>5.31</v>
      </c>
      <c r="DN86" s="3">
        <v>52.48</v>
      </c>
      <c r="DO86" s="3">
        <v>2.87</v>
      </c>
      <c r="DP86" s="3">
        <v>47.5</v>
      </c>
      <c r="DQ86" s="3">
        <v>14.26</v>
      </c>
      <c r="DR86" s="3">
        <v>113.39</v>
      </c>
      <c r="DS86" s="3">
        <v>13.6</v>
      </c>
      <c r="DT86" s="3">
        <v>147.76</v>
      </c>
      <c r="DU86" s="3">
        <v>2.56</v>
      </c>
      <c r="DV86" s="3">
        <v>234</v>
      </c>
      <c r="DW86" s="3">
        <v>4.59</v>
      </c>
      <c r="DX86" s="3">
        <v>116.66</v>
      </c>
      <c r="DY86" s="3">
        <v>119.03</v>
      </c>
      <c r="DZ86" s="3">
        <v>121.7</v>
      </c>
      <c r="EA86" s="3">
        <v>167.98</v>
      </c>
      <c r="EB86" s="3">
        <v>18.670000000000002</v>
      </c>
      <c r="EC86" s="3">
        <v>73.7</v>
      </c>
      <c r="ED86" s="3">
        <v>22.51</v>
      </c>
      <c r="EE86" s="3">
        <v>0.16</v>
      </c>
      <c r="EF86" s="3">
        <v>1.79</v>
      </c>
      <c r="EG86" s="3">
        <v>11.38</v>
      </c>
      <c r="EH86" s="3">
        <v>0.82</v>
      </c>
      <c r="EI86" s="3">
        <v>4.38</v>
      </c>
      <c r="EJ86" s="3">
        <v>1.1000000000000001</v>
      </c>
      <c r="EK86" s="3">
        <v>2.04</v>
      </c>
      <c r="EL86" s="3">
        <v>0.25</v>
      </c>
      <c r="EM86" s="3">
        <v>2.2000000000000002</v>
      </c>
      <c r="EN86" s="3">
        <v>15.35</v>
      </c>
      <c r="EO86" s="3">
        <v>2.11</v>
      </c>
      <c r="EP86" s="3">
        <v>173.77</v>
      </c>
      <c r="EQ86" s="3">
        <v>12.65</v>
      </c>
      <c r="ER86" s="3">
        <v>91.58</v>
      </c>
      <c r="ES86" s="3">
        <v>54.51</v>
      </c>
      <c r="ET86" s="3">
        <v>307.29000000000002</v>
      </c>
      <c r="EU86" s="3">
        <v>216.78</v>
      </c>
      <c r="EV86" s="3">
        <v>97.71</v>
      </c>
      <c r="EW86" s="3">
        <v>87.22</v>
      </c>
      <c r="EX86" s="3">
        <v>126.2</v>
      </c>
      <c r="EY86" s="3">
        <v>45.06</v>
      </c>
      <c r="EZ86" s="3">
        <v>73.7</v>
      </c>
      <c r="FA86" s="3">
        <v>173.69</v>
      </c>
      <c r="FB86" s="3">
        <v>87.76</v>
      </c>
      <c r="FC86" s="3">
        <v>122.96</v>
      </c>
      <c r="FD86" s="3">
        <v>429.17</v>
      </c>
      <c r="FE86" s="3">
        <v>135.43</v>
      </c>
      <c r="FF86" s="3">
        <v>157</v>
      </c>
      <c r="FG86" s="3">
        <v>241.02</v>
      </c>
      <c r="FH86" s="3">
        <v>158.22</v>
      </c>
      <c r="FI86" s="3">
        <v>144.85</v>
      </c>
      <c r="FJ86" s="3">
        <v>136.76</v>
      </c>
      <c r="FK86" s="3">
        <v>108.27</v>
      </c>
      <c r="FL86" s="3">
        <v>76.59</v>
      </c>
      <c r="FM86" s="3">
        <v>41.06</v>
      </c>
      <c r="FN86" s="3">
        <v>96.64</v>
      </c>
      <c r="FO86" s="3">
        <v>75.38</v>
      </c>
      <c r="FP86" s="3">
        <v>59.16</v>
      </c>
      <c r="FQ86" s="3">
        <v>72.92</v>
      </c>
      <c r="FR86" s="3">
        <v>218.96</v>
      </c>
      <c r="FS86" s="3">
        <v>86.14</v>
      </c>
      <c r="FT86">
        <v>140.72999999999999</v>
      </c>
      <c r="FU86">
        <v>9047</v>
      </c>
      <c r="FV86">
        <v>3913</v>
      </c>
      <c r="FW86">
        <v>19</v>
      </c>
      <c r="FX86">
        <v>438</v>
      </c>
      <c r="FY86">
        <v>599</v>
      </c>
      <c r="FZ86">
        <v>0</v>
      </c>
      <c r="GA86">
        <v>2721</v>
      </c>
      <c r="GB86">
        <v>3320</v>
      </c>
      <c r="GC86" s="3">
        <v>10153.67</v>
      </c>
      <c r="GD86" s="3">
        <v>9586.7900000000009</v>
      </c>
    </row>
    <row r="87" spans="1:186">
      <c r="A87" t="s">
        <v>346</v>
      </c>
      <c r="B87">
        <v>81</v>
      </c>
      <c r="C87" t="s">
        <v>347</v>
      </c>
      <c r="D87" s="3">
        <v>91.9</v>
      </c>
      <c r="E87" s="3">
        <v>98.89</v>
      </c>
      <c r="F87" s="3">
        <v>106.31</v>
      </c>
      <c r="G87" s="3">
        <v>114.78</v>
      </c>
      <c r="H87" s="3">
        <v>106.66</v>
      </c>
      <c r="I87" s="3">
        <v>70.099999999999994</v>
      </c>
      <c r="J87" s="3">
        <v>96.48</v>
      </c>
      <c r="K87" s="3">
        <v>83.29</v>
      </c>
      <c r="L87" s="3">
        <v>112.66</v>
      </c>
      <c r="M87" s="3">
        <v>58.85</v>
      </c>
      <c r="N87" s="3">
        <v>85.76</v>
      </c>
      <c r="O87" s="3"/>
      <c r="P87" s="3">
        <v>21.53</v>
      </c>
      <c r="Q87" s="3">
        <v>59.05</v>
      </c>
      <c r="R87" s="3">
        <v>62.58</v>
      </c>
      <c r="S87" s="3">
        <v>13.32</v>
      </c>
      <c r="T87" s="3">
        <v>22.02</v>
      </c>
      <c r="U87" s="3">
        <v>43.27</v>
      </c>
      <c r="V87" s="3">
        <v>26.15</v>
      </c>
      <c r="W87" s="3">
        <v>16.440000000000001</v>
      </c>
      <c r="X87" s="3">
        <v>21.87</v>
      </c>
      <c r="Y87" s="3">
        <v>11.93</v>
      </c>
      <c r="Z87" s="3">
        <v>26.68</v>
      </c>
      <c r="AA87" s="3">
        <v>16.059999999999999</v>
      </c>
      <c r="AB87" s="3">
        <v>46.7</v>
      </c>
      <c r="AC87" s="3">
        <v>58.62</v>
      </c>
      <c r="AD87" s="3">
        <v>53.3</v>
      </c>
      <c r="AE87" s="3">
        <v>22.44</v>
      </c>
      <c r="AF87" s="3">
        <v>21.54</v>
      </c>
      <c r="AG87" s="3">
        <v>36.11</v>
      </c>
      <c r="AH87" s="3">
        <v>12.25</v>
      </c>
      <c r="AI87" s="3">
        <v>9.73</v>
      </c>
      <c r="AJ87" s="3">
        <v>34.08</v>
      </c>
      <c r="AK87" s="3">
        <v>32.68</v>
      </c>
      <c r="AL87" s="3">
        <v>31.29</v>
      </c>
      <c r="AM87" s="3">
        <v>6.77</v>
      </c>
      <c r="AN87" s="3">
        <v>13.11</v>
      </c>
      <c r="AO87" s="3">
        <v>3.07</v>
      </c>
      <c r="AP87" s="3">
        <v>15.71</v>
      </c>
      <c r="AQ87" s="3">
        <v>3.97</v>
      </c>
      <c r="AR87" s="3">
        <v>15.26</v>
      </c>
      <c r="AS87" s="3">
        <v>26.08</v>
      </c>
      <c r="AT87" s="3">
        <v>9.69</v>
      </c>
      <c r="AU87" s="3">
        <v>12.98</v>
      </c>
      <c r="AV87" s="3">
        <v>1.47</v>
      </c>
      <c r="AW87" s="3">
        <v>0.78</v>
      </c>
      <c r="AX87" s="3">
        <v>8.6199999999999992</v>
      </c>
      <c r="AY87" s="3">
        <v>0.78</v>
      </c>
      <c r="AZ87" s="3">
        <v>4.1500000000000004</v>
      </c>
      <c r="BA87" s="3">
        <v>2.98</v>
      </c>
      <c r="BB87" s="3">
        <v>5.52</v>
      </c>
      <c r="BC87" s="3">
        <v>0.69</v>
      </c>
      <c r="BD87" s="3">
        <v>7.07</v>
      </c>
      <c r="BE87" s="3">
        <v>21.84</v>
      </c>
      <c r="BF87" s="3">
        <v>9.81</v>
      </c>
      <c r="BG87" s="3">
        <v>0.91</v>
      </c>
      <c r="BH87" s="3">
        <v>57</v>
      </c>
      <c r="BI87" s="3">
        <v>2</v>
      </c>
      <c r="BJ87" s="3">
        <v>4</v>
      </c>
      <c r="BK87" s="3">
        <v>0</v>
      </c>
      <c r="BL87" s="3">
        <v>6</v>
      </c>
      <c r="BM87" s="3">
        <v>29</v>
      </c>
      <c r="BN87" s="3">
        <v>18</v>
      </c>
      <c r="BO87" s="3">
        <v>8</v>
      </c>
      <c r="BP87" s="3">
        <v>65</v>
      </c>
      <c r="BQ87" s="3">
        <v>1</v>
      </c>
      <c r="BR87" s="3">
        <v>24</v>
      </c>
      <c r="BS87" s="3">
        <v>3</v>
      </c>
      <c r="BT87" s="3">
        <v>0</v>
      </c>
      <c r="BU87" s="3">
        <v>3</v>
      </c>
      <c r="BV87" s="3">
        <v>8</v>
      </c>
      <c r="BW87" s="3">
        <v>5</v>
      </c>
      <c r="BX87" s="3">
        <v>15</v>
      </c>
      <c r="BY87" s="3">
        <v>6</v>
      </c>
      <c r="BZ87" s="3">
        <v>41</v>
      </c>
      <c r="CA87" s="3">
        <v>80</v>
      </c>
      <c r="CB87" s="3">
        <v>23</v>
      </c>
      <c r="CC87" s="3">
        <v>52</v>
      </c>
      <c r="CD87" s="3">
        <v>34</v>
      </c>
      <c r="CE87" s="3">
        <v>16.72</v>
      </c>
      <c r="CF87" s="3">
        <v>133.35</v>
      </c>
      <c r="CG87" s="3">
        <v>0.75</v>
      </c>
      <c r="CH87" s="3">
        <v>229.78</v>
      </c>
      <c r="CI87" s="3">
        <v>0.25</v>
      </c>
      <c r="CJ87" s="3">
        <v>98.51</v>
      </c>
      <c r="CK87" s="3">
        <v>3.61</v>
      </c>
      <c r="CL87" s="3">
        <v>108.47</v>
      </c>
      <c r="CM87" s="3">
        <v>2.2400000000000002</v>
      </c>
      <c r="CN87" s="3">
        <v>88.42</v>
      </c>
      <c r="CO87" s="3">
        <v>0.5</v>
      </c>
      <c r="CP87" s="3">
        <v>41.99</v>
      </c>
      <c r="CQ87" s="3">
        <v>0</v>
      </c>
      <c r="CR87" s="3">
        <v>0</v>
      </c>
      <c r="CS87" s="3">
        <v>1.1299999999999999</v>
      </c>
      <c r="CT87" s="3">
        <v>87.17</v>
      </c>
      <c r="CU87" s="3">
        <v>8.08</v>
      </c>
      <c r="CV87" s="3">
        <v>119.16</v>
      </c>
      <c r="CW87" s="3">
        <v>0.37</v>
      </c>
      <c r="CX87" s="3">
        <v>41.11</v>
      </c>
      <c r="CY87" s="3">
        <v>0.99</v>
      </c>
      <c r="CZ87" s="3">
        <v>14.45</v>
      </c>
      <c r="DA87" s="3">
        <v>0.62</v>
      </c>
      <c r="DB87" s="3">
        <v>31.9</v>
      </c>
      <c r="DC87" s="3">
        <v>1.86</v>
      </c>
      <c r="DD87" s="3">
        <v>84.95</v>
      </c>
      <c r="DE87" s="3">
        <v>2.98</v>
      </c>
      <c r="DF87" s="3">
        <v>34.590000000000003</v>
      </c>
      <c r="DG87" s="3">
        <v>6.98</v>
      </c>
      <c r="DH87" s="3">
        <v>37.14</v>
      </c>
      <c r="DI87" s="3"/>
      <c r="DJ87" s="3"/>
      <c r="DK87" s="3">
        <v>0.12</v>
      </c>
      <c r="DL87" s="3">
        <v>2.39</v>
      </c>
      <c r="DM87" s="3">
        <v>7.33</v>
      </c>
      <c r="DN87" s="3">
        <v>72.47</v>
      </c>
      <c r="DO87" s="3">
        <v>3.24</v>
      </c>
      <c r="DP87" s="3">
        <v>53.56</v>
      </c>
      <c r="DQ87" s="3">
        <v>11.27</v>
      </c>
      <c r="DR87" s="3">
        <v>89.64</v>
      </c>
      <c r="DS87" s="3">
        <v>5.78</v>
      </c>
      <c r="DT87" s="3">
        <v>62.79</v>
      </c>
      <c r="DU87" s="3">
        <v>0.75</v>
      </c>
      <c r="DV87" s="3">
        <v>68.17</v>
      </c>
      <c r="DW87" s="3">
        <v>4.51</v>
      </c>
      <c r="DX87" s="3">
        <v>114.75</v>
      </c>
      <c r="DY87" s="3">
        <v>69.33</v>
      </c>
      <c r="DZ87" s="3">
        <v>93.01</v>
      </c>
      <c r="EA87" s="3">
        <v>70.87</v>
      </c>
      <c r="EB87" s="3">
        <v>17.809999999999999</v>
      </c>
      <c r="EC87" s="3">
        <v>70.33</v>
      </c>
      <c r="ED87" s="3">
        <v>10.58</v>
      </c>
      <c r="EE87" s="3">
        <v>1.2</v>
      </c>
      <c r="EF87" s="3">
        <v>0.63</v>
      </c>
      <c r="EG87" s="3">
        <v>7.03</v>
      </c>
      <c r="EH87" s="3">
        <v>0.63</v>
      </c>
      <c r="EI87" s="3">
        <v>3.38</v>
      </c>
      <c r="EJ87" s="3">
        <v>2.4300000000000002</v>
      </c>
      <c r="EK87" s="3">
        <v>4.5</v>
      </c>
      <c r="EL87" s="3">
        <v>0.56000000000000005</v>
      </c>
      <c r="EM87" s="3">
        <v>5.77</v>
      </c>
      <c r="EN87" s="3">
        <v>8</v>
      </c>
      <c r="EO87" s="3">
        <v>0.74</v>
      </c>
      <c r="EP87" s="3">
        <v>81.67</v>
      </c>
      <c r="EQ87" s="3">
        <v>94.58</v>
      </c>
      <c r="ER87" s="3">
        <v>32.35</v>
      </c>
      <c r="ES87" s="3">
        <v>33.65</v>
      </c>
      <c r="ET87" s="3">
        <v>237.43</v>
      </c>
      <c r="EU87" s="3">
        <v>167.49</v>
      </c>
      <c r="EV87" s="3">
        <v>215.5</v>
      </c>
      <c r="EW87" s="3">
        <v>192.36</v>
      </c>
      <c r="EX87" s="3">
        <v>278.32</v>
      </c>
      <c r="EY87" s="3">
        <v>118.16</v>
      </c>
      <c r="EZ87" s="3">
        <v>70.33</v>
      </c>
      <c r="FA87" s="3">
        <v>90.5</v>
      </c>
      <c r="FB87" s="3">
        <v>31</v>
      </c>
      <c r="FC87" s="3">
        <v>245.96</v>
      </c>
      <c r="FD87" s="3">
        <v>98.51</v>
      </c>
      <c r="FE87" s="3">
        <v>123.06</v>
      </c>
      <c r="FF87" s="3">
        <v>144.13999999999999</v>
      </c>
      <c r="FG87" s="3">
        <v>107.14</v>
      </c>
      <c r="FH87" s="3">
        <v>0</v>
      </c>
      <c r="FI87" s="3">
        <v>119.06</v>
      </c>
      <c r="FJ87" s="3">
        <v>87.17</v>
      </c>
      <c r="FK87" s="3">
        <v>106.67</v>
      </c>
      <c r="FL87" s="3">
        <v>58.94</v>
      </c>
      <c r="FM87" s="3">
        <v>20.85</v>
      </c>
      <c r="FN87" s="3">
        <v>31.6</v>
      </c>
      <c r="FO87" s="3">
        <v>67.41</v>
      </c>
      <c r="FP87" s="3">
        <v>62.45</v>
      </c>
      <c r="FQ87" s="3">
        <v>37.14</v>
      </c>
      <c r="FR87" s="3"/>
      <c r="FS87" s="3">
        <v>57.42</v>
      </c>
      <c r="FT87">
        <v>122.63</v>
      </c>
      <c r="FU87">
        <v>7097</v>
      </c>
      <c r="FV87">
        <v>3409</v>
      </c>
      <c r="FW87">
        <v>0</v>
      </c>
      <c r="FX87">
        <v>430</v>
      </c>
      <c r="FY87">
        <v>382</v>
      </c>
      <c r="FZ87">
        <v>0</v>
      </c>
      <c r="GA87">
        <v>2456</v>
      </c>
      <c r="GB87">
        <v>2838</v>
      </c>
      <c r="GC87" s="3">
        <v>8043</v>
      </c>
      <c r="GD87" s="3">
        <v>7531.33</v>
      </c>
    </row>
    <row r="88" spans="1:186">
      <c r="A88" t="s">
        <v>348</v>
      </c>
      <c r="B88">
        <v>82</v>
      </c>
      <c r="C88" t="s">
        <v>349</v>
      </c>
      <c r="D88" s="3">
        <v>118.5</v>
      </c>
      <c r="E88" s="3">
        <v>94.59</v>
      </c>
      <c r="F88" s="3">
        <v>123.04</v>
      </c>
      <c r="G88" s="3">
        <v>130.09</v>
      </c>
      <c r="H88" s="3">
        <v>115.91</v>
      </c>
      <c r="I88" s="3">
        <v>116.17</v>
      </c>
      <c r="J88" s="3">
        <v>112.99</v>
      </c>
      <c r="K88" s="3">
        <v>114.58</v>
      </c>
      <c r="L88" s="3">
        <v>161.4</v>
      </c>
      <c r="M88" s="3">
        <v>88.63</v>
      </c>
      <c r="N88" s="3">
        <v>125.02</v>
      </c>
      <c r="O88" s="3"/>
      <c r="P88" s="3">
        <v>26.31</v>
      </c>
      <c r="Q88" s="3">
        <v>57.4</v>
      </c>
      <c r="R88" s="3">
        <v>45.17</v>
      </c>
      <c r="S88" s="3">
        <v>17.48</v>
      </c>
      <c r="T88" s="3">
        <v>21.98</v>
      </c>
      <c r="U88" s="3">
        <v>45.65</v>
      </c>
      <c r="V88" s="3">
        <v>31.81</v>
      </c>
      <c r="W88" s="3">
        <v>23.05</v>
      </c>
      <c r="X88" s="3">
        <v>26.4</v>
      </c>
      <c r="Y88" s="3">
        <v>16.399999999999999</v>
      </c>
      <c r="Z88" s="3">
        <v>27.19</v>
      </c>
      <c r="AA88" s="3">
        <v>21.48</v>
      </c>
      <c r="AB88" s="3">
        <v>56.64</v>
      </c>
      <c r="AC88" s="3">
        <v>55.19</v>
      </c>
      <c r="AD88" s="3">
        <v>50.98</v>
      </c>
      <c r="AE88" s="3">
        <v>25.97</v>
      </c>
      <c r="AF88" s="3">
        <v>24.42</v>
      </c>
      <c r="AG88" s="3">
        <v>50.52</v>
      </c>
      <c r="AH88" s="3">
        <v>30.29</v>
      </c>
      <c r="AI88" s="3">
        <v>14.92</v>
      </c>
      <c r="AJ88" s="3">
        <v>29.25</v>
      </c>
      <c r="AK88" s="3">
        <v>41.86</v>
      </c>
      <c r="AL88" s="3">
        <v>38.619999999999997</v>
      </c>
      <c r="AM88" s="3">
        <v>9.56</v>
      </c>
      <c r="AN88" s="3">
        <v>15.43</v>
      </c>
      <c r="AO88" s="3">
        <v>1.67</v>
      </c>
      <c r="AP88" s="3">
        <v>23.01</v>
      </c>
      <c r="AQ88" s="3">
        <v>17.149999999999999</v>
      </c>
      <c r="AR88" s="3">
        <v>21.09</v>
      </c>
      <c r="AS88" s="3">
        <v>33.5</v>
      </c>
      <c r="AT88" s="3">
        <v>14.24</v>
      </c>
      <c r="AU88" s="3">
        <v>12.83</v>
      </c>
      <c r="AV88" s="3">
        <v>0.85</v>
      </c>
      <c r="AW88" s="3">
        <v>0.62</v>
      </c>
      <c r="AX88" s="3">
        <v>6.94</v>
      </c>
      <c r="AY88" s="3">
        <v>0.31</v>
      </c>
      <c r="AZ88" s="3">
        <v>1.67</v>
      </c>
      <c r="BA88" s="3">
        <v>1.5</v>
      </c>
      <c r="BB88" s="3">
        <v>2.78</v>
      </c>
      <c r="BC88" s="3">
        <v>0.35</v>
      </c>
      <c r="BD88" s="3">
        <v>4.4000000000000004</v>
      </c>
      <c r="BE88" s="3">
        <v>14.69</v>
      </c>
      <c r="BF88" s="3">
        <v>10.9</v>
      </c>
      <c r="BG88" s="3">
        <v>0.73</v>
      </c>
      <c r="BH88" s="3">
        <v>44</v>
      </c>
      <c r="BI88" s="3">
        <v>0</v>
      </c>
      <c r="BJ88" s="3">
        <v>8</v>
      </c>
      <c r="BK88" s="3">
        <v>2</v>
      </c>
      <c r="BL88" s="3">
        <v>2</v>
      </c>
      <c r="BM88" s="3">
        <v>36</v>
      </c>
      <c r="BN88" s="3">
        <v>25</v>
      </c>
      <c r="BO88" s="3">
        <v>1</v>
      </c>
      <c r="BP88" s="3">
        <v>24</v>
      </c>
      <c r="BQ88" s="3">
        <v>3</v>
      </c>
      <c r="BR88" s="3">
        <v>30</v>
      </c>
      <c r="BS88" s="3">
        <v>5</v>
      </c>
      <c r="BT88" s="3">
        <v>0</v>
      </c>
      <c r="BU88" s="3">
        <v>6</v>
      </c>
      <c r="BV88" s="3">
        <v>12</v>
      </c>
      <c r="BW88" s="3">
        <v>9</v>
      </c>
      <c r="BX88" s="3">
        <v>10</v>
      </c>
      <c r="BY88" s="3">
        <v>9</v>
      </c>
      <c r="BZ88" s="3">
        <v>50</v>
      </c>
      <c r="CA88" s="3">
        <v>61</v>
      </c>
      <c r="CB88" s="3">
        <v>12</v>
      </c>
      <c r="CC88" s="3">
        <v>45</v>
      </c>
      <c r="CD88" s="3">
        <v>18</v>
      </c>
      <c r="CE88" s="3">
        <v>25.06</v>
      </c>
      <c r="CF88" s="3">
        <v>199.83</v>
      </c>
      <c r="CG88" s="3">
        <v>0.42</v>
      </c>
      <c r="CH88" s="3">
        <v>128.28</v>
      </c>
      <c r="CI88" s="3">
        <v>0</v>
      </c>
      <c r="CJ88" s="3">
        <v>0</v>
      </c>
      <c r="CK88" s="3">
        <v>7.5</v>
      </c>
      <c r="CL88" s="3">
        <v>225.51</v>
      </c>
      <c r="CM88" s="3">
        <v>5.21</v>
      </c>
      <c r="CN88" s="3">
        <v>205.67</v>
      </c>
      <c r="CO88" s="3">
        <v>1.67</v>
      </c>
      <c r="CP88" s="3">
        <v>140.65</v>
      </c>
      <c r="CQ88" s="3">
        <v>0.42</v>
      </c>
      <c r="CR88" s="3">
        <v>334.52</v>
      </c>
      <c r="CS88" s="3">
        <v>0.28000000000000003</v>
      </c>
      <c r="CT88" s="3">
        <v>21.71</v>
      </c>
      <c r="CU88" s="3">
        <v>5</v>
      </c>
      <c r="CV88" s="3">
        <v>73.69</v>
      </c>
      <c r="CW88" s="3">
        <v>1.25</v>
      </c>
      <c r="CX88" s="3">
        <v>137.72</v>
      </c>
      <c r="CY88" s="3">
        <v>2.5</v>
      </c>
      <c r="CZ88" s="3">
        <v>36.29</v>
      </c>
      <c r="DA88" s="3">
        <v>1.87</v>
      </c>
      <c r="DB88" s="3">
        <v>96.18</v>
      </c>
      <c r="DC88" s="3">
        <v>2.08</v>
      </c>
      <c r="DD88" s="3">
        <v>94.84</v>
      </c>
      <c r="DE88" s="3">
        <v>6.25</v>
      </c>
      <c r="DF88" s="3">
        <v>72.42</v>
      </c>
      <c r="DG88" s="3">
        <v>35.71</v>
      </c>
      <c r="DH88" s="3">
        <v>190.13</v>
      </c>
      <c r="DI88" s="3"/>
      <c r="DJ88" s="3"/>
      <c r="DK88" s="3">
        <v>0.62</v>
      </c>
      <c r="DL88" s="3">
        <v>12.01</v>
      </c>
      <c r="DM88" s="3">
        <v>12.63</v>
      </c>
      <c r="DN88" s="3">
        <v>124.96</v>
      </c>
      <c r="DO88" s="3">
        <v>3.37</v>
      </c>
      <c r="DP88" s="3">
        <v>55.68</v>
      </c>
      <c r="DQ88" s="3">
        <v>17.13</v>
      </c>
      <c r="DR88" s="3">
        <v>136.19</v>
      </c>
      <c r="DS88" s="3">
        <v>14.04</v>
      </c>
      <c r="DT88" s="3">
        <v>152.56</v>
      </c>
      <c r="DU88" s="3">
        <v>1.87</v>
      </c>
      <c r="DV88" s="3">
        <v>171.26</v>
      </c>
      <c r="DW88" s="3">
        <v>4.42</v>
      </c>
      <c r="DX88" s="3">
        <v>112.25</v>
      </c>
      <c r="DY88" s="3">
        <v>128.13</v>
      </c>
      <c r="DZ88" s="3">
        <v>119.49</v>
      </c>
      <c r="EA88" s="3">
        <v>104.21</v>
      </c>
      <c r="EB88" s="3">
        <v>24.04</v>
      </c>
      <c r="EC88" s="3">
        <v>94.93</v>
      </c>
      <c r="ED88" s="3">
        <v>21</v>
      </c>
      <c r="EE88" s="3">
        <v>1.4</v>
      </c>
      <c r="EF88" s="3">
        <v>1.02</v>
      </c>
      <c r="EG88" s="3">
        <v>11.36</v>
      </c>
      <c r="EH88" s="3">
        <v>0.51</v>
      </c>
      <c r="EI88" s="3">
        <v>2.73</v>
      </c>
      <c r="EJ88" s="3">
        <v>2.46</v>
      </c>
      <c r="EK88" s="3">
        <v>4.55</v>
      </c>
      <c r="EL88" s="3">
        <v>0.56999999999999995</v>
      </c>
      <c r="EM88" s="3">
        <v>7.2</v>
      </c>
      <c r="EN88" s="3">
        <v>17.84</v>
      </c>
      <c r="EO88" s="3">
        <v>1.2</v>
      </c>
      <c r="EP88" s="3">
        <v>162.1</v>
      </c>
      <c r="EQ88" s="3">
        <v>110.23</v>
      </c>
      <c r="ER88" s="3">
        <v>52.03</v>
      </c>
      <c r="ES88" s="3">
        <v>54.4</v>
      </c>
      <c r="ET88" s="3">
        <v>191.59</v>
      </c>
      <c r="EU88" s="3">
        <v>135.15</v>
      </c>
      <c r="EV88" s="3">
        <v>218.06</v>
      </c>
      <c r="EW88" s="3">
        <v>194.64</v>
      </c>
      <c r="EX88" s="3">
        <v>281.63</v>
      </c>
      <c r="EY88" s="3">
        <v>147.44</v>
      </c>
      <c r="EZ88" s="3">
        <v>94.93</v>
      </c>
      <c r="FA88" s="3">
        <v>201.91</v>
      </c>
      <c r="FB88" s="3">
        <v>49.86</v>
      </c>
      <c r="FC88" s="3">
        <v>179.4</v>
      </c>
      <c r="FD88" s="3">
        <v>0</v>
      </c>
      <c r="FE88" s="3">
        <v>201.99</v>
      </c>
      <c r="FF88" s="3">
        <v>223.02</v>
      </c>
      <c r="FG88" s="3">
        <v>157.63</v>
      </c>
      <c r="FH88" s="3">
        <v>334.52</v>
      </c>
      <c r="FI88" s="3">
        <v>200.52</v>
      </c>
      <c r="FJ88" s="3">
        <v>21.71</v>
      </c>
      <c r="FK88" s="3">
        <v>103.16</v>
      </c>
      <c r="FL88" s="3">
        <v>128.55000000000001</v>
      </c>
      <c r="FM88" s="3">
        <v>42.32</v>
      </c>
      <c r="FN88" s="3">
        <v>80.739999999999995</v>
      </c>
      <c r="FO88" s="3">
        <v>80.569999999999993</v>
      </c>
      <c r="FP88" s="3">
        <v>97.42</v>
      </c>
      <c r="FQ88" s="3">
        <v>190.13</v>
      </c>
      <c r="FR88" s="3"/>
      <c r="FS88" s="3">
        <v>53.06</v>
      </c>
      <c r="FT88">
        <v>61.1</v>
      </c>
      <c r="FU88">
        <v>3562</v>
      </c>
      <c r="FV88">
        <v>1756</v>
      </c>
      <c r="FW88">
        <v>0</v>
      </c>
      <c r="FX88">
        <v>140</v>
      </c>
      <c r="FY88">
        <v>234</v>
      </c>
      <c r="FZ88">
        <v>0</v>
      </c>
      <c r="GA88">
        <v>3487</v>
      </c>
      <c r="GB88">
        <v>3721</v>
      </c>
      <c r="GC88" s="3">
        <v>4802.33</v>
      </c>
      <c r="GD88" s="3">
        <v>4075.88</v>
      </c>
    </row>
    <row r="89" spans="1:186">
      <c r="A89" t="s">
        <v>350</v>
      </c>
      <c r="B89">
        <v>83</v>
      </c>
      <c r="C89" t="s">
        <v>351</v>
      </c>
      <c r="D89" s="3">
        <v>120.94</v>
      </c>
      <c r="E89" s="3">
        <v>104.28</v>
      </c>
      <c r="F89" s="3">
        <v>121.85</v>
      </c>
      <c r="G89" s="3">
        <v>141.28</v>
      </c>
      <c r="H89" s="3">
        <v>122.47</v>
      </c>
      <c r="I89" s="3">
        <v>105.85</v>
      </c>
      <c r="J89" s="3">
        <v>167.17</v>
      </c>
      <c r="K89" s="3">
        <v>136.51</v>
      </c>
      <c r="L89" s="3">
        <v>108.37</v>
      </c>
      <c r="M89" s="3">
        <v>99.3</v>
      </c>
      <c r="N89" s="3">
        <v>103.83</v>
      </c>
      <c r="O89" s="3"/>
      <c r="P89" s="3">
        <v>24.28</v>
      </c>
      <c r="Q89" s="3">
        <v>58.17</v>
      </c>
      <c r="R89" s="3">
        <v>57.24</v>
      </c>
      <c r="S89" s="3">
        <v>17.3</v>
      </c>
      <c r="T89" s="3">
        <v>23.75</v>
      </c>
      <c r="U89" s="3">
        <v>43.06</v>
      </c>
      <c r="V89" s="3">
        <v>31.63</v>
      </c>
      <c r="W89" s="3">
        <v>21.63</v>
      </c>
      <c r="X89" s="3">
        <v>33.340000000000003</v>
      </c>
      <c r="Y89" s="3">
        <v>11.35</v>
      </c>
      <c r="Z89" s="3">
        <v>31.18</v>
      </c>
      <c r="AA89" s="3">
        <v>21.79</v>
      </c>
      <c r="AB89" s="3">
        <v>53.76</v>
      </c>
      <c r="AC89" s="3">
        <v>58.12</v>
      </c>
      <c r="AD89" s="3">
        <v>56.21</v>
      </c>
      <c r="AE89" s="3">
        <v>25.72</v>
      </c>
      <c r="AF89" s="3">
        <v>26.52</v>
      </c>
      <c r="AG89" s="3">
        <v>28.36</v>
      </c>
      <c r="AH89" s="3">
        <v>10.65</v>
      </c>
      <c r="AI89" s="3">
        <v>20.37</v>
      </c>
      <c r="AJ89" s="3">
        <v>36.47</v>
      </c>
      <c r="AK89" s="3">
        <v>30.44</v>
      </c>
      <c r="AL89" s="3">
        <v>31.63</v>
      </c>
      <c r="AM89" s="3">
        <v>6.58</v>
      </c>
      <c r="AN89" s="3">
        <v>7.31</v>
      </c>
      <c r="AO89" s="3">
        <v>0.89</v>
      </c>
      <c r="AP89" s="3">
        <v>15.79</v>
      </c>
      <c r="AQ89" s="3">
        <v>9.39</v>
      </c>
      <c r="AR89" s="3">
        <v>10.39</v>
      </c>
      <c r="AS89" s="3">
        <v>26.24</v>
      </c>
      <c r="AT89" s="3">
        <v>8.39</v>
      </c>
      <c r="AU89" s="3">
        <v>5.59</v>
      </c>
      <c r="AV89" s="3">
        <v>1</v>
      </c>
      <c r="AW89" s="3">
        <v>0</v>
      </c>
      <c r="AX89" s="3">
        <v>9.5500000000000007</v>
      </c>
      <c r="AY89" s="3">
        <v>0.12</v>
      </c>
      <c r="AZ89" s="3">
        <v>0.65</v>
      </c>
      <c r="BA89" s="3">
        <v>1.22</v>
      </c>
      <c r="BB89" s="3">
        <v>2.25</v>
      </c>
      <c r="BC89" s="3">
        <v>0.28000000000000003</v>
      </c>
      <c r="BD89" s="3">
        <v>0.24</v>
      </c>
      <c r="BE89" s="3">
        <v>5.97</v>
      </c>
      <c r="BF89" s="3">
        <v>0.74</v>
      </c>
      <c r="BG89" s="3">
        <v>0</v>
      </c>
      <c r="BH89" s="3">
        <v>11</v>
      </c>
      <c r="BI89" s="3">
        <v>1</v>
      </c>
      <c r="BJ89" s="3">
        <v>8</v>
      </c>
      <c r="BK89" s="3">
        <v>0</v>
      </c>
      <c r="BL89" s="3">
        <v>4</v>
      </c>
      <c r="BM89" s="3">
        <v>20</v>
      </c>
      <c r="BN89" s="3">
        <v>7</v>
      </c>
      <c r="BO89" s="3">
        <v>9</v>
      </c>
      <c r="BP89" s="3">
        <v>62</v>
      </c>
      <c r="BQ89" s="3">
        <v>6</v>
      </c>
      <c r="BR89" s="3">
        <v>14</v>
      </c>
      <c r="BS89" s="3">
        <v>7</v>
      </c>
      <c r="BT89" s="3">
        <v>0</v>
      </c>
      <c r="BU89" s="3">
        <v>2</v>
      </c>
      <c r="BV89" s="3">
        <v>13</v>
      </c>
      <c r="BW89" s="3">
        <v>15</v>
      </c>
      <c r="BX89" s="3">
        <v>14</v>
      </c>
      <c r="BY89" s="3">
        <v>19</v>
      </c>
      <c r="BZ89" s="3">
        <v>25</v>
      </c>
      <c r="CA89" s="3">
        <v>54</v>
      </c>
      <c r="CB89" s="3">
        <v>8</v>
      </c>
      <c r="CC89" s="3">
        <v>23</v>
      </c>
      <c r="CD89" s="3">
        <v>48</v>
      </c>
      <c r="CE89" s="3">
        <v>6.55</v>
      </c>
      <c r="CF89" s="3">
        <v>52.22</v>
      </c>
      <c r="CG89" s="3">
        <v>0.92</v>
      </c>
      <c r="CH89" s="3">
        <v>283.11</v>
      </c>
      <c r="CI89" s="3">
        <v>0.23</v>
      </c>
      <c r="CJ89" s="3">
        <v>91.03</v>
      </c>
      <c r="CK89" s="3">
        <v>4.5999999999999996</v>
      </c>
      <c r="CL89" s="3">
        <v>138.25</v>
      </c>
      <c r="CM89" s="3">
        <v>1.61</v>
      </c>
      <c r="CN89" s="3">
        <v>63.55</v>
      </c>
      <c r="CO89" s="3">
        <v>1.84</v>
      </c>
      <c r="CP89" s="3">
        <v>155.19999999999999</v>
      </c>
      <c r="CQ89" s="3">
        <v>0</v>
      </c>
      <c r="CR89" s="3">
        <v>0</v>
      </c>
      <c r="CS89" s="3">
        <v>2.99</v>
      </c>
      <c r="CT89" s="3">
        <v>231.37</v>
      </c>
      <c r="CU89" s="3">
        <v>14.25</v>
      </c>
      <c r="CV89" s="3">
        <v>210.07</v>
      </c>
      <c r="CW89" s="3">
        <v>0.46</v>
      </c>
      <c r="CX89" s="3">
        <v>50.66</v>
      </c>
      <c r="CY89" s="3">
        <v>2.99</v>
      </c>
      <c r="CZ89" s="3">
        <v>43.38</v>
      </c>
      <c r="DA89" s="3">
        <v>3.45</v>
      </c>
      <c r="DB89" s="3">
        <v>176.88</v>
      </c>
      <c r="DC89" s="3">
        <v>3.22</v>
      </c>
      <c r="DD89" s="3">
        <v>146.52000000000001</v>
      </c>
      <c r="DE89" s="3">
        <v>3.22</v>
      </c>
      <c r="DF89" s="3">
        <v>37.29</v>
      </c>
      <c r="DG89" s="3">
        <v>32.11</v>
      </c>
      <c r="DH89" s="3">
        <v>170.94</v>
      </c>
      <c r="DI89" s="3">
        <v>0</v>
      </c>
      <c r="DJ89" s="3">
        <v>0</v>
      </c>
      <c r="DK89" s="3">
        <v>1.38</v>
      </c>
      <c r="DL89" s="3">
        <v>26.5</v>
      </c>
      <c r="DM89" s="3">
        <v>7.65</v>
      </c>
      <c r="DN89" s="3">
        <v>75.63</v>
      </c>
      <c r="DO89" s="3">
        <v>2.66</v>
      </c>
      <c r="DP89" s="3">
        <v>43.96</v>
      </c>
      <c r="DQ89" s="3">
        <v>17.95</v>
      </c>
      <c r="DR89" s="3">
        <v>142.76</v>
      </c>
      <c r="DS89" s="3">
        <v>8.31</v>
      </c>
      <c r="DT89" s="3">
        <v>90.33</v>
      </c>
      <c r="DU89" s="3">
        <v>4.37</v>
      </c>
      <c r="DV89" s="3">
        <v>398.95</v>
      </c>
      <c r="DW89" s="3">
        <v>13.33</v>
      </c>
      <c r="DX89" s="3">
        <v>338.74</v>
      </c>
      <c r="DY89" s="3">
        <v>150.33000000000001</v>
      </c>
      <c r="DZ89" s="3">
        <v>93.61</v>
      </c>
      <c r="EA89" s="3">
        <v>61.38</v>
      </c>
      <c r="EB89" s="3">
        <v>11.32</v>
      </c>
      <c r="EC89" s="3">
        <v>44.69</v>
      </c>
      <c r="ED89" s="3">
        <v>10.6</v>
      </c>
      <c r="EE89" s="3">
        <v>1.9</v>
      </c>
      <c r="EF89" s="3">
        <v>0</v>
      </c>
      <c r="EG89" s="3">
        <v>18.11</v>
      </c>
      <c r="EH89" s="3">
        <v>0.23</v>
      </c>
      <c r="EI89" s="3">
        <v>1.24</v>
      </c>
      <c r="EJ89" s="3">
        <v>2.31</v>
      </c>
      <c r="EK89" s="3">
        <v>4.2699999999999996</v>
      </c>
      <c r="EL89" s="3">
        <v>0.53</v>
      </c>
      <c r="EM89" s="3">
        <v>0.46</v>
      </c>
      <c r="EN89" s="3">
        <v>1.41</v>
      </c>
      <c r="EO89" s="3">
        <v>0</v>
      </c>
      <c r="EP89" s="3">
        <v>81.78</v>
      </c>
      <c r="EQ89" s="3">
        <v>150.22999999999999</v>
      </c>
      <c r="ER89" s="3">
        <v>0</v>
      </c>
      <c r="ES89" s="3">
        <v>86.75</v>
      </c>
      <c r="ET89" s="3">
        <v>86.76</v>
      </c>
      <c r="EU89" s="3">
        <v>61.21</v>
      </c>
      <c r="EV89" s="3">
        <v>204.75</v>
      </c>
      <c r="EW89" s="3">
        <v>182.76</v>
      </c>
      <c r="EX89" s="3">
        <v>264.44</v>
      </c>
      <c r="EY89" s="3">
        <v>9.36</v>
      </c>
      <c r="EZ89" s="3">
        <v>44.69</v>
      </c>
      <c r="FA89" s="3">
        <v>15.96</v>
      </c>
      <c r="FB89" s="3">
        <v>0</v>
      </c>
      <c r="FC89" s="3">
        <v>276.89</v>
      </c>
      <c r="FD89" s="3">
        <v>91.03</v>
      </c>
      <c r="FE89" s="3">
        <v>103.28</v>
      </c>
      <c r="FF89" s="3">
        <v>160.41</v>
      </c>
      <c r="FG89" s="3">
        <v>132.38999999999999</v>
      </c>
      <c r="FH89" s="3">
        <v>0</v>
      </c>
      <c r="FI89" s="3">
        <v>40.130000000000003</v>
      </c>
      <c r="FJ89" s="3">
        <v>231.37</v>
      </c>
      <c r="FK89" s="3">
        <v>167.31</v>
      </c>
      <c r="FL89" s="3">
        <v>83.85</v>
      </c>
      <c r="FM89" s="3">
        <v>57.84</v>
      </c>
      <c r="FN89" s="3">
        <v>117.92</v>
      </c>
      <c r="FO89" s="3">
        <v>97.68</v>
      </c>
      <c r="FP89" s="3">
        <v>27.98</v>
      </c>
      <c r="FQ89" s="3">
        <v>170.94</v>
      </c>
      <c r="FR89" s="3">
        <v>0</v>
      </c>
      <c r="FS89" s="3">
        <v>38.07</v>
      </c>
      <c r="FT89">
        <v>52.73</v>
      </c>
      <c r="FU89">
        <v>3008</v>
      </c>
      <c r="FV89">
        <v>1680</v>
      </c>
      <c r="FW89">
        <v>2</v>
      </c>
      <c r="FX89">
        <v>218</v>
      </c>
      <c r="FY89">
        <v>431</v>
      </c>
      <c r="FZ89">
        <v>0</v>
      </c>
      <c r="GA89">
        <v>3601</v>
      </c>
      <c r="GB89">
        <v>4032</v>
      </c>
      <c r="GC89" s="3">
        <v>4352</v>
      </c>
      <c r="GD89" s="3">
        <v>3601.79</v>
      </c>
    </row>
    <row r="90" spans="1:186">
      <c r="A90" t="s">
        <v>352</v>
      </c>
      <c r="B90">
        <v>84</v>
      </c>
      <c r="C90" t="s">
        <v>353</v>
      </c>
      <c r="D90" s="3">
        <v>120.82</v>
      </c>
      <c r="E90" s="3">
        <v>94.91</v>
      </c>
      <c r="F90" s="3">
        <v>124.19</v>
      </c>
      <c r="G90" s="3">
        <v>146.65</v>
      </c>
      <c r="H90" s="3">
        <v>121.92</v>
      </c>
      <c r="I90" s="3">
        <v>96.15</v>
      </c>
      <c r="J90" s="3">
        <v>99.5</v>
      </c>
      <c r="K90" s="3">
        <v>97.82</v>
      </c>
      <c r="L90" s="3">
        <v>101.73</v>
      </c>
      <c r="M90" s="3">
        <v>183.73</v>
      </c>
      <c r="N90" s="3">
        <v>142.72999999999999</v>
      </c>
      <c r="O90" s="3"/>
      <c r="P90" s="3">
        <v>23.65</v>
      </c>
      <c r="Q90" s="3">
        <v>58.83</v>
      </c>
      <c r="R90" s="3">
        <v>50.39</v>
      </c>
      <c r="S90" s="3">
        <v>15.99</v>
      </c>
      <c r="T90" s="3">
        <v>22.34</v>
      </c>
      <c r="U90" s="3">
        <v>46.62</v>
      </c>
      <c r="V90" s="3">
        <v>33.35</v>
      </c>
      <c r="W90" s="3">
        <v>20</v>
      </c>
      <c r="X90" s="3">
        <v>29.29</v>
      </c>
      <c r="Y90" s="3">
        <v>15.11</v>
      </c>
      <c r="Z90" s="3">
        <v>30.47</v>
      </c>
      <c r="AA90" s="3">
        <v>21.45</v>
      </c>
      <c r="AB90" s="3">
        <v>54.86</v>
      </c>
      <c r="AC90" s="3">
        <v>42.01</v>
      </c>
      <c r="AD90" s="3">
        <v>51.16</v>
      </c>
      <c r="AE90" s="3">
        <v>26.21</v>
      </c>
      <c r="AF90" s="3">
        <v>27.53</v>
      </c>
      <c r="AG90" s="3">
        <v>40.81</v>
      </c>
      <c r="AH90" s="3">
        <v>23.05</v>
      </c>
      <c r="AI90" s="3">
        <v>24.48</v>
      </c>
      <c r="AJ90" s="3">
        <v>29.6</v>
      </c>
      <c r="AK90" s="3">
        <v>34.090000000000003</v>
      </c>
      <c r="AL90" s="3">
        <v>34.659999999999997</v>
      </c>
      <c r="AM90" s="3">
        <v>10.95</v>
      </c>
      <c r="AN90" s="3">
        <v>14.18</v>
      </c>
      <c r="AO90" s="3">
        <v>4.9400000000000004</v>
      </c>
      <c r="AP90" s="3">
        <v>23.53</v>
      </c>
      <c r="AQ90" s="3">
        <v>7.16</v>
      </c>
      <c r="AR90" s="3">
        <v>25.33</v>
      </c>
      <c r="AS90" s="3">
        <v>31.13</v>
      </c>
      <c r="AT90" s="3">
        <v>14.4</v>
      </c>
      <c r="AU90" s="3">
        <v>18.87</v>
      </c>
      <c r="AV90" s="3">
        <v>5.67</v>
      </c>
      <c r="AW90" s="3">
        <v>3.17</v>
      </c>
      <c r="AX90" s="3">
        <v>16.13</v>
      </c>
      <c r="AY90" s="3">
        <v>0.47</v>
      </c>
      <c r="AZ90" s="3">
        <v>2.5099999999999998</v>
      </c>
      <c r="BA90" s="3">
        <v>1.55</v>
      </c>
      <c r="BB90" s="3">
        <v>2.88</v>
      </c>
      <c r="BC90" s="3">
        <v>0.36</v>
      </c>
      <c r="BD90" s="3">
        <v>4</v>
      </c>
      <c r="BE90" s="3">
        <v>24.17</v>
      </c>
      <c r="BF90" s="3">
        <v>10.46</v>
      </c>
      <c r="BG90" s="3">
        <v>3.72</v>
      </c>
      <c r="BH90" s="3">
        <v>45</v>
      </c>
      <c r="BI90" s="3">
        <v>3</v>
      </c>
      <c r="BJ90" s="3">
        <v>5</v>
      </c>
      <c r="BK90" s="3">
        <v>2</v>
      </c>
      <c r="BL90" s="3">
        <v>7</v>
      </c>
      <c r="BM90" s="3">
        <v>62</v>
      </c>
      <c r="BN90" s="3">
        <v>45</v>
      </c>
      <c r="BO90" s="3">
        <v>35</v>
      </c>
      <c r="BP90" s="3">
        <v>54</v>
      </c>
      <c r="BQ90" s="3">
        <v>7</v>
      </c>
      <c r="BR90" s="3">
        <v>47</v>
      </c>
      <c r="BS90" s="3">
        <v>11</v>
      </c>
      <c r="BT90" s="3">
        <v>49</v>
      </c>
      <c r="BU90" s="3">
        <v>7</v>
      </c>
      <c r="BV90" s="3">
        <v>38</v>
      </c>
      <c r="BW90" s="3">
        <v>14</v>
      </c>
      <c r="BX90" s="3">
        <v>15</v>
      </c>
      <c r="BY90" s="3">
        <v>13</v>
      </c>
      <c r="BZ90" s="3">
        <v>73</v>
      </c>
      <c r="CA90" s="3">
        <v>111</v>
      </c>
      <c r="CB90" s="3">
        <v>56</v>
      </c>
      <c r="CC90" s="3">
        <v>61</v>
      </c>
      <c r="CD90" s="3">
        <v>41</v>
      </c>
      <c r="CE90" s="3">
        <v>10.43</v>
      </c>
      <c r="CF90" s="3">
        <v>83.17</v>
      </c>
      <c r="CG90" s="3">
        <v>0.62</v>
      </c>
      <c r="CH90" s="3">
        <v>192.1</v>
      </c>
      <c r="CI90" s="3">
        <v>0.27</v>
      </c>
      <c r="CJ90" s="3">
        <v>105.89</v>
      </c>
      <c r="CK90" s="3">
        <v>5.52</v>
      </c>
      <c r="CL90" s="3">
        <v>166.17</v>
      </c>
      <c r="CM90" s="3">
        <v>4.01</v>
      </c>
      <c r="CN90" s="3">
        <v>158.4</v>
      </c>
      <c r="CO90" s="3">
        <v>0.45</v>
      </c>
      <c r="CP90" s="3">
        <v>37.61</v>
      </c>
      <c r="CQ90" s="3">
        <v>0.18</v>
      </c>
      <c r="CR90" s="3">
        <v>143.13</v>
      </c>
      <c r="CS90" s="3">
        <v>3.59</v>
      </c>
      <c r="CT90" s="3">
        <v>277.74</v>
      </c>
      <c r="CU90" s="3">
        <v>4.8099999999999996</v>
      </c>
      <c r="CV90" s="3">
        <v>70.94</v>
      </c>
      <c r="CW90" s="3">
        <v>0.62</v>
      </c>
      <c r="CX90" s="3">
        <v>68.739999999999995</v>
      </c>
      <c r="CY90" s="3">
        <v>3.39</v>
      </c>
      <c r="CZ90" s="3">
        <v>49.17</v>
      </c>
      <c r="DA90" s="3">
        <v>1.25</v>
      </c>
      <c r="DB90" s="3">
        <v>64.010000000000005</v>
      </c>
      <c r="DC90" s="3">
        <v>1.34</v>
      </c>
      <c r="DD90" s="3">
        <v>60.87</v>
      </c>
      <c r="DE90" s="3">
        <v>4.1900000000000004</v>
      </c>
      <c r="DF90" s="3">
        <v>48.54</v>
      </c>
      <c r="DG90" s="3">
        <v>30.64</v>
      </c>
      <c r="DH90" s="3">
        <v>163.12</v>
      </c>
      <c r="DI90" s="3">
        <v>7000</v>
      </c>
      <c r="DJ90" s="3">
        <v>882.48</v>
      </c>
      <c r="DK90" s="3">
        <v>0.62</v>
      </c>
      <c r="DL90" s="3">
        <v>11.99</v>
      </c>
      <c r="DM90" s="3">
        <v>6.26</v>
      </c>
      <c r="DN90" s="3">
        <v>61.92</v>
      </c>
      <c r="DO90" s="3">
        <v>5.75</v>
      </c>
      <c r="DP90" s="3">
        <v>94.98</v>
      </c>
      <c r="DQ90" s="3">
        <v>11.39</v>
      </c>
      <c r="DR90" s="3">
        <v>90.58</v>
      </c>
      <c r="DS90" s="3">
        <v>7.49</v>
      </c>
      <c r="DT90" s="3">
        <v>81.42</v>
      </c>
      <c r="DU90" s="3">
        <v>1.1599999999999999</v>
      </c>
      <c r="DV90" s="3">
        <v>105.84</v>
      </c>
      <c r="DW90" s="3">
        <v>3.94</v>
      </c>
      <c r="DX90" s="3">
        <v>100.22</v>
      </c>
      <c r="DY90" s="3">
        <v>86.95</v>
      </c>
      <c r="DZ90" s="3">
        <v>111.03</v>
      </c>
      <c r="EA90" s="3">
        <v>105.35</v>
      </c>
      <c r="EB90" s="3">
        <v>16.07</v>
      </c>
      <c r="EC90" s="3">
        <v>63.47</v>
      </c>
      <c r="ED90" s="3">
        <v>12.55</v>
      </c>
      <c r="EE90" s="3">
        <v>3.77</v>
      </c>
      <c r="EF90" s="3">
        <v>2.11</v>
      </c>
      <c r="EG90" s="3">
        <v>10.73</v>
      </c>
      <c r="EH90" s="3">
        <v>0.31</v>
      </c>
      <c r="EI90" s="3">
        <v>1.67</v>
      </c>
      <c r="EJ90" s="3">
        <v>1.03</v>
      </c>
      <c r="EK90" s="3">
        <v>1.91</v>
      </c>
      <c r="EL90" s="3">
        <v>0.24</v>
      </c>
      <c r="EM90" s="3">
        <v>2.66</v>
      </c>
      <c r="EN90" s="3">
        <v>6.96</v>
      </c>
      <c r="EO90" s="3">
        <v>2.48</v>
      </c>
      <c r="EP90" s="3">
        <v>96.88</v>
      </c>
      <c r="EQ90" s="3">
        <v>297.36</v>
      </c>
      <c r="ER90" s="3">
        <v>107.53</v>
      </c>
      <c r="ES90" s="3">
        <v>51.38</v>
      </c>
      <c r="ET90" s="3">
        <v>117.32</v>
      </c>
      <c r="EU90" s="3">
        <v>82.76</v>
      </c>
      <c r="EV90" s="3">
        <v>91.65</v>
      </c>
      <c r="EW90" s="3">
        <v>81.8</v>
      </c>
      <c r="EX90" s="3">
        <v>118.36</v>
      </c>
      <c r="EY90" s="3">
        <v>54.54</v>
      </c>
      <c r="EZ90" s="3">
        <v>63.47</v>
      </c>
      <c r="FA90" s="3">
        <v>78.709999999999994</v>
      </c>
      <c r="FB90" s="3">
        <v>103.04</v>
      </c>
      <c r="FC90" s="3">
        <v>167.52</v>
      </c>
      <c r="FD90" s="3">
        <v>105.89</v>
      </c>
      <c r="FE90" s="3">
        <v>132.87</v>
      </c>
      <c r="FF90" s="3">
        <v>141.33000000000001</v>
      </c>
      <c r="FG90" s="3">
        <v>64.180000000000007</v>
      </c>
      <c r="FH90" s="3">
        <v>143.13</v>
      </c>
      <c r="FI90" s="3">
        <v>81.680000000000007</v>
      </c>
      <c r="FJ90" s="3">
        <v>277.74</v>
      </c>
      <c r="FK90" s="3">
        <v>79.59</v>
      </c>
      <c r="FL90" s="3">
        <v>144.94999999999999</v>
      </c>
      <c r="FM90" s="3">
        <v>49.91</v>
      </c>
      <c r="FN90" s="3">
        <v>77.02</v>
      </c>
      <c r="FO90" s="3">
        <v>76.42</v>
      </c>
      <c r="FP90" s="3">
        <v>50.54</v>
      </c>
      <c r="FQ90" s="3">
        <v>163.12</v>
      </c>
      <c r="FR90" s="3">
        <v>882.48</v>
      </c>
      <c r="FS90" s="3">
        <v>35.58</v>
      </c>
      <c r="FT90">
        <v>150.38</v>
      </c>
      <c r="FU90">
        <v>9745</v>
      </c>
      <c r="FV90">
        <v>4315</v>
      </c>
      <c r="FW90">
        <v>7</v>
      </c>
      <c r="FX90">
        <v>359</v>
      </c>
      <c r="FY90">
        <v>476</v>
      </c>
      <c r="FZ90">
        <v>0</v>
      </c>
      <c r="GA90">
        <v>3961</v>
      </c>
      <c r="GB90">
        <v>4437</v>
      </c>
      <c r="GC90" s="3">
        <v>11224</v>
      </c>
      <c r="GD90" s="3">
        <v>10398.790000000001</v>
      </c>
    </row>
    <row r="91" spans="1:186">
      <c r="A91" t="s">
        <v>354</v>
      </c>
      <c r="B91">
        <v>85</v>
      </c>
      <c r="C91" t="s">
        <v>355</v>
      </c>
      <c r="D91" s="3">
        <v>112.49</v>
      </c>
      <c r="E91" s="3">
        <v>100.71</v>
      </c>
      <c r="F91" s="3">
        <v>119.23</v>
      </c>
      <c r="G91" s="3">
        <v>125.97</v>
      </c>
      <c r="H91" s="3">
        <v>115.3</v>
      </c>
      <c r="I91" s="3">
        <v>93.97</v>
      </c>
      <c r="J91" s="3">
        <v>111.97</v>
      </c>
      <c r="K91" s="3">
        <v>102.97</v>
      </c>
      <c r="L91" s="3">
        <v>157.83000000000001</v>
      </c>
      <c r="M91" s="3">
        <v>80.540000000000006</v>
      </c>
      <c r="N91" s="3">
        <v>119.19</v>
      </c>
      <c r="O91" s="3"/>
      <c r="P91" s="3">
        <v>25.55</v>
      </c>
      <c r="Q91" s="3">
        <v>55.43</v>
      </c>
      <c r="R91" s="3">
        <v>56.82</v>
      </c>
      <c r="S91" s="3">
        <v>21.3</v>
      </c>
      <c r="T91" s="3">
        <v>22.13</v>
      </c>
      <c r="U91" s="3">
        <v>42.31</v>
      </c>
      <c r="V91" s="3">
        <v>28.59</v>
      </c>
      <c r="W91" s="3">
        <v>20.27</v>
      </c>
      <c r="X91" s="3">
        <v>24.92</v>
      </c>
      <c r="Y91" s="3">
        <v>13.17</v>
      </c>
      <c r="Z91" s="3">
        <v>24.38</v>
      </c>
      <c r="AA91" s="3">
        <v>17.87</v>
      </c>
      <c r="AB91" s="3">
        <v>54.16</v>
      </c>
      <c r="AC91" s="3">
        <v>56.42</v>
      </c>
      <c r="AD91" s="3">
        <v>54.28</v>
      </c>
      <c r="AE91" s="3">
        <v>25.17</v>
      </c>
      <c r="AF91" s="3">
        <v>23.64</v>
      </c>
      <c r="AG91" s="3">
        <v>35.799999999999997</v>
      </c>
      <c r="AH91" s="3">
        <v>17.75</v>
      </c>
      <c r="AI91" s="3">
        <v>15.8</v>
      </c>
      <c r="AJ91" s="3">
        <v>30.54</v>
      </c>
      <c r="AK91" s="3">
        <v>27.75</v>
      </c>
      <c r="AL91" s="3">
        <v>31.46</v>
      </c>
      <c r="AM91" s="3">
        <v>12.81</v>
      </c>
      <c r="AN91" s="3">
        <v>14.24</v>
      </c>
      <c r="AO91" s="3">
        <v>3.34</v>
      </c>
      <c r="AP91" s="3">
        <v>22.24</v>
      </c>
      <c r="AQ91" s="3">
        <v>9.6199999999999992</v>
      </c>
      <c r="AR91" s="3">
        <v>23.79</v>
      </c>
      <c r="AS91" s="3">
        <v>26.61</v>
      </c>
      <c r="AT91" s="3">
        <v>14.35</v>
      </c>
      <c r="AU91" s="3">
        <v>15.63</v>
      </c>
      <c r="AV91" s="3">
        <v>0</v>
      </c>
      <c r="AW91" s="3">
        <v>0.88</v>
      </c>
      <c r="AX91" s="3">
        <v>4.83</v>
      </c>
      <c r="AY91" s="3">
        <v>0.39</v>
      </c>
      <c r="AZ91" s="3">
        <v>2.08</v>
      </c>
      <c r="BA91" s="3">
        <v>1.66</v>
      </c>
      <c r="BB91" s="3">
        <v>3.08</v>
      </c>
      <c r="BC91" s="3">
        <v>0.38</v>
      </c>
      <c r="BD91" s="3">
        <v>3.78</v>
      </c>
      <c r="BE91" s="3">
        <v>34.11</v>
      </c>
      <c r="BF91" s="3">
        <v>5.56</v>
      </c>
      <c r="BG91" s="3">
        <v>1.03</v>
      </c>
      <c r="BH91" s="3">
        <v>52</v>
      </c>
      <c r="BI91" s="3">
        <v>5</v>
      </c>
      <c r="BJ91" s="3">
        <v>16</v>
      </c>
      <c r="BK91" s="3">
        <v>5</v>
      </c>
      <c r="BL91" s="3">
        <v>15</v>
      </c>
      <c r="BM91" s="3">
        <v>43</v>
      </c>
      <c r="BN91" s="3">
        <v>45</v>
      </c>
      <c r="BO91" s="3">
        <v>5</v>
      </c>
      <c r="BP91" s="3">
        <v>48</v>
      </c>
      <c r="BQ91" s="3">
        <v>17</v>
      </c>
      <c r="BR91" s="3">
        <v>59</v>
      </c>
      <c r="BS91" s="3">
        <v>5</v>
      </c>
      <c r="BT91" s="3">
        <v>89</v>
      </c>
      <c r="BU91" s="3">
        <v>5</v>
      </c>
      <c r="BV91" s="3">
        <v>20</v>
      </c>
      <c r="BW91" s="3">
        <v>14</v>
      </c>
      <c r="BX91" s="3">
        <v>12</v>
      </c>
      <c r="BY91" s="3">
        <v>8</v>
      </c>
      <c r="BZ91" s="3">
        <v>75</v>
      </c>
      <c r="CA91" s="3">
        <v>101</v>
      </c>
      <c r="CB91" s="3">
        <v>36</v>
      </c>
      <c r="CC91" s="3">
        <v>82</v>
      </c>
      <c r="CD91" s="3">
        <v>55</v>
      </c>
      <c r="CE91" s="3">
        <v>12.83</v>
      </c>
      <c r="CF91" s="3">
        <v>102.29</v>
      </c>
      <c r="CG91" s="3">
        <v>1.46</v>
      </c>
      <c r="CH91" s="3">
        <v>449.5</v>
      </c>
      <c r="CI91" s="3">
        <v>0.49</v>
      </c>
      <c r="CJ91" s="3">
        <v>192.7</v>
      </c>
      <c r="CK91" s="3">
        <v>4.18</v>
      </c>
      <c r="CL91" s="3">
        <v>125.84</v>
      </c>
      <c r="CM91" s="3">
        <v>4.38</v>
      </c>
      <c r="CN91" s="3">
        <v>172.96</v>
      </c>
      <c r="CO91" s="3">
        <v>1.56</v>
      </c>
      <c r="CP91" s="3">
        <v>131.41999999999999</v>
      </c>
      <c r="CQ91" s="3">
        <v>0.49</v>
      </c>
      <c r="CR91" s="3">
        <v>390.72</v>
      </c>
      <c r="CS91" s="3">
        <v>0.56999999999999995</v>
      </c>
      <c r="CT91" s="3">
        <v>43.91</v>
      </c>
      <c r="CU91" s="3">
        <v>4.67</v>
      </c>
      <c r="CV91" s="3">
        <v>68.86</v>
      </c>
      <c r="CW91" s="3">
        <v>0.49</v>
      </c>
      <c r="CX91" s="3">
        <v>53.62</v>
      </c>
      <c r="CY91" s="3">
        <v>1.95</v>
      </c>
      <c r="CZ91" s="3">
        <v>28.26</v>
      </c>
      <c r="DA91" s="3">
        <v>1.36</v>
      </c>
      <c r="DB91" s="3">
        <v>69.900000000000006</v>
      </c>
      <c r="DC91" s="3">
        <v>1.17</v>
      </c>
      <c r="DD91" s="3">
        <v>53.17</v>
      </c>
      <c r="DE91" s="3">
        <v>5.74</v>
      </c>
      <c r="DF91" s="3">
        <v>66.540000000000006</v>
      </c>
      <c r="DG91" s="3">
        <v>10.37</v>
      </c>
      <c r="DH91" s="3">
        <v>55.22</v>
      </c>
      <c r="DI91" s="3">
        <v>2870.97</v>
      </c>
      <c r="DJ91" s="3">
        <v>361.94</v>
      </c>
      <c r="DK91" s="3">
        <v>1.65</v>
      </c>
      <c r="DL91" s="3">
        <v>31.78</v>
      </c>
      <c r="DM91" s="3">
        <v>9.31</v>
      </c>
      <c r="DN91" s="3">
        <v>92.11</v>
      </c>
      <c r="DO91" s="3">
        <v>4.09</v>
      </c>
      <c r="DP91" s="3">
        <v>67.569999999999993</v>
      </c>
      <c r="DQ91" s="3">
        <v>11.47</v>
      </c>
      <c r="DR91" s="3">
        <v>91.21</v>
      </c>
      <c r="DS91" s="3">
        <v>8.52</v>
      </c>
      <c r="DT91" s="3">
        <v>92.57</v>
      </c>
      <c r="DU91" s="3">
        <v>0.78</v>
      </c>
      <c r="DV91" s="3">
        <v>71.12</v>
      </c>
      <c r="DW91" s="3">
        <v>5.76</v>
      </c>
      <c r="DX91" s="3">
        <v>146.33000000000001</v>
      </c>
      <c r="DY91" s="3">
        <v>82.91</v>
      </c>
      <c r="DZ91" s="3">
        <v>94.91</v>
      </c>
      <c r="EA91" s="3">
        <v>105.03</v>
      </c>
      <c r="EB91" s="3">
        <v>23.91</v>
      </c>
      <c r="EC91" s="3">
        <v>94.4</v>
      </c>
      <c r="ED91" s="3">
        <v>10.96</v>
      </c>
      <c r="EE91" s="3">
        <v>0</v>
      </c>
      <c r="EF91" s="3">
        <v>0.62</v>
      </c>
      <c r="EG91" s="3">
        <v>3.38</v>
      </c>
      <c r="EH91" s="3">
        <v>0.27</v>
      </c>
      <c r="EI91" s="3">
        <v>1.46</v>
      </c>
      <c r="EJ91" s="3">
        <v>1.1599999999999999</v>
      </c>
      <c r="EK91" s="3">
        <v>2.16</v>
      </c>
      <c r="EL91" s="3">
        <v>0.27</v>
      </c>
      <c r="EM91" s="3">
        <v>2.65</v>
      </c>
      <c r="EN91" s="3">
        <v>3.89</v>
      </c>
      <c r="EO91" s="3">
        <v>0.73</v>
      </c>
      <c r="EP91" s="3">
        <v>84.56</v>
      </c>
      <c r="EQ91" s="3">
        <v>0</v>
      </c>
      <c r="ER91" s="3">
        <v>31.5</v>
      </c>
      <c r="ES91" s="3">
        <v>16.21</v>
      </c>
      <c r="ET91" s="3">
        <v>102.29</v>
      </c>
      <c r="EU91" s="3">
        <v>72.16</v>
      </c>
      <c r="EV91" s="3">
        <v>103.31</v>
      </c>
      <c r="EW91" s="3">
        <v>92.21</v>
      </c>
      <c r="EX91" s="3">
        <v>133.41999999999999</v>
      </c>
      <c r="EY91" s="3">
        <v>54.27</v>
      </c>
      <c r="EZ91" s="3">
        <v>94.4</v>
      </c>
      <c r="FA91" s="3">
        <v>44.06</v>
      </c>
      <c r="FB91" s="3">
        <v>30.19</v>
      </c>
      <c r="FC91" s="3">
        <v>344.14</v>
      </c>
      <c r="FD91" s="3">
        <v>192.7</v>
      </c>
      <c r="FE91" s="3">
        <v>146.04</v>
      </c>
      <c r="FF91" s="3">
        <v>118.33</v>
      </c>
      <c r="FG91" s="3">
        <v>121.71</v>
      </c>
      <c r="FH91" s="3">
        <v>390.72</v>
      </c>
      <c r="FI91" s="3">
        <v>82.88</v>
      </c>
      <c r="FJ91" s="3">
        <v>43.91</v>
      </c>
      <c r="FK91" s="3">
        <v>74.09</v>
      </c>
      <c r="FL91" s="3">
        <v>35.74</v>
      </c>
      <c r="FM91" s="3">
        <v>24.24</v>
      </c>
      <c r="FN91" s="3">
        <v>56.66</v>
      </c>
      <c r="FO91" s="3">
        <v>45.95</v>
      </c>
      <c r="FP91" s="3">
        <v>62.45</v>
      </c>
      <c r="FQ91" s="3">
        <v>55.22</v>
      </c>
      <c r="FR91" s="3">
        <v>361.94</v>
      </c>
      <c r="FS91" s="3">
        <v>45.24</v>
      </c>
      <c r="FT91">
        <v>142.68</v>
      </c>
      <c r="FU91">
        <v>8806</v>
      </c>
      <c r="FV91">
        <v>4054</v>
      </c>
      <c r="FW91">
        <v>31</v>
      </c>
      <c r="FX91">
        <v>482</v>
      </c>
      <c r="FY91">
        <v>937</v>
      </c>
      <c r="FZ91">
        <v>485</v>
      </c>
      <c r="GA91">
        <v>2997</v>
      </c>
      <c r="GB91">
        <v>4419</v>
      </c>
      <c r="GC91" s="3">
        <v>10279</v>
      </c>
      <c r="GD91" s="3">
        <v>9553.58</v>
      </c>
    </row>
    <row r="92" spans="1:186">
      <c r="A92" t="s">
        <v>356</v>
      </c>
      <c r="B92">
        <v>86</v>
      </c>
      <c r="C92" t="s">
        <v>357</v>
      </c>
      <c r="D92" s="3">
        <v>105.25</v>
      </c>
      <c r="E92" s="3">
        <v>95.97</v>
      </c>
      <c r="F92" s="3">
        <v>113.26</v>
      </c>
      <c r="G92" s="3">
        <v>114.52</v>
      </c>
      <c r="H92" s="3">
        <v>107.91</v>
      </c>
      <c r="I92" s="3">
        <v>87.71</v>
      </c>
      <c r="J92" s="3">
        <v>123.56</v>
      </c>
      <c r="K92" s="3">
        <v>105.63</v>
      </c>
      <c r="L92" s="3">
        <v>100.31</v>
      </c>
      <c r="M92" s="3">
        <v>104.09</v>
      </c>
      <c r="N92" s="3">
        <v>102.2</v>
      </c>
      <c r="O92" s="3"/>
      <c r="P92" s="3">
        <v>30.03</v>
      </c>
      <c r="Q92" s="3">
        <v>57.96</v>
      </c>
      <c r="R92" s="3">
        <v>49.41</v>
      </c>
      <c r="S92" s="3">
        <v>13.03</v>
      </c>
      <c r="T92" s="3">
        <v>20.81</v>
      </c>
      <c r="U92" s="3">
        <v>44.48</v>
      </c>
      <c r="V92" s="3">
        <v>27.56</v>
      </c>
      <c r="W92" s="3">
        <v>14.37</v>
      </c>
      <c r="X92" s="3">
        <v>20.77</v>
      </c>
      <c r="Y92" s="3">
        <v>13.39</v>
      </c>
      <c r="Z92" s="3">
        <v>28.33</v>
      </c>
      <c r="AA92" s="3">
        <v>21.16</v>
      </c>
      <c r="AB92" s="3">
        <v>54.23</v>
      </c>
      <c r="AC92" s="3">
        <v>53.73</v>
      </c>
      <c r="AD92" s="3">
        <v>51.72</v>
      </c>
      <c r="AE92" s="3">
        <v>23.91</v>
      </c>
      <c r="AF92" s="3">
        <v>21.49</v>
      </c>
      <c r="AG92" s="3">
        <v>30.45</v>
      </c>
      <c r="AH92" s="3">
        <v>18.21</v>
      </c>
      <c r="AI92" s="3">
        <v>19.170000000000002</v>
      </c>
      <c r="AJ92" s="3">
        <v>30.62</v>
      </c>
      <c r="AK92" s="3">
        <v>33.56</v>
      </c>
      <c r="AL92" s="3">
        <v>34.33</v>
      </c>
      <c r="AM92" s="3">
        <v>11</v>
      </c>
      <c r="AN92" s="3">
        <v>14.11</v>
      </c>
      <c r="AO92" s="3">
        <v>2.95</v>
      </c>
      <c r="AP92" s="3">
        <v>21.71</v>
      </c>
      <c r="AQ92" s="3">
        <v>7.57</v>
      </c>
      <c r="AR92" s="3">
        <v>20.84</v>
      </c>
      <c r="AS92" s="3">
        <v>27.74</v>
      </c>
      <c r="AT92" s="3">
        <v>13.61</v>
      </c>
      <c r="AU92" s="3">
        <v>17.57</v>
      </c>
      <c r="AV92" s="3">
        <v>6.24</v>
      </c>
      <c r="AW92" s="3">
        <v>1.1000000000000001</v>
      </c>
      <c r="AX92" s="3">
        <v>14.67</v>
      </c>
      <c r="AY92" s="3">
        <v>0.77</v>
      </c>
      <c r="AZ92" s="3">
        <v>4.0999999999999996</v>
      </c>
      <c r="BA92" s="3">
        <v>1.28</v>
      </c>
      <c r="BB92" s="3">
        <v>2.37</v>
      </c>
      <c r="BC92" s="3">
        <v>0.3</v>
      </c>
      <c r="BD92" s="3">
        <v>7.52</v>
      </c>
      <c r="BE92" s="3">
        <v>32.450000000000003</v>
      </c>
      <c r="BF92" s="3">
        <v>19.66</v>
      </c>
      <c r="BG92" s="3">
        <v>1.29</v>
      </c>
      <c r="BH92" s="3">
        <v>47</v>
      </c>
      <c r="BI92" s="3">
        <v>5</v>
      </c>
      <c r="BJ92" s="3">
        <v>25</v>
      </c>
      <c r="BK92" s="3">
        <v>4</v>
      </c>
      <c r="BL92" s="3">
        <v>2</v>
      </c>
      <c r="BM92" s="3">
        <v>51</v>
      </c>
      <c r="BN92" s="3">
        <v>47</v>
      </c>
      <c r="BO92" s="3">
        <v>13</v>
      </c>
      <c r="BP92" s="3">
        <v>53</v>
      </c>
      <c r="BQ92" s="3">
        <v>6</v>
      </c>
      <c r="BR92" s="3">
        <v>46</v>
      </c>
      <c r="BS92" s="3">
        <v>8</v>
      </c>
      <c r="BT92" s="3">
        <v>42</v>
      </c>
      <c r="BU92" s="3">
        <v>6</v>
      </c>
      <c r="BV92" s="3">
        <v>24</v>
      </c>
      <c r="BW92" s="3">
        <v>11</v>
      </c>
      <c r="BX92" s="3">
        <v>20</v>
      </c>
      <c r="BY92" s="3">
        <v>10</v>
      </c>
      <c r="BZ92" s="3">
        <v>74</v>
      </c>
      <c r="CA92" s="3">
        <v>154</v>
      </c>
      <c r="CB92" s="3">
        <v>45</v>
      </c>
      <c r="CC92" s="3">
        <v>82</v>
      </c>
      <c r="CD92" s="3">
        <v>92</v>
      </c>
      <c r="CE92" s="3">
        <v>9.15</v>
      </c>
      <c r="CF92" s="3">
        <v>73.010000000000005</v>
      </c>
      <c r="CG92" s="3">
        <v>0.15</v>
      </c>
      <c r="CH92" s="3">
        <v>46.56</v>
      </c>
      <c r="CI92" s="3">
        <v>0.38</v>
      </c>
      <c r="CJ92" s="3">
        <v>149.69</v>
      </c>
      <c r="CK92" s="3">
        <v>3.85</v>
      </c>
      <c r="CL92" s="3">
        <v>115.94</v>
      </c>
      <c r="CM92" s="3">
        <v>3.55</v>
      </c>
      <c r="CN92" s="3">
        <v>140.33000000000001</v>
      </c>
      <c r="CO92" s="3">
        <v>1.89</v>
      </c>
      <c r="CP92" s="3">
        <v>159.51</v>
      </c>
      <c r="CQ92" s="3">
        <v>0.3</v>
      </c>
      <c r="CR92" s="3">
        <v>242.81</v>
      </c>
      <c r="CS92" s="3">
        <v>1.1200000000000001</v>
      </c>
      <c r="CT92" s="3">
        <v>86.96</v>
      </c>
      <c r="CU92" s="3">
        <v>4.01</v>
      </c>
      <c r="CV92" s="3">
        <v>59.06</v>
      </c>
      <c r="CW92" s="3">
        <v>0.45</v>
      </c>
      <c r="CX92" s="3">
        <v>49.98</v>
      </c>
      <c r="CY92" s="3">
        <v>1.81</v>
      </c>
      <c r="CZ92" s="3">
        <v>26.34</v>
      </c>
      <c r="DA92" s="3">
        <v>0.83</v>
      </c>
      <c r="DB92" s="3">
        <v>42.66</v>
      </c>
      <c r="DC92" s="3">
        <v>1.51</v>
      </c>
      <c r="DD92" s="3">
        <v>68.84</v>
      </c>
      <c r="DE92" s="3">
        <v>3.48</v>
      </c>
      <c r="DF92" s="3">
        <v>40.299999999999997</v>
      </c>
      <c r="DG92" s="3">
        <v>14.31</v>
      </c>
      <c r="DH92" s="3">
        <v>76.19</v>
      </c>
      <c r="DI92" s="3">
        <v>3818.18</v>
      </c>
      <c r="DJ92" s="3">
        <v>481.35</v>
      </c>
      <c r="DK92" s="3">
        <v>0.45</v>
      </c>
      <c r="DL92" s="3">
        <v>8.7100000000000009</v>
      </c>
      <c r="DM92" s="3">
        <v>7.09</v>
      </c>
      <c r="DN92" s="3">
        <v>70.16</v>
      </c>
      <c r="DO92" s="3">
        <v>3.89</v>
      </c>
      <c r="DP92" s="3">
        <v>64.34</v>
      </c>
      <c r="DQ92" s="3">
        <v>13.32</v>
      </c>
      <c r="DR92" s="3">
        <v>105.94</v>
      </c>
      <c r="DS92" s="3">
        <v>6.4</v>
      </c>
      <c r="DT92" s="3">
        <v>69.569999999999993</v>
      </c>
      <c r="DU92" s="3">
        <v>0.76</v>
      </c>
      <c r="DV92" s="3">
        <v>69.06</v>
      </c>
      <c r="DW92" s="3">
        <v>7.45</v>
      </c>
      <c r="DX92" s="3">
        <v>189.43</v>
      </c>
      <c r="DY92" s="3">
        <v>75.81</v>
      </c>
      <c r="DZ92" s="3">
        <v>98.95</v>
      </c>
      <c r="EA92" s="3">
        <v>99.6</v>
      </c>
      <c r="EB92" s="3">
        <v>16.63</v>
      </c>
      <c r="EC92" s="3">
        <v>65.66</v>
      </c>
      <c r="ED92" s="3">
        <v>9.01</v>
      </c>
      <c r="EE92" s="3">
        <v>3.2</v>
      </c>
      <c r="EF92" s="3">
        <v>0.56000000000000005</v>
      </c>
      <c r="EG92" s="3">
        <v>7.52</v>
      </c>
      <c r="EH92" s="3">
        <v>0.39</v>
      </c>
      <c r="EI92" s="3">
        <v>2.1</v>
      </c>
      <c r="EJ92" s="3">
        <v>0.66</v>
      </c>
      <c r="EK92" s="3">
        <v>1.22</v>
      </c>
      <c r="EL92" s="3">
        <v>0.15</v>
      </c>
      <c r="EM92" s="3">
        <v>3.85</v>
      </c>
      <c r="EN92" s="3">
        <v>10.07</v>
      </c>
      <c r="EO92" s="3">
        <v>0.66</v>
      </c>
      <c r="EP92" s="3">
        <v>69.510000000000005</v>
      </c>
      <c r="EQ92" s="3">
        <v>252.39</v>
      </c>
      <c r="ER92" s="3">
        <v>28.75</v>
      </c>
      <c r="ES92" s="3">
        <v>36.020000000000003</v>
      </c>
      <c r="ET92" s="3">
        <v>147.57</v>
      </c>
      <c r="EU92" s="3">
        <v>104.11</v>
      </c>
      <c r="EV92" s="3">
        <v>58.24</v>
      </c>
      <c r="EW92" s="3">
        <v>51.99</v>
      </c>
      <c r="EX92" s="3">
        <v>75.22</v>
      </c>
      <c r="EY92" s="3">
        <v>78.94</v>
      </c>
      <c r="EZ92" s="3">
        <v>65.66</v>
      </c>
      <c r="FA92" s="3">
        <v>113.99</v>
      </c>
      <c r="FB92" s="3">
        <v>27.55</v>
      </c>
      <c r="FC92" s="3">
        <v>56.11</v>
      </c>
      <c r="FD92" s="3">
        <v>149.69</v>
      </c>
      <c r="FE92" s="3">
        <v>110.88</v>
      </c>
      <c r="FF92" s="3">
        <v>96.71</v>
      </c>
      <c r="FG92" s="3">
        <v>155.53</v>
      </c>
      <c r="FH92" s="3">
        <v>242.81</v>
      </c>
      <c r="FI92" s="3">
        <v>86.67</v>
      </c>
      <c r="FJ92" s="3">
        <v>86.96</v>
      </c>
      <c r="FK92" s="3">
        <v>62.54</v>
      </c>
      <c r="FL92" s="3">
        <v>117.45</v>
      </c>
      <c r="FM92" s="3">
        <v>29.57</v>
      </c>
      <c r="FN92" s="3">
        <v>37.619999999999997</v>
      </c>
      <c r="FO92" s="3">
        <v>55.48</v>
      </c>
      <c r="FP92" s="3">
        <v>53.18</v>
      </c>
      <c r="FQ92" s="3">
        <v>76.19</v>
      </c>
      <c r="FR92" s="3">
        <v>481.35</v>
      </c>
      <c r="FS92" s="3">
        <v>40.51</v>
      </c>
      <c r="FT92">
        <v>195.12</v>
      </c>
      <c r="FU92">
        <v>11560</v>
      </c>
      <c r="FV92">
        <v>5134</v>
      </c>
      <c r="FW92">
        <v>11</v>
      </c>
      <c r="FX92">
        <v>559</v>
      </c>
      <c r="FY92">
        <v>758</v>
      </c>
      <c r="FZ92">
        <v>0</v>
      </c>
      <c r="GA92">
        <v>4259</v>
      </c>
      <c r="GB92">
        <v>5017</v>
      </c>
      <c r="GC92" s="3">
        <v>13232.33</v>
      </c>
      <c r="GD92" s="3">
        <v>12345.04</v>
      </c>
    </row>
    <row r="93" spans="1:186">
      <c r="A93" t="s">
        <v>358</v>
      </c>
      <c r="B93">
        <v>87</v>
      </c>
      <c r="C93" t="s">
        <v>359</v>
      </c>
      <c r="D93" s="3">
        <v>57.4</v>
      </c>
      <c r="E93" s="3">
        <v>88.84</v>
      </c>
      <c r="F93" s="3">
        <v>56.48</v>
      </c>
      <c r="G93" s="3">
        <v>50.34</v>
      </c>
      <c r="H93" s="3">
        <v>65.22</v>
      </c>
      <c r="I93" s="3">
        <v>48.34</v>
      </c>
      <c r="J93" s="3">
        <v>98.41</v>
      </c>
      <c r="K93" s="3">
        <v>73.37</v>
      </c>
      <c r="L93" s="3">
        <v>19.11</v>
      </c>
      <c r="M93" s="3">
        <v>48.13</v>
      </c>
      <c r="N93" s="3">
        <v>33.619999999999997</v>
      </c>
      <c r="O93" s="3"/>
      <c r="P93" s="3">
        <v>9.66</v>
      </c>
      <c r="Q93" s="3">
        <v>44.42</v>
      </c>
      <c r="R93" s="3">
        <v>57.35</v>
      </c>
      <c r="S93" s="3">
        <v>5.67</v>
      </c>
      <c r="T93" s="3">
        <v>11.13</v>
      </c>
      <c r="U93" s="3">
        <v>34.840000000000003</v>
      </c>
      <c r="V93" s="3">
        <v>15.93</v>
      </c>
      <c r="W93" s="3">
        <v>5.93</v>
      </c>
      <c r="X93" s="3">
        <v>4.51</v>
      </c>
      <c r="Y93" s="3">
        <v>4.78</v>
      </c>
      <c r="Z93" s="3">
        <v>9.5399999999999991</v>
      </c>
      <c r="AA93" s="3">
        <v>6.16</v>
      </c>
      <c r="AB93" s="3">
        <v>50.96</v>
      </c>
      <c r="AC93" s="3">
        <v>48.8</v>
      </c>
      <c r="AD93" s="3">
        <v>47.89</v>
      </c>
      <c r="AE93" s="3">
        <v>11.92</v>
      </c>
      <c r="AF93" s="3">
        <v>9.4499999999999993</v>
      </c>
      <c r="AG93" s="3">
        <v>21.35</v>
      </c>
      <c r="AH93" s="3">
        <v>21.51</v>
      </c>
      <c r="AI93" s="3">
        <v>10.130000000000001</v>
      </c>
      <c r="AJ93" s="3">
        <v>38.06</v>
      </c>
      <c r="AK93" s="3">
        <v>45.47</v>
      </c>
      <c r="AL93" s="3">
        <v>40.119999999999997</v>
      </c>
      <c r="AM93" s="3">
        <v>1.51</v>
      </c>
      <c r="AN93" s="3">
        <v>6.34</v>
      </c>
      <c r="AO93" s="3">
        <v>2.27</v>
      </c>
      <c r="AP93" s="3">
        <v>6.55</v>
      </c>
      <c r="AQ93" s="3">
        <v>2.37</v>
      </c>
      <c r="AR93" s="3">
        <v>24.29</v>
      </c>
      <c r="AS93" s="3">
        <v>28.83</v>
      </c>
      <c r="AT93" s="3">
        <v>7.26</v>
      </c>
      <c r="AU93" s="3">
        <v>2.04</v>
      </c>
      <c r="AV93" s="3">
        <v>0</v>
      </c>
      <c r="AW93" s="3">
        <v>0</v>
      </c>
      <c r="AX93" s="3">
        <v>1.48</v>
      </c>
      <c r="AY93" s="3">
        <v>0</v>
      </c>
      <c r="AZ93" s="3">
        <v>0</v>
      </c>
      <c r="BA93" s="3">
        <v>0.16</v>
      </c>
      <c r="BB93" s="3">
        <v>0.28999999999999998</v>
      </c>
      <c r="BC93" s="3">
        <v>0.04</v>
      </c>
      <c r="BD93" s="3">
        <v>1.37</v>
      </c>
      <c r="BE93" s="3">
        <v>5.46</v>
      </c>
      <c r="BF93" s="3">
        <v>0.67</v>
      </c>
      <c r="BG93" s="3">
        <v>0</v>
      </c>
      <c r="BH93" s="3">
        <v>6</v>
      </c>
      <c r="BI93" s="3">
        <v>0</v>
      </c>
      <c r="BJ93" s="3">
        <v>0</v>
      </c>
      <c r="BK93" s="3">
        <v>0</v>
      </c>
      <c r="BL93" s="3">
        <v>0</v>
      </c>
      <c r="BM93" s="3">
        <v>1</v>
      </c>
      <c r="BN93" s="3">
        <v>0</v>
      </c>
      <c r="BO93" s="3">
        <v>2</v>
      </c>
      <c r="BP93" s="3">
        <v>12</v>
      </c>
      <c r="BQ93" s="3">
        <v>0</v>
      </c>
      <c r="BR93" s="3">
        <v>4</v>
      </c>
      <c r="BS93" s="3">
        <v>2</v>
      </c>
      <c r="BT93" s="3">
        <v>0</v>
      </c>
      <c r="BU93" s="3">
        <v>1</v>
      </c>
      <c r="BV93" s="3">
        <v>1</v>
      </c>
      <c r="BW93" s="3">
        <v>0</v>
      </c>
      <c r="BX93" s="3">
        <v>4</v>
      </c>
      <c r="BY93" s="3">
        <v>0</v>
      </c>
      <c r="BZ93" s="3">
        <v>8</v>
      </c>
      <c r="CA93" s="3">
        <v>12</v>
      </c>
      <c r="CB93" s="3">
        <v>5</v>
      </c>
      <c r="CC93" s="3">
        <v>6</v>
      </c>
      <c r="CD93" s="3">
        <v>6</v>
      </c>
      <c r="CE93" s="3">
        <v>9.58</v>
      </c>
      <c r="CF93" s="3">
        <v>76.44</v>
      </c>
      <c r="CG93" s="3">
        <v>0</v>
      </c>
      <c r="CH93" s="3">
        <v>0</v>
      </c>
      <c r="CI93" s="3">
        <v>0</v>
      </c>
      <c r="CJ93" s="3">
        <v>0</v>
      </c>
      <c r="CK93" s="3">
        <v>0.61</v>
      </c>
      <c r="CL93" s="3">
        <v>18.48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1.34</v>
      </c>
      <c r="CT93" s="3">
        <v>103.8</v>
      </c>
      <c r="CU93" s="3">
        <v>7.37</v>
      </c>
      <c r="CV93" s="3">
        <v>108.71</v>
      </c>
      <c r="CW93" s="3">
        <v>0.61</v>
      </c>
      <c r="CX93" s="3">
        <v>67.72</v>
      </c>
      <c r="CY93" s="3">
        <v>0.61</v>
      </c>
      <c r="CZ93" s="3">
        <v>8.92</v>
      </c>
      <c r="DA93" s="3">
        <v>0</v>
      </c>
      <c r="DB93" s="3">
        <v>0</v>
      </c>
      <c r="DC93" s="3">
        <v>2.46</v>
      </c>
      <c r="DD93" s="3">
        <v>111.93</v>
      </c>
      <c r="DE93" s="3">
        <v>2.46</v>
      </c>
      <c r="DF93" s="3">
        <v>28.49</v>
      </c>
      <c r="DG93" s="3">
        <v>17.239999999999998</v>
      </c>
      <c r="DH93" s="3">
        <v>91.78</v>
      </c>
      <c r="DI93" s="3">
        <v>0</v>
      </c>
      <c r="DJ93" s="3">
        <v>0</v>
      </c>
      <c r="DK93" s="3">
        <v>0</v>
      </c>
      <c r="DL93" s="3">
        <v>0</v>
      </c>
      <c r="DM93" s="3">
        <v>4.03</v>
      </c>
      <c r="DN93" s="3">
        <v>39.83</v>
      </c>
      <c r="DO93" s="3">
        <v>3.36</v>
      </c>
      <c r="DP93" s="3">
        <v>55.46</v>
      </c>
      <c r="DQ93" s="3">
        <v>8.0500000000000007</v>
      </c>
      <c r="DR93" s="3">
        <v>64.05</v>
      </c>
      <c r="DS93" s="3">
        <v>5.37</v>
      </c>
      <c r="DT93" s="3">
        <v>58.35</v>
      </c>
      <c r="DU93" s="3">
        <v>0</v>
      </c>
      <c r="DV93" s="3">
        <v>0</v>
      </c>
      <c r="DW93" s="3">
        <v>3.83</v>
      </c>
      <c r="DX93" s="3">
        <v>97.48</v>
      </c>
      <c r="DY93" s="3">
        <v>43.54</v>
      </c>
      <c r="DZ93" s="3">
        <v>102.85</v>
      </c>
      <c r="EA93" s="3">
        <v>53.14</v>
      </c>
      <c r="EB93" s="3">
        <v>22.02</v>
      </c>
      <c r="EC93" s="3">
        <v>86.95</v>
      </c>
      <c r="ED93" s="3">
        <v>8.2200000000000006</v>
      </c>
      <c r="EE93" s="3">
        <v>0</v>
      </c>
      <c r="EF93" s="3">
        <v>0</v>
      </c>
      <c r="EG93" s="3">
        <v>5.98</v>
      </c>
      <c r="EH93" s="3">
        <v>0</v>
      </c>
      <c r="EI93" s="3">
        <v>0</v>
      </c>
      <c r="EJ93" s="3">
        <v>0.64</v>
      </c>
      <c r="EK93" s="3">
        <v>1.19</v>
      </c>
      <c r="EL93" s="3">
        <v>0.15</v>
      </c>
      <c r="EM93" s="3">
        <v>5.54</v>
      </c>
      <c r="EN93" s="3">
        <v>2.7</v>
      </c>
      <c r="EO93" s="3">
        <v>0</v>
      </c>
      <c r="EP93" s="3">
        <v>63.47</v>
      </c>
      <c r="EQ93" s="3">
        <v>0</v>
      </c>
      <c r="ER93" s="3">
        <v>0</v>
      </c>
      <c r="ES93" s="3">
        <v>28.66</v>
      </c>
      <c r="ET93" s="3">
        <v>0</v>
      </c>
      <c r="EU93" s="3">
        <v>0</v>
      </c>
      <c r="EV93" s="3">
        <v>56.83</v>
      </c>
      <c r="EW93" s="3">
        <v>50.73</v>
      </c>
      <c r="EX93" s="3">
        <v>73.400000000000006</v>
      </c>
      <c r="EY93" s="3">
        <v>113.39</v>
      </c>
      <c r="EZ93" s="3">
        <v>86.95</v>
      </c>
      <c r="FA93" s="3">
        <v>30.59</v>
      </c>
      <c r="FB93" s="3">
        <v>0</v>
      </c>
      <c r="FC93" s="3">
        <v>24.47</v>
      </c>
      <c r="FD93" s="3">
        <v>0</v>
      </c>
      <c r="FE93" s="3">
        <v>16.91</v>
      </c>
      <c r="FF93" s="3">
        <v>31.26</v>
      </c>
      <c r="FG93" s="3">
        <v>0</v>
      </c>
      <c r="FH93" s="3">
        <v>0</v>
      </c>
      <c r="FI93" s="3">
        <v>61.16</v>
      </c>
      <c r="FJ93" s="3">
        <v>103.8</v>
      </c>
      <c r="FK93" s="3">
        <v>93.63</v>
      </c>
      <c r="FL93" s="3">
        <v>45.15</v>
      </c>
      <c r="FM93" s="3">
        <v>15.5</v>
      </c>
      <c r="FN93" s="3">
        <v>0</v>
      </c>
      <c r="FO93" s="3">
        <v>74.62</v>
      </c>
      <c r="FP93" s="3">
        <v>56.79</v>
      </c>
      <c r="FQ93" s="3">
        <v>91.78</v>
      </c>
      <c r="FR93" s="3">
        <v>0</v>
      </c>
      <c r="FS93" s="3">
        <v>0</v>
      </c>
      <c r="FT93">
        <v>24.78</v>
      </c>
      <c r="FU93">
        <v>1490</v>
      </c>
      <c r="FV93">
        <v>626</v>
      </c>
      <c r="FW93">
        <v>1</v>
      </c>
      <c r="FX93">
        <v>116</v>
      </c>
      <c r="FY93">
        <v>110</v>
      </c>
      <c r="FZ93">
        <v>0</v>
      </c>
      <c r="GA93">
        <v>303</v>
      </c>
      <c r="GB93">
        <v>413</v>
      </c>
      <c r="GC93" s="3">
        <v>1627.67</v>
      </c>
      <c r="GD93" s="3">
        <v>1564.54</v>
      </c>
    </row>
    <row r="94" spans="1:186">
      <c r="A94" t="s">
        <v>360</v>
      </c>
      <c r="B94">
        <v>88</v>
      </c>
      <c r="C94" t="s">
        <v>361</v>
      </c>
      <c r="D94" s="3">
        <v>68.16</v>
      </c>
      <c r="E94" s="3">
        <v>94.42</v>
      </c>
      <c r="F94" s="3">
        <v>77.12</v>
      </c>
      <c r="G94" s="3">
        <v>80.42</v>
      </c>
      <c r="H94" s="3">
        <v>83.99</v>
      </c>
      <c r="I94" s="3">
        <v>40.950000000000003</v>
      </c>
      <c r="J94" s="3">
        <v>89.15</v>
      </c>
      <c r="K94" s="3">
        <v>65.05</v>
      </c>
      <c r="L94" s="3">
        <v>40.93</v>
      </c>
      <c r="M94" s="3">
        <v>69.94</v>
      </c>
      <c r="N94" s="3">
        <v>55.43</v>
      </c>
      <c r="O94" s="3"/>
      <c r="P94" s="3">
        <v>14.86</v>
      </c>
      <c r="Q94" s="3">
        <v>54.47</v>
      </c>
      <c r="R94" s="3">
        <v>55.25</v>
      </c>
      <c r="S94" s="3">
        <v>8.27</v>
      </c>
      <c r="T94" s="3">
        <v>14.95</v>
      </c>
      <c r="U94" s="3">
        <v>37.43</v>
      </c>
      <c r="V94" s="3">
        <v>23.9</v>
      </c>
      <c r="W94" s="3">
        <v>10.95</v>
      </c>
      <c r="X94" s="3">
        <v>13.34</v>
      </c>
      <c r="Y94" s="3">
        <v>6.22</v>
      </c>
      <c r="Z94" s="3">
        <v>14.74</v>
      </c>
      <c r="AA94" s="3">
        <v>10.79</v>
      </c>
      <c r="AB94" s="3">
        <v>45.97</v>
      </c>
      <c r="AC94" s="3">
        <v>52.88</v>
      </c>
      <c r="AD94" s="3">
        <v>50.89</v>
      </c>
      <c r="AE94" s="3">
        <v>16.28</v>
      </c>
      <c r="AF94" s="3">
        <v>15.1</v>
      </c>
      <c r="AG94" s="3">
        <v>17.5</v>
      </c>
      <c r="AH94" s="3">
        <v>12.34</v>
      </c>
      <c r="AI94" s="3">
        <v>10.28</v>
      </c>
      <c r="AJ94" s="3">
        <v>38.33</v>
      </c>
      <c r="AK94" s="3">
        <v>29.5</v>
      </c>
      <c r="AL94" s="3">
        <v>26.65</v>
      </c>
      <c r="AM94" s="3">
        <v>1.7</v>
      </c>
      <c r="AN94" s="3">
        <v>1.9</v>
      </c>
      <c r="AO94" s="3">
        <v>0</v>
      </c>
      <c r="AP94" s="3">
        <v>8.64</v>
      </c>
      <c r="AQ94" s="3">
        <v>3.52</v>
      </c>
      <c r="AR94" s="3">
        <v>16</v>
      </c>
      <c r="AS94" s="3">
        <v>22.41</v>
      </c>
      <c r="AT94" s="3">
        <v>5.28</v>
      </c>
      <c r="AU94" s="3">
        <v>14.43</v>
      </c>
      <c r="AV94" s="3">
        <v>2.59</v>
      </c>
      <c r="AW94" s="3">
        <v>0.79</v>
      </c>
      <c r="AX94" s="3">
        <v>12.33</v>
      </c>
      <c r="AY94" s="3">
        <v>0.08</v>
      </c>
      <c r="AZ94" s="3">
        <v>0.43</v>
      </c>
      <c r="BA94" s="3">
        <v>0.52</v>
      </c>
      <c r="BB94" s="3">
        <v>0.97</v>
      </c>
      <c r="BC94" s="3">
        <v>0.12</v>
      </c>
      <c r="BD94" s="3">
        <v>2.99</v>
      </c>
      <c r="BE94" s="3">
        <v>20.55</v>
      </c>
      <c r="BF94" s="3">
        <v>3.52</v>
      </c>
      <c r="BG94" s="3">
        <v>0.93</v>
      </c>
      <c r="BH94" s="3">
        <v>31</v>
      </c>
      <c r="BI94" s="3">
        <v>3</v>
      </c>
      <c r="BJ94" s="3">
        <v>0</v>
      </c>
      <c r="BK94" s="3">
        <v>0</v>
      </c>
      <c r="BL94" s="3">
        <v>1</v>
      </c>
      <c r="BM94" s="3">
        <v>13</v>
      </c>
      <c r="BN94" s="3">
        <v>14</v>
      </c>
      <c r="BO94" s="3">
        <v>15</v>
      </c>
      <c r="BP94" s="3">
        <v>67</v>
      </c>
      <c r="BQ94" s="3">
        <v>2</v>
      </c>
      <c r="BR94" s="3">
        <v>25</v>
      </c>
      <c r="BS94" s="3">
        <v>1</v>
      </c>
      <c r="BT94" s="3">
        <v>1</v>
      </c>
      <c r="BU94" s="3">
        <v>17</v>
      </c>
      <c r="BV94" s="3">
        <v>8</v>
      </c>
      <c r="BW94" s="3">
        <v>12</v>
      </c>
      <c r="BX94" s="3">
        <v>16</v>
      </c>
      <c r="BY94" s="3">
        <v>3</v>
      </c>
      <c r="BZ94" s="3">
        <v>19</v>
      </c>
      <c r="CA94" s="3">
        <v>18</v>
      </c>
      <c r="CB94" s="3">
        <v>46</v>
      </c>
      <c r="CC94" s="3">
        <v>23</v>
      </c>
      <c r="CD94" s="3">
        <v>35</v>
      </c>
      <c r="CE94" s="3">
        <v>9.8699999999999992</v>
      </c>
      <c r="CF94" s="3">
        <v>78.73</v>
      </c>
      <c r="CG94" s="3">
        <v>0.12</v>
      </c>
      <c r="CH94" s="3">
        <v>38.049999999999997</v>
      </c>
      <c r="CI94" s="3">
        <v>0.37</v>
      </c>
      <c r="CJ94" s="3">
        <v>146.80000000000001</v>
      </c>
      <c r="CK94" s="3">
        <v>1.61</v>
      </c>
      <c r="CL94" s="3">
        <v>48.31</v>
      </c>
      <c r="CM94" s="3">
        <v>1.73</v>
      </c>
      <c r="CN94" s="3">
        <v>68.319999999999993</v>
      </c>
      <c r="CO94" s="3">
        <v>0</v>
      </c>
      <c r="CP94" s="3">
        <v>0</v>
      </c>
      <c r="CQ94" s="3">
        <v>0</v>
      </c>
      <c r="CR94" s="3">
        <v>0</v>
      </c>
      <c r="CS94" s="3">
        <v>2.0499999999999998</v>
      </c>
      <c r="CT94" s="3">
        <v>158.41999999999999</v>
      </c>
      <c r="CU94" s="3">
        <v>8.2799999999999994</v>
      </c>
      <c r="CV94" s="3">
        <v>122.03</v>
      </c>
      <c r="CW94" s="3">
        <v>2.1</v>
      </c>
      <c r="CX94" s="3">
        <v>231.46</v>
      </c>
      <c r="CY94" s="3">
        <v>0.99</v>
      </c>
      <c r="CZ94" s="3">
        <v>14.35</v>
      </c>
      <c r="DA94" s="3">
        <v>1.48</v>
      </c>
      <c r="DB94" s="3">
        <v>76.069999999999993</v>
      </c>
      <c r="DC94" s="3">
        <v>1.98</v>
      </c>
      <c r="DD94" s="3">
        <v>90.02</v>
      </c>
      <c r="DE94" s="3">
        <v>3.09</v>
      </c>
      <c r="DF94" s="3">
        <v>35.799999999999997</v>
      </c>
      <c r="DG94" s="3">
        <v>1.73</v>
      </c>
      <c r="DH94" s="3">
        <v>9.23</v>
      </c>
      <c r="DI94" s="3">
        <v>55.56</v>
      </c>
      <c r="DJ94" s="3">
        <v>7</v>
      </c>
      <c r="DK94" s="3">
        <v>0.25</v>
      </c>
      <c r="DL94" s="3">
        <v>4.75</v>
      </c>
      <c r="DM94" s="3">
        <v>3.14</v>
      </c>
      <c r="DN94" s="3">
        <v>31.07</v>
      </c>
      <c r="DO94" s="3">
        <v>6.28</v>
      </c>
      <c r="DP94" s="3">
        <v>103.83</v>
      </c>
      <c r="DQ94" s="3">
        <v>2.46</v>
      </c>
      <c r="DR94" s="3">
        <v>19.55</v>
      </c>
      <c r="DS94" s="3">
        <v>2.59</v>
      </c>
      <c r="DT94" s="3">
        <v>28.2</v>
      </c>
      <c r="DU94" s="3">
        <v>0.37</v>
      </c>
      <c r="DV94" s="3">
        <v>33.86</v>
      </c>
      <c r="DW94" s="3">
        <v>4.54</v>
      </c>
      <c r="DX94" s="3">
        <v>115.42</v>
      </c>
      <c r="DY94" s="3">
        <v>43.3</v>
      </c>
      <c r="DZ94" s="3">
        <v>79.92</v>
      </c>
      <c r="EA94" s="3">
        <v>38.6</v>
      </c>
      <c r="EB94" s="3">
        <v>16.29</v>
      </c>
      <c r="EC94" s="3">
        <v>64.31</v>
      </c>
      <c r="ED94" s="3">
        <v>11.44</v>
      </c>
      <c r="EE94" s="3">
        <v>2.06</v>
      </c>
      <c r="EF94" s="3">
        <v>0.62</v>
      </c>
      <c r="EG94" s="3">
        <v>9.77</v>
      </c>
      <c r="EH94" s="3">
        <v>0.06</v>
      </c>
      <c r="EI94" s="3">
        <v>0.34</v>
      </c>
      <c r="EJ94" s="3">
        <v>0.41</v>
      </c>
      <c r="EK94" s="3">
        <v>0.77</v>
      </c>
      <c r="EL94" s="3">
        <v>0.1</v>
      </c>
      <c r="EM94" s="3">
        <v>2.37</v>
      </c>
      <c r="EN94" s="3">
        <v>2.79</v>
      </c>
      <c r="EO94" s="3">
        <v>0.73</v>
      </c>
      <c r="EP94" s="3">
        <v>88.31</v>
      </c>
      <c r="EQ94" s="3">
        <v>162.09</v>
      </c>
      <c r="ER94" s="3">
        <v>31.88</v>
      </c>
      <c r="ES94" s="3">
        <v>46.8</v>
      </c>
      <c r="ET94" s="3">
        <v>24.03</v>
      </c>
      <c r="EU94" s="3">
        <v>16.95</v>
      </c>
      <c r="EV94" s="3">
        <v>36.729999999999997</v>
      </c>
      <c r="EW94" s="3">
        <v>32.78</v>
      </c>
      <c r="EX94" s="3">
        <v>47.43</v>
      </c>
      <c r="EY94" s="3">
        <v>48.6</v>
      </c>
      <c r="EZ94" s="3">
        <v>64.31</v>
      </c>
      <c r="FA94" s="3">
        <v>31.56</v>
      </c>
      <c r="FB94" s="3">
        <v>30.55</v>
      </c>
      <c r="FC94" s="3">
        <v>41.18</v>
      </c>
      <c r="FD94" s="3">
        <v>146.80000000000001</v>
      </c>
      <c r="FE94" s="3">
        <v>56.48</v>
      </c>
      <c r="FF94" s="3">
        <v>44.45</v>
      </c>
      <c r="FG94" s="3">
        <v>8.01</v>
      </c>
      <c r="FH94" s="3">
        <v>0</v>
      </c>
      <c r="FI94" s="3">
        <v>63.01</v>
      </c>
      <c r="FJ94" s="3">
        <v>158.41999999999999</v>
      </c>
      <c r="FK94" s="3">
        <v>110.79</v>
      </c>
      <c r="FL94" s="3">
        <v>208.34</v>
      </c>
      <c r="FM94" s="3">
        <v>25.17</v>
      </c>
      <c r="FN94" s="3">
        <v>60.9</v>
      </c>
      <c r="FO94" s="3">
        <v>70.64</v>
      </c>
      <c r="FP94" s="3">
        <v>40.06</v>
      </c>
      <c r="FQ94" s="3">
        <v>9.23</v>
      </c>
      <c r="FR94" s="3">
        <v>7</v>
      </c>
      <c r="FS94" s="3">
        <v>8.82</v>
      </c>
      <c r="FT94">
        <v>126.15</v>
      </c>
      <c r="FU94">
        <v>7322</v>
      </c>
      <c r="FV94">
        <v>3140</v>
      </c>
      <c r="FW94">
        <v>18</v>
      </c>
      <c r="FX94">
        <v>577</v>
      </c>
      <c r="FY94">
        <v>460</v>
      </c>
      <c r="FZ94">
        <v>0</v>
      </c>
      <c r="GA94">
        <v>1861</v>
      </c>
      <c r="GB94">
        <v>2321</v>
      </c>
      <c r="GC94" s="3">
        <v>8095.67</v>
      </c>
      <c r="GD94" s="3">
        <v>7707.96</v>
      </c>
    </row>
    <row r="95" spans="1:186">
      <c r="A95" t="s">
        <v>362</v>
      </c>
      <c r="B95">
        <v>89</v>
      </c>
      <c r="C95" t="s">
        <v>363</v>
      </c>
      <c r="D95" s="3">
        <v>81.02</v>
      </c>
      <c r="E95" s="3">
        <v>89.98</v>
      </c>
      <c r="F95" s="3">
        <v>97.52</v>
      </c>
      <c r="G95" s="3">
        <v>92.27</v>
      </c>
      <c r="H95" s="3">
        <v>93.26</v>
      </c>
      <c r="I95" s="3">
        <v>67.13</v>
      </c>
      <c r="J95" s="3">
        <v>93.24</v>
      </c>
      <c r="K95" s="3">
        <v>80.19</v>
      </c>
      <c r="L95" s="3">
        <v>51.32</v>
      </c>
      <c r="M95" s="3">
        <v>87.94</v>
      </c>
      <c r="N95" s="3">
        <v>69.63</v>
      </c>
      <c r="O95" s="3"/>
      <c r="P95" s="3">
        <v>16.89</v>
      </c>
      <c r="Q95" s="3">
        <v>47.88</v>
      </c>
      <c r="R95" s="3">
        <v>54.86</v>
      </c>
      <c r="S95" s="3">
        <v>13.31</v>
      </c>
      <c r="T95" s="3">
        <v>21.76</v>
      </c>
      <c r="U95" s="3">
        <v>38.119999999999997</v>
      </c>
      <c r="V95" s="3">
        <v>25.16</v>
      </c>
      <c r="W95" s="3">
        <v>12.18</v>
      </c>
      <c r="X95" s="3">
        <v>20.62</v>
      </c>
      <c r="Y95" s="3">
        <v>9.2899999999999991</v>
      </c>
      <c r="Z95" s="3">
        <v>17.170000000000002</v>
      </c>
      <c r="AA95" s="3">
        <v>13.12</v>
      </c>
      <c r="AB95" s="3">
        <v>47.14</v>
      </c>
      <c r="AC95" s="3">
        <v>54.67</v>
      </c>
      <c r="AD95" s="3">
        <v>48.5</v>
      </c>
      <c r="AE95" s="3">
        <v>20.59</v>
      </c>
      <c r="AF95" s="3">
        <v>17.32</v>
      </c>
      <c r="AG95" s="3">
        <v>27.17</v>
      </c>
      <c r="AH95" s="3">
        <v>8</v>
      </c>
      <c r="AI95" s="3">
        <v>9.6999999999999993</v>
      </c>
      <c r="AJ95" s="3">
        <v>34.83</v>
      </c>
      <c r="AK95" s="3">
        <v>25.78</v>
      </c>
      <c r="AL95" s="3">
        <v>28.68</v>
      </c>
      <c r="AM95" s="3">
        <v>4.5999999999999996</v>
      </c>
      <c r="AN95" s="3">
        <v>5.26</v>
      </c>
      <c r="AO95" s="3">
        <v>2.27</v>
      </c>
      <c r="AP95" s="3">
        <v>13.87</v>
      </c>
      <c r="AQ95" s="3">
        <v>3.67</v>
      </c>
      <c r="AR95" s="3">
        <v>21.44</v>
      </c>
      <c r="AS95" s="3">
        <v>22.48</v>
      </c>
      <c r="AT95" s="3">
        <v>8.44</v>
      </c>
      <c r="AU95" s="3">
        <v>14.51</v>
      </c>
      <c r="AV95" s="3">
        <v>1</v>
      </c>
      <c r="AW95" s="3">
        <v>3.67</v>
      </c>
      <c r="AX95" s="3">
        <v>17.5</v>
      </c>
      <c r="AY95" s="3">
        <v>0.08</v>
      </c>
      <c r="AZ95" s="3">
        <v>0.45</v>
      </c>
      <c r="BA95" s="3">
        <v>1.38</v>
      </c>
      <c r="BB95" s="3">
        <v>2.5499999999999998</v>
      </c>
      <c r="BC95" s="3">
        <v>0.32</v>
      </c>
      <c r="BD95" s="3">
        <v>3.96</v>
      </c>
      <c r="BE95" s="3">
        <v>27.7</v>
      </c>
      <c r="BF95" s="3">
        <v>5.78</v>
      </c>
      <c r="BG95" s="3">
        <v>4.32</v>
      </c>
      <c r="BH95" s="3">
        <v>33</v>
      </c>
      <c r="BI95" s="3">
        <v>2</v>
      </c>
      <c r="BJ95" s="3">
        <v>5</v>
      </c>
      <c r="BK95" s="3">
        <v>0</v>
      </c>
      <c r="BL95" s="3">
        <v>2</v>
      </c>
      <c r="BM95" s="3">
        <v>25</v>
      </c>
      <c r="BN95" s="3">
        <v>33</v>
      </c>
      <c r="BO95" s="3">
        <v>9</v>
      </c>
      <c r="BP95" s="3">
        <v>63</v>
      </c>
      <c r="BQ95" s="3">
        <v>26</v>
      </c>
      <c r="BR95" s="3">
        <v>47</v>
      </c>
      <c r="BS95" s="3">
        <v>15</v>
      </c>
      <c r="BT95" s="3">
        <v>42</v>
      </c>
      <c r="BU95" s="3">
        <v>9</v>
      </c>
      <c r="BV95" s="3">
        <v>47</v>
      </c>
      <c r="BW95" s="3">
        <v>32</v>
      </c>
      <c r="BX95" s="3">
        <v>19</v>
      </c>
      <c r="BY95" s="3">
        <v>6</v>
      </c>
      <c r="BZ95" s="3">
        <v>50</v>
      </c>
      <c r="CA95" s="3">
        <v>86</v>
      </c>
      <c r="CB95" s="3">
        <v>63</v>
      </c>
      <c r="CC95" s="3">
        <v>75</v>
      </c>
      <c r="CD95" s="3">
        <v>52</v>
      </c>
      <c r="CE95" s="3">
        <v>8.14</v>
      </c>
      <c r="CF95" s="3">
        <v>64.900000000000006</v>
      </c>
      <c r="CG95" s="3">
        <v>0.18</v>
      </c>
      <c r="CH95" s="3">
        <v>54.7</v>
      </c>
      <c r="CI95" s="3">
        <v>0.18</v>
      </c>
      <c r="CJ95" s="3">
        <v>70.36</v>
      </c>
      <c r="CK95" s="3">
        <v>2.2200000000000002</v>
      </c>
      <c r="CL95" s="3">
        <v>66.78</v>
      </c>
      <c r="CM95" s="3">
        <v>2.93</v>
      </c>
      <c r="CN95" s="3">
        <v>115.77</v>
      </c>
      <c r="CO95" s="3">
        <v>0.44</v>
      </c>
      <c r="CP95" s="3">
        <v>37.49</v>
      </c>
      <c r="CQ95" s="3">
        <v>0</v>
      </c>
      <c r="CR95" s="3">
        <v>0</v>
      </c>
      <c r="CS95" s="3">
        <v>0.94</v>
      </c>
      <c r="CT95" s="3">
        <v>72.55</v>
      </c>
      <c r="CU95" s="3">
        <v>5.59</v>
      </c>
      <c r="CV95" s="3">
        <v>82.49</v>
      </c>
      <c r="CW95" s="3">
        <v>0.8</v>
      </c>
      <c r="CX95" s="3">
        <v>88.09</v>
      </c>
      <c r="CY95" s="3">
        <v>4.17</v>
      </c>
      <c r="CZ95" s="3">
        <v>60.61</v>
      </c>
      <c r="DA95" s="3">
        <v>2.84</v>
      </c>
      <c r="DB95" s="3">
        <v>145.83000000000001</v>
      </c>
      <c r="DC95" s="3">
        <v>1.69</v>
      </c>
      <c r="DD95" s="3">
        <v>76.849999999999994</v>
      </c>
      <c r="DE95" s="3">
        <v>4.17</v>
      </c>
      <c r="DF95" s="3">
        <v>48.38</v>
      </c>
      <c r="DG95" s="3">
        <v>20.69</v>
      </c>
      <c r="DH95" s="3">
        <v>110.14</v>
      </c>
      <c r="DI95" s="3">
        <v>1448.28</v>
      </c>
      <c r="DJ95" s="3">
        <v>182.58</v>
      </c>
      <c r="DK95" s="3">
        <v>2.31</v>
      </c>
      <c r="DL95" s="3">
        <v>44.37</v>
      </c>
      <c r="DM95" s="3">
        <v>7.82</v>
      </c>
      <c r="DN95" s="3">
        <v>77.33</v>
      </c>
      <c r="DO95" s="3">
        <v>6.57</v>
      </c>
      <c r="DP95" s="3">
        <v>108.54</v>
      </c>
      <c r="DQ95" s="3">
        <v>8.9600000000000009</v>
      </c>
      <c r="DR95" s="3">
        <v>71.290000000000006</v>
      </c>
      <c r="DS95" s="3">
        <v>5.21</v>
      </c>
      <c r="DT95" s="3">
        <v>56.65</v>
      </c>
      <c r="DU95" s="3">
        <v>0.53</v>
      </c>
      <c r="DV95" s="3">
        <v>48.69</v>
      </c>
      <c r="DW95" s="3">
        <v>4.9800000000000004</v>
      </c>
      <c r="DX95" s="3">
        <v>126.48</v>
      </c>
      <c r="DY95" s="3">
        <v>72.5</v>
      </c>
      <c r="DZ95" s="3">
        <v>80.180000000000007</v>
      </c>
      <c r="EA95" s="3">
        <v>61.76</v>
      </c>
      <c r="EB95" s="3">
        <v>16.7</v>
      </c>
      <c r="EC95" s="3">
        <v>65.94</v>
      </c>
      <c r="ED95" s="3">
        <v>8.75</v>
      </c>
      <c r="EE95" s="3">
        <v>0.6</v>
      </c>
      <c r="EF95" s="3">
        <v>2.21</v>
      </c>
      <c r="EG95" s="3">
        <v>10.55</v>
      </c>
      <c r="EH95" s="3">
        <v>0.05</v>
      </c>
      <c r="EI95" s="3">
        <v>0.27</v>
      </c>
      <c r="EJ95" s="3">
        <v>0.83</v>
      </c>
      <c r="EK95" s="3">
        <v>1.54</v>
      </c>
      <c r="EL95" s="3">
        <v>0.19</v>
      </c>
      <c r="EM95" s="3">
        <v>2.38</v>
      </c>
      <c r="EN95" s="3">
        <v>3.49</v>
      </c>
      <c r="EO95" s="3">
        <v>2.6</v>
      </c>
      <c r="EP95" s="3">
        <v>67.5</v>
      </c>
      <c r="EQ95" s="3">
        <v>47.5</v>
      </c>
      <c r="ER95" s="3">
        <v>113.01</v>
      </c>
      <c r="ES95" s="3">
        <v>50.54</v>
      </c>
      <c r="ET95" s="3">
        <v>18.920000000000002</v>
      </c>
      <c r="EU95" s="3">
        <v>13.35</v>
      </c>
      <c r="EV95" s="3">
        <v>73.67</v>
      </c>
      <c r="EW95" s="3">
        <v>65.760000000000005</v>
      </c>
      <c r="EX95" s="3">
        <v>95.15</v>
      </c>
      <c r="EY95" s="3">
        <v>48.85</v>
      </c>
      <c r="EZ95" s="3">
        <v>65.94</v>
      </c>
      <c r="FA95" s="3">
        <v>39.450000000000003</v>
      </c>
      <c r="FB95" s="3">
        <v>108.3</v>
      </c>
      <c r="FC95" s="3">
        <v>68.19</v>
      </c>
      <c r="FD95" s="3">
        <v>70.36</v>
      </c>
      <c r="FE95" s="3">
        <v>99.1</v>
      </c>
      <c r="FF95" s="3">
        <v>69.08</v>
      </c>
      <c r="FG95" s="3">
        <v>31.3</v>
      </c>
      <c r="FH95" s="3">
        <v>0</v>
      </c>
      <c r="FI95" s="3">
        <v>56.42</v>
      </c>
      <c r="FJ95" s="3">
        <v>72.55</v>
      </c>
      <c r="FK95" s="3">
        <v>77.489999999999995</v>
      </c>
      <c r="FL95" s="3">
        <v>74.56</v>
      </c>
      <c r="FM95" s="3">
        <v>57.26</v>
      </c>
      <c r="FN95" s="3">
        <v>133.32</v>
      </c>
      <c r="FO95" s="3">
        <v>88.9</v>
      </c>
      <c r="FP95" s="3">
        <v>48.54</v>
      </c>
      <c r="FQ95" s="3">
        <v>110.14</v>
      </c>
      <c r="FR95" s="3">
        <v>182.58</v>
      </c>
      <c r="FS95" s="3">
        <v>34.03</v>
      </c>
      <c r="FT95">
        <v>165.87</v>
      </c>
      <c r="FU95">
        <v>9593</v>
      </c>
      <c r="FV95">
        <v>4055</v>
      </c>
      <c r="FW95">
        <v>29</v>
      </c>
      <c r="FX95">
        <v>725</v>
      </c>
      <c r="FY95">
        <v>1111</v>
      </c>
      <c r="FZ95">
        <v>0</v>
      </c>
      <c r="GA95">
        <v>3894</v>
      </c>
      <c r="GB95">
        <v>5005</v>
      </c>
      <c r="GC95" s="3">
        <v>11261.33</v>
      </c>
      <c r="GD95" s="3">
        <v>10450.08</v>
      </c>
    </row>
    <row r="96" spans="1:186">
      <c r="A96" t="s">
        <v>364</v>
      </c>
      <c r="B96">
        <v>90</v>
      </c>
      <c r="C96" t="s">
        <v>365</v>
      </c>
      <c r="D96" s="3">
        <v>95.79</v>
      </c>
      <c r="E96" s="3">
        <v>103.4</v>
      </c>
      <c r="F96" s="3">
        <v>124.41</v>
      </c>
      <c r="G96" s="3">
        <v>134.18</v>
      </c>
      <c r="H96" s="3">
        <v>120.67</v>
      </c>
      <c r="I96" s="3">
        <v>73.319999999999993</v>
      </c>
      <c r="J96" s="3">
        <v>95.42</v>
      </c>
      <c r="K96" s="3">
        <v>84.37</v>
      </c>
      <c r="L96" s="3">
        <v>85.24</v>
      </c>
      <c r="M96" s="3">
        <v>79.45</v>
      </c>
      <c r="N96" s="3">
        <v>82.34</v>
      </c>
      <c r="O96" s="3"/>
      <c r="P96" s="3">
        <v>25.4</v>
      </c>
      <c r="Q96" s="3">
        <v>58.61</v>
      </c>
      <c r="R96" s="3">
        <v>57.32</v>
      </c>
      <c r="S96" s="3">
        <v>21.76</v>
      </c>
      <c r="T96" s="3">
        <v>25.13</v>
      </c>
      <c r="U96" s="3">
        <v>46.13</v>
      </c>
      <c r="V96" s="3">
        <v>31.27</v>
      </c>
      <c r="W96" s="3">
        <v>23.59</v>
      </c>
      <c r="X96" s="3">
        <v>26.99</v>
      </c>
      <c r="Y96" s="3">
        <v>11.48</v>
      </c>
      <c r="Z96" s="3">
        <v>26.52</v>
      </c>
      <c r="AA96" s="3">
        <v>18.16</v>
      </c>
      <c r="AB96" s="3">
        <v>51.87</v>
      </c>
      <c r="AC96" s="3">
        <v>52.83</v>
      </c>
      <c r="AD96" s="3">
        <v>55.73</v>
      </c>
      <c r="AE96" s="3">
        <v>26.26</v>
      </c>
      <c r="AF96" s="3">
        <v>25.19</v>
      </c>
      <c r="AG96" s="3">
        <v>28</v>
      </c>
      <c r="AH96" s="3">
        <v>18.02</v>
      </c>
      <c r="AI96" s="3">
        <v>11.54</v>
      </c>
      <c r="AJ96" s="3">
        <v>35.71</v>
      </c>
      <c r="AK96" s="3">
        <v>31.1</v>
      </c>
      <c r="AL96" s="3">
        <v>32.090000000000003</v>
      </c>
      <c r="AM96" s="3">
        <v>7.2</v>
      </c>
      <c r="AN96" s="3">
        <v>3</v>
      </c>
      <c r="AO96" s="3">
        <v>1.69</v>
      </c>
      <c r="AP96" s="3">
        <v>16.45</v>
      </c>
      <c r="AQ96" s="3">
        <v>15.97</v>
      </c>
      <c r="AR96" s="3">
        <v>17.690000000000001</v>
      </c>
      <c r="AS96" s="3">
        <v>26.02</v>
      </c>
      <c r="AT96" s="3">
        <v>10.36</v>
      </c>
      <c r="AU96" s="3">
        <v>19.18</v>
      </c>
      <c r="AV96" s="3">
        <v>2.66</v>
      </c>
      <c r="AW96" s="3">
        <v>0</v>
      </c>
      <c r="AX96" s="3">
        <v>21.36</v>
      </c>
      <c r="AY96" s="3">
        <v>0.95</v>
      </c>
      <c r="AZ96" s="3">
        <v>5.08</v>
      </c>
      <c r="BA96" s="3">
        <v>1.06</v>
      </c>
      <c r="BB96" s="3">
        <v>1.96</v>
      </c>
      <c r="BC96" s="3">
        <v>0.25</v>
      </c>
      <c r="BD96" s="3">
        <v>4.5199999999999996</v>
      </c>
      <c r="BE96" s="3">
        <v>32.6</v>
      </c>
      <c r="BF96" s="3">
        <v>3.74</v>
      </c>
      <c r="BG96" s="3">
        <v>0</v>
      </c>
      <c r="BH96" s="3">
        <v>56</v>
      </c>
      <c r="BI96" s="3">
        <v>2</v>
      </c>
      <c r="BJ96" s="3">
        <v>13</v>
      </c>
      <c r="BK96" s="3">
        <v>3</v>
      </c>
      <c r="BL96" s="3">
        <v>3</v>
      </c>
      <c r="BM96" s="3">
        <v>33</v>
      </c>
      <c r="BN96" s="3">
        <v>36</v>
      </c>
      <c r="BO96" s="3">
        <v>10</v>
      </c>
      <c r="BP96" s="3">
        <v>93</v>
      </c>
      <c r="BQ96" s="3">
        <v>10</v>
      </c>
      <c r="BR96" s="3">
        <v>70</v>
      </c>
      <c r="BS96" s="3">
        <v>28</v>
      </c>
      <c r="BT96" s="3">
        <v>10</v>
      </c>
      <c r="BU96" s="3">
        <v>9</v>
      </c>
      <c r="BV96" s="3">
        <v>35</v>
      </c>
      <c r="BW96" s="3">
        <v>26</v>
      </c>
      <c r="BX96" s="3">
        <v>34</v>
      </c>
      <c r="BY96" s="3">
        <v>11</v>
      </c>
      <c r="BZ96" s="3">
        <v>68</v>
      </c>
      <c r="CA96" s="3">
        <v>70</v>
      </c>
      <c r="CB96" s="3">
        <v>14</v>
      </c>
      <c r="CC96" s="3">
        <v>99</v>
      </c>
      <c r="CD96" s="3">
        <v>49</v>
      </c>
      <c r="CE96" s="3">
        <v>17.28</v>
      </c>
      <c r="CF96" s="3">
        <v>137.84</v>
      </c>
      <c r="CG96" s="3">
        <v>0.23</v>
      </c>
      <c r="CH96" s="3">
        <v>69.87</v>
      </c>
      <c r="CI96" s="3">
        <v>0.15</v>
      </c>
      <c r="CJ96" s="3">
        <v>59.9</v>
      </c>
      <c r="CK96" s="3">
        <v>2.5</v>
      </c>
      <c r="CL96" s="3">
        <v>75.06</v>
      </c>
      <c r="CM96" s="3">
        <v>2.72</v>
      </c>
      <c r="CN96" s="3">
        <v>107.53</v>
      </c>
      <c r="CO96" s="3">
        <v>0.98</v>
      </c>
      <c r="CP96" s="3">
        <v>82.98</v>
      </c>
      <c r="CQ96" s="3">
        <v>0.23</v>
      </c>
      <c r="CR96" s="3">
        <v>182.19</v>
      </c>
      <c r="CS96" s="3">
        <v>1.1100000000000001</v>
      </c>
      <c r="CT96" s="3">
        <v>85.78</v>
      </c>
      <c r="CU96" s="3">
        <v>7.03</v>
      </c>
      <c r="CV96" s="3">
        <v>103.68</v>
      </c>
      <c r="CW96" s="3">
        <v>0.68</v>
      </c>
      <c r="CX96" s="3">
        <v>75</v>
      </c>
      <c r="CY96" s="3">
        <v>2.65</v>
      </c>
      <c r="CZ96" s="3">
        <v>38.43</v>
      </c>
      <c r="DA96" s="3">
        <v>1.97</v>
      </c>
      <c r="DB96" s="3">
        <v>100.88</v>
      </c>
      <c r="DC96" s="3">
        <v>2.57</v>
      </c>
      <c r="DD96" s="3">
        <v>117.09</v>
      </c>
      <c r="DE96" s="3">
        <v>5.29</v>
      </c>
      <c r="DF96" s="3">
        <v>61.35</v>
      </c>
      <c r="DG96" s="3">
        <v>26.05</v>
      </c>
      <c r="DH96" s="3">
        <v>138.66</v>
      </c>
      <c r="DI96" s="3">
        <v>357.14</v>
      </c>
      <c r="DJ96" s="3">
        <v>45.02</v>
      </c>
      <c r="DK96" s="3">
        <v>0.76</v>
      </c>
      <c r="DL96" s="3">
        <v>14.53</v>
      </c>
      <c r="DM96" s="3">
        <v>10.98</v>
      </c>
      <c r="DN96" s="3">
        <v>108.62</v>
      </c>
      <c r="DO96" s="3">
        <v>1.55</v>
      </c>
      <c r="DP96" s="3">
        <v>25.67</v>
      </c>
      <c r="DQ96" s="3">
        <v>7.76</v>
      </c>
      <c r="DR96" s="3">
        <v>61.75</v>
      </c>
      <c r="DS96" s="3">
        <v>7.54</v>
      </c>
      <c r="DT96" s="3">
        <v>81.98</v>
      </c>
      <c r="DU96" s="3">
        <v>0.83</v>
      </c>
      <c r="DV96" s="3">
        <v>76</v>
      </c>
      <c r="DW96" s="3">
        <v>4.04</v>
      </c>
      <c r="DX96" s="3">
        <v>102.72</v>
      </c>
      <c r="DY96" s="3">
        <v>70.8</v>
      </c>
      <c r="DZ96" s="3">
        <v>92.83</v>
      </c>
      <c r="EA96" s="3">
        <v>75.84</v>
      </c>
      <c r="EB96" s="3">
        <v>22.43</v>
      </c>
      <c r="EC96" s="3">
        <v>88.57</v>
      </c>
      <c r="ED96" s="3">
        <v>13.2</v>
      </c>
      <c r="EE96" s="3">
        <v>1.83</v>
      </c>
      <c r="EF96" s="3">
        <v>0</v>
      </c>
      <c r="EG96" s="3">
        <v>14.7</v>
      </c>
      <c r="EH96" s="3">
        <v>0.66</v>
      </c>
      <c r="EI96" s="3">
        <v>3.49</v>
      </c>
      <c r="EJ96" s="3">
        <v>0.73</v>
      </c>
      <c r="EK96" s="3">
        <v>1.35</v>
      </c>
      <c r="EL96" s="3">
        <v>0.17</v>
      </c>
      <c r="EM96" s="3">
        <v>3.11</v>
      </c>
      <c r="EN96" s="3">
        <v>2.57</v>
      </c>
      <c r="EO96" s="3">
        <v>0</v>
      </c>
      <c r="EP96" s="3">
        <v>101.88</v>
      </c>
      <c r="EQ96" s="3">
        <v>144.11000000000001</v>
      </c>
      <c r="ER96" s="3">
        <v>0</v>
      </c>
      <c r="ES96" s="3">
        <v>70.400000000000006</v>
      </c>
      <c r="ET96" s="3">
        <v>245.11</v>
      </c>
      <c r="EU96" s="3">
        <v>172.91</v>
      </c>
      <c r="EV96" s="3">
        <v>64.75</v>
      </c>
      <c r="EW96" s="3">
        <v>57.79</v>
      </c>
      <c r="EX96" s="3">
        <v>83.62</v>
      </c>
      <c r="EY96" s="3">
        <v>63.75</v>
      </c>
      <c r="EZ96" s="3">
        <v>88.57</v>
      </c>
      <c r="FA96" s="3">
        <v>29.12</v>
      </c>
      <c r="FB96" s="3">
        <v>0</v>
      </c>
      <c r="FC96" s="3">
        <v>74.45</v>
      </c>
      <c r="FD96" s="3">
        <v>59.9</v>
      </c>
      <c r="FE96" s="3">
        <v>90.95</v>
      </c>
      <c r="FF96" s="3">
        <v>71.62</v>
      </c>
      <c r="FG96" s="3">
        <v>137.03</v>
      </c>
      <c r="FH96" s="3">
        <v>182.19</v>
      </c>
      <c r="FI96" s="3">
        <v>101.6</v>
      </c>
      <c r="FJ96" s="3">
        <v>85.78</v>
      </c>
      <c r="FK96" s="3">
        <v>103.08</v>
      </c>
      <c r="FL96" s="3">
        <v>98.04</v>
      </c>
      <c r="FM96" s="3">
        <v>49.09</v>
      </c>
      <c r="FN96" s="3">
        <v>67.260000000000005</v>
      </c>
      <c r="FO96" s="3">
        <v>78.06</v>
      </c>
      <c r="FP96" s="3">
        <v>62.15</v>
      </c>
      <c r="FQ96" s="3">
        <v>138.66</v>
      </c>
      <c r="FR96" s="3">
        <v>45.02</v>
      </c>
      <c r="FS96" s="3">
        <v>67.319999999999993</v>
      </c>
      <c r="FT96">
        <v>145.31</v>
      </c>
      <c r="FU96">
        <v>9015</v>
      </c>
      <c r="FV96">
        <v>3240</v>
      </c>
      <c r="FW96">
        <v>28</v>
      </c>
      <c r="FX96">
        <v>1075</v>
      </c>
      <c r="FY96">
        <v>7346</v>
      </c>
      <c r="FZ96">
        <v>2160</v>
      </c>
      <c r="GA96">
        <v>3128</v>
      </c>
      <c r="GB96">
        <v>12634</v>
      </c>
      <c r="GC96" s="3">
        <v>13226.33</v>
      </c>
      <c r="GD96" s="3">
        <v>12124.67</v>
      </c>
    </row>
    <row r="97" spans="1:186">
      <c r="A97" t="s">
        <v>366</v>
      </c>
      <c r="B97">
        <v>91</v>
      </c>
      <c r="C97" t="s">
        <v>367</v>
      </c>
      <c r="D97" s="3">
        <v>58.86</v>
      </c>
      <c r="E97" s="3">
        <v>88.51</v>
      </c>
      <c r="F97" s="3">
        <v>68.569999999999993</v>
      </c>
      <c r="G97" s="3">
        <v>60.44</v>
      </c>
      <c r="H97" s="3">
        <v>72.510000000000005</v>
      </c>
      <c r="I97" s="3">
        <v>40.450000000000003</v>
      </c>
      <c r="J97" s="3">
        <v>70.36</v>
      </c>
      <c r="K97" s="3">
        <v>55.41</v>
      </c>
      <c r="L97" s="3">
        <v>37.79</v>
      </c>
      <c r="M97" s="3">
        <v>59.56</v>
      </c>
      <c r="N97" s="3">
        <v>48.68</v>
      </c>
      <c r="O97" s="3"/>
      <c r="P97" s="3">
        <v>16.28</v>
      </c>
      <c r="Q97" s="3">
        <v>45.06</v>
      </c>
      <c r="R97" s="3">
        <v>56.29</v>
      </c>
      <c r="S97" s="3">
        <v>7.27</v>
      </c>
      <c r="T97" s="3">
        <v>13.29</v>
      </c>
      <c r="U97" s="3">
        <v>35.159999999999997</v>
      </c>
      <c r="V97" s="3">
        <v>20.64</v>
      </c>
      <c r="W97" s="3">
        <v>4.9400000000000004</v>
      </c>
      <c r="X97" s="3">
        <v>8.4600000000000009</v>
      </c>
      <c r="Y97" s="3">
        <v>6.28</v>
      </c>
      <c r="Z97" s="3">
        <v>9.77</v>
      </c>
      <c r="AA97" s="3">
        <v>6.47</v>
      </c>
      <c r="AB97" s="3">
        <v>43.65</v>
      </c>
      <c r="AC97" s="3">
        <v>53.69</v>
      </c>
      <c r="AD97" s="3">
        <v>47.71</v>
      </c>
      <c r="AE97" s="3">
        <v>14.47</v>
      </c>
      <c r="AF97" s="3">
        <v>11.34</v>
      </c>
      <c r="AG97" s="3">
        <v>15.83</v>
      </c>
      <c r="AH97" s="3">
        <v>6.04</v>
      </c>
      <c r="AI97" s="3">
        <v>9.99</v>
      </c>
      <c r="AJ97" s="3">
        <v>30.17</v>
      </c>
      <c r="AK97" s="3">
        <v>20</v>
      </c>
      <c r="AL97" s="3">
        <v>18.05</v>
      </c>
      <c r="AM97" s="3">
        <v>2.73</v>
      </c>
      <c r="AN97" s="3">
        <v>1.71</v>
      </c>
      <c r="AO97" s="3">
        <v>3.03</v>
      </c>
      <c r="AP97" s="3">
        <v>4.59</v>
      </c>
      <c r="AQ97" s="3">
        <v>0.45</v>
      </c>
      <c r="AR97" s="3">
        <v>12.04</v>
      </c>
      <c r="AS97" s="3">
        <v>16.7</v>
      </c>
      <c r="AT97" s="3">
        <v>4.0999999999999996</v>
      </c>
      <c r="AU97" s="3">
        <v>38.04</v>
      </c>
      <c r="AV97" s="3">
        <v>7.31</v>
      </c>
      <c r="AW97" s="3">
        <v>6.01</v>
      </c>
      <c r="AX97" s="3">
        <v>33.1</v>
      </c>
      <c r="AY97" s="3">
        <v>0.2</v>
      </c>
      <c r="AZ97" s="3">
        <v>1.06</v>
      </c>
      <c r="BA97" s="3">
        <v>1.1499999999999999</v>
      </c>
      <c r="BB97" s="3">
        <v>2.13</v>
      </c>
      <c r="BC97" s="3">
        <v>0.27</v>
      </c>
      <c r="BD97" s="3">
        <v>6.21</v>
      </c>
      <c r="BE97" s="3">
        <v>42.39</v>
      </c>
      <c r="BF97" s="3">
        <v>19.600000000000001</v>
      </c>
      <c r="BG97" s="3">
        <v>7.06</v>
      </c>
      <c r="BH97" s="3">
        <v>97</v>
      </c>
      <c r="BI97" s="3">
        <v>1</v>
      </c>
      <c r="BJ97" s="3">
        <v>13</v>
      </c>
      <c r="BK97" s="3">
        <v>4</v>
      </c>
      <c r="BL97" s="3">
        <v>6</v>
      </c>
      <c r="BM97" s="3">
        <v>46</v>
      </c>
      <c r="BN97" s="3">
        <v>31</v>
      </c>
      <c r="BO97" s="3">
        <v>19</v>
      </c>
      <c r="BP97" s="3">
        <v>207</v>
      </c>
      <c r="BQ97" s="3">
        <v>111</v>
      </c>
      <c r="BR97" s="3">
        <v>159</v>
      </c>
      <c r="BS97" s="3">
        <v>15</v>
      </c>
      <c r="BT97" s="3">
        <v>111</v>
      </c>
      <c r="BU97" s="3">
        <v>18</v>
      </c>
      <c r="BV97" s="3">
        <v>138</v>
      </c>
      <c r="BW97" s="3">
        <v>21</v>
      </c>
      <c r="BX97" s="3">
        <v>27</v>
      </c>
      <c r="BY97" s="3">
        <v>16</v>
      </c>
      <c r="BZ97" s="3">
        <v>94</v>
      </c>
      <c r="CA97" s="3">
        <v>111</v>
      </c>
      <c r="CB97" s="3">
        <v>102</v>
      </c>
      <c r="CC97" s="3">
        <v>118</v>
      </c>
      <c r="CD97" s="3">
        <v>109</v>
      </c>
      <c r="CE97" s="3">
        <v>9.4600000000000009</v>
      </c>
      <c r="CF97" s="3">
        <v>75.45</v>
      </c>
      <c r="CG97" s="3">
        <v>0.16</v>
      </c>
      <c r="CH97" s="3">
        <v>50.64</v>
      </c>
      <c r="CI97" s="3">
        <v>0.03</v>
      </c>
      <c r="CJ97" s="3">
        <v>10.85</v>
      </c>
      <c r="CK97" s="3">
        <v>1.26</v>
      </c>
      <c r="CL97" s="3">
        <v>37.909999999999997</v>
      </c>
      <c r="CM97" s="3">
        <v>0.85</v>
      </c>
      <c r="CN97" s="3">
        <v>33.56</v>
      </c>
      <c r="CO97" s="3">
        <v>0.36</v>
      </c>
      <c r="CP97" s="3">
        <v>30.07</v>
      </c>
      <c r="CQ97" s="3">
        <v>0.11</v>
      </c>
      <c r="CR97" s="3">
        <v>88.03</v>
      </c>
      <c r="CS97" s="3">
        <v>0.86</v>
      </c>
      <c r="CT97" s="3">
        <v>66.23</v>
      </c>
      <c r="CU97" s="3">
        <v>5.67</v>
      </c>
      <c r="CV97" s="3">
        <v>83.63</v>
      </c>
      <c r="CW97" s="3">
        <v>0.49</v>
      </c>
      <c r="CX97" s="3">
        <v>54.36</v>
      </c>
      <c r="CY97" s="3">
        <v>3.78</v>
      </c>
      <c r="CZ97" s="3">
        <v>54.91</v>
      </c>
      <c r="DA97" s="3">
        <v>0.57999999999999996</v>
      </c>
      <c r="DB97" s="3">
        <v>29.53</v>
      </c>
      <c r="DC97" s="3">
        <v>0.74</v>
      </c>
      <c r="DD97" s="3">
        <v>33.69</v>
      </c>
      <c r="DE97" s="3">
        <v>4.3600000000000003</v>
      </c>
      <c r="DF97" s="3">
        <v>50.5</v>
      </c>
      <c r="DG97" s="3">
        <v>6.12</v>
      </c>
      <c r="DH97" s="3">
        <v>32.590000000000003</v>
      </c>
      <c r="DI97" s="3">
        <v>549.5</v>
      </c>
      <c r="DJ97" s="3">
        <v>69.28</v>
      </c>
      <c r="DK97" s="3">
        <v>3.04</v>
      </c>
      <c r="DL97" s="3">
        <v>58.45</v>
      </c>
      <c r="DM97" s="3">
        <v>5.32</v>
      </c>
      <c r="DN97" s="3">
        <v>52.61</v>
      </c>
      <c r="DO97" s="3">
        <v>4.5999999999999996</v>
      </c>
      <c r="DP97" s="3">
        <v>75.989999999999995</v>
      </c>
      <c r="DQ97" s="3">
        <v>5</v>
      </c>
      <c r="DR97" s="3">
        <v>39.79</v>
      </c>
      <c r="DS97" s="3">
        <v>4.24</v>
      </c>
      <c r="DT97" s="3">
        <v>46.05</v>
      </c>
      <c r="DU97" s="3">
        <v>0.44</v>
      </c>
      <c r="DV97" s="3">
        <v>40.06</v>
      </c>
      <c r="DW97" s="3">
        <v>3.78</v>
      </c>
      <c r="DX97" s="3">
        <v>96.19</v>
      </c>
      <c r="DY97" s="3">
        <v>50.9</v>
      </c>
      <c r="DZ97" s="3">
        <v>59.56</v>
      </c>
      <c r="EA97" s="3">
        <v>29.99</v>
      </c>
      <c r="EB97" s="3">
        <v>12.95</v>
      </c>
      <c r="EC97" s="3">
        <v>51.12</v>
      </c>
      <c r="ED97" s="3">
        <v>11.62</v>
      </c>
      <c r="EE97" s="3">
        <v>2.23</v>
      </c>
      <c r="EF97" s="3">
        <v>1.84</v>
      </c>
      <c r="EG97" s="3">
        <v>10.11</v>
      </c>
      <c r="EH97" s="3">
        <v>0.06</v>
      </c>
      <c r="EI97" s="3">
        <v>0.32</v>
      </c>
      <c r="EJ97" s="3">
        <v>0.35</v>
      </c>
      <c r="EK97" s="3">
        <v>0.65</v>
      </c>
      <c r="EL97" s="3">
        <v>0.08</v>
      </c>
      <c r="EM97" s="3">
        <v>1.9</v>
      </c>
      <c r="EN97" s="3">
        <v>5.99</v>
      </c>
      <c r="EO97" s="3">
        <v>2.16</v>
      </c>
      <c r="EP97" s="3">
        <v>89.68</v>
      </c>
      <c r="EQ97" s="3">
        <v>176.1</v>
      </c>
      <c r="ER97" s="3">
        <v>93.66</v>
      </c>
      <c r="ES97" s="3">
        <v>48.43</v>
      </c>
      <c r="ET97" s="3">
        <v>22.71</v>
      </c>
      <c r="EU97" s="3">
        <v>16.02</v>
      </c>
      <c r="EV97" s="3">
        <v>31.24</v>
      </c>
      <c r="EW97" s="3">
        <v>27.88</v>
      </c>
      <c r="EX97" s="3">
        <v>40.35</v>
      </c>
      <c r="EY97" s="3">
        <v>38.840000000000003</v>
      </c>
      <c r="EZ97" s="3">
        <v>51.12</v>
      </c>
      <c r="FA97" s="3">
        <v>67.739999999999995</v>
      </c>
      <c r="FB97" s="3">
        <v>89.76</v>
      </c>
      <c r="FC97" s="3">
        <v>47.21</v>
      </c>
      <c r="FD97" s="3">
        <v>10.85</v>
      </c>
      <c r="FE97" s="3">
        <v>31.67</v>
      </c>
      <c r="FF97" s="3">
        <v>35.69</v>
      </c>
      <c r="FG97" s="3">
        <v>27.62</v>
      </c>
      <c r="FH97" s="3">
        <v>88.03</v>
      </c>
      <c r="FI97" s="3">
        <v>72.88</v>
      </c>
      <c r="FJ97" s="3">
        <v>66.23</v>
      </c>
      <c r="FK97" s="3">
        <v>85.64</v>
      </c>
      <c r="FL97" s="3">
        <v>94.94</v>
      </c>
      <c r="FM97" s="3">
        <v>52.75</v>
      </c>
      <c r="FN97" s="3">
        <v>49.6</v>
      </c>
      <c r="FO97" s="3">
        <v>53.68</v>
      </c>
      <c r="FP97" s="3">
        <v>46.61</v>
      </c>
      <c r="FQ97" s="3">
        <v>32.590000000000003</v>
      </c>
      <c r="FR97" s="3">
        <v>69.28</v>
      </c>
      <c r="FS97" s="3">
        <v>44.3</v>
      </c>
      <c r="FT97">
        <v>327.37</v>
      </c>
      <c r="FU97">
        <v>22184</v>
      </c>
      <c r="FV97">
        <v>10253</v>
      </c>
      <c r="FW97">
        <v>202</v>
      </c>
      <c r="FX97">
        <v>2450</v>
      </c>
      <c r="FY97">
        <v>6012</v>
      </c>
      <c r="FZ97">
        <v>0</v>
      </c>
      <c r="GA97">
        <v>36931</v>
      </c>
      <c r="GB97">
        <v>42943</v>
      </c>
      <c r="GC97" s="3">
        <v>36498.33</v>
      </c>
      <c r="GD97" s="3">
        <v>28804.38</v>
      </c>
    </row>
    <row r="98" spans="1:186">
      <c r="A98" t="s">
        <v>368</v>
      </c>
      <c r="B98">
        <v>92</v>
      </c>
      <c r="C98" t="s">
        <v>369</v>
      </c>
      <c r="D98" s="3">
        <v>75.489999999999995</v>
      </c>
      <c r="E98" s="3">
        <v>89.84</v>
      </c>
      <c r="F98" s="3">
        <v>88.05</v>
      </c>
      <c r="G98" s="3">
        <v>83.61</v>
      </c>
      <c r="H98" s="3">
        <v>87.17</v>
      </c>
      <c r="I98" s="3">
        <v>59.64</v>
      </c>
      <c r="J98" s="3">
        <v>82.43</v>
      </c>
      <c r="K98" s="3">
        <v>71.040000000000006</v>
      </c>
      <c r="L98" s="3">
        <v>61.81</v>
      </c>
      <c r="M98" s="3">
        <v>74.72</v>
      </c>
      <c r="N98" s="3">
        <v>68.27</v>
      </c>
      <c r="O98" s="3"/>
      <c r="P98" s="3">
        <v>18.37</v>
      </c>
      <c r="Q98" s="3">
        <v>47.04</v>
      </c>
      <c r="R98" s="3">
        <v>55.65</v>
      </c>
      <c r="S98" s="3">
        <v>10.68</v>
      </c>
      <c r="T98" s="3">
        <v>17.600000000000001</v>
      </c>
      <c r="U98" s="3">
        <v>37.26</v>
      </c>
      <c r="V98" s="3">
        <v>19.79</v>
      </c>
      <c r="W98" s="3">
        <v>12.64</v>
      </c>
      <c r="X98" s="3">
        <v>16.329999999999998</v>
      </c>
      <c r="Y98" s="3">
        <v>10.42</v>
      </c>
      <c r="Z98" s="3">
        <v>15.95</v>
      </c>
      <c r="AA98" s="3">
        <v>9.4499999999999993</v>
      </c>
      <c r="AB98" s="3">
        <v>47.57</v>
      </c>
      <c r="AC98" s="3">
        <v>53.26</v>
      </c>
      <c r="AD98" s="3">
        <v>48.42</v>
      </c>
      <c r="AE98" s="3">
        <v>18.59</v>
      </c>
      <c r="AF98" s="3">
        <v>15.69</v>
      </c>
      <c r="AG98" s="3">
        <v>31.46</v>
      </c>
      <c r="AH98" s="3">
        <v>12.17</v>
      </c>
      <c r="AI98" s="3">
        <v>10</v>
      </c>
      <c r="AJ98" s="3">
        <v>26.78</v>
      </c>
      <c r="AK98" s="3">
        <v>32.130000000000003</v>
      </c>
      <c r="AL98" s="3">
        <v>28.24</v>
      </c>
      <c r="AM98" s="3">
        <v>7.86</v>
      </c>
      <c r="AN98" s="3">
        <v>6.02</v>
      </c>
      <c r="AO98" s="3">
        <v>2</v>
      </c>
      <c r="AP98" s="3">
        <v>18.600000000000001</v>
      </c>
      <c r="AQ98" s="3">
        <v>3.94</v>
      </c>
      <c r="AR98" s="3">
        <v>10.7</v>
      </c>
      <c r="AS98" s="3">
        <v>23.45</v>
      </c>
      <c r="AT98" s="3">
        <v>8.26</v>
      </c>
      <c r="AU98" s="3">
        <v>20.32</v>
      </c>
      <c r="AV98" s="3">
        <v>3.37</v>
      </c>
      <c r="AW98" s="3">
        <v>2.99</v>
      </c>
      <c r="AX98" s="3">
        <v>30.48</v>
      </c>
      <c r="AY98" s="3">
        <v>1.1000000000000001</v>
      </c>
      <c r="AZ98" s="3">
        <v>5.89</v>
      </c>
      <c r="BA98" s="3">
        <v>1.92</v>
      </c>
      <c r="BB98" s="3">
        <v>3.56</v>
      </c>
      <c r="BC98" s="3">
        <v>0.44</v>
      </c>
      <c r="BD98" s="3">
        <v>14.45</v>
      </c>
      <c r="BE98" s="3">
        <v>37.15</v>
      </c>
      <c r="BF98" s="3">
        <v>16.690000000000001</v>
      </c>
      <c r="BG98" s="3">
        <v>3.52</v>
      </c>
      <c r="BH98" s="3">
        <v>65</v>
      </c>
      <c r="BI98" s="3">
        <v>2</v>
      </c>
      <c r="BJ98" s="3">
        <v>3</v>
      </c>
      <c r="BK98" s="3">
        <v>1</v>
      </c>
      <c r="BL98" s="3">
        <v>9</v>
      </c>
      <c r="BM98" s="3">
        <v>15</v>
      </c>
      <c r="BN98" s="3">
        <v>15</v>
      </c>
      <c r="BO98" s="3">
        <v>13</v>
      </c>
      <c r="BP98" s="3">
        <v>99</v>
      </c>
      <c r="BQ98" s="3">
        <v>10</v>
      </c>
      <c r="BR98" s="3">
        <v>74</v>
      </c>
      <c r="BS98" s="3">
        <v>23</v>
      </c>
      <c r="BT98" s="3">
        <v>15</v>
      </c>
      <c r="BU98" s="3">
        <v>18</v>
      </c>
      <c r="BV98" s="3">
        <v>48</v>
      </c>
      <c r="BW98" s="3">
        <v>13</v>
      </c>
      <c r="BX98" s="3">
        <v>22</v>
      </c>
      <c r="BY98" s="3">
        <v>6</v>
      </c>
      <c r="BZ98" s="3">
        <v>65</v>
      </c>
      <c r="CA98" s="3">
        <v>167</v>
      </c>
      <c r="CB98" s="3">
        <v>41</v>
      </c>
      <c r="CC98" s="3">
        <v>85</v>
      </c>
      <c r="CD98" s="3">
        <v>53</v>
      </c>
      <c r="CE98" s="3">
        <v>7.87</v>
      </c>
      <c r="CF98" s="3">
        <v>62.78</v>
      </c>
      <c r="CG98" s="3">
        <v>0.54</v>
      </c>
      <c r="CH98" s="3">
        <v>167.41</v>
      </c>
      <c r="CI98" s="3">
        <v>0.12</v>
      </c>
      <c r="CJ98" s="3">
        <v>47.85</v>
      </c>
      <c r="CK98" s="3">
        <v>0.91</v>
      </c>
      <c r="CL98" s="3">
        <v>27.25</v>
      </c>
      <c r="CM98" s="3">
        <v>0.91</v>
      </c>
      <c r="CN98" s="3">
        <v>35.79</v>
      </c>
      <c r="CO98" s="3">
        <v>0.18</v>
      </c>
      <c r="CP98" s="3">
        <v>15.3</v>
      </c>
      <c r="CQ98" s="3">
        <v>0.06</v>
      </c>
      <c r="CR98" s="3">
        <v>48.51</v>
      </c>
      <c r="CS98" s="3">
        <v>0.96</v>
      </c>
      <c r="CT98" s="3">
        <v>73.92</v>
      </c>
      <c r="CU98" s="3">
        <v>5.98</v>
      </c>
      <c r="CV98" s="3">
        <v>88.15</v>
      </c>
      <c r="CW98" s="3">
        <v>1.0900000000000001</v>
      </c>
      <c r="CX98" s="3">
        <v>119.81</v>
      </c>
      <c r="CY98" s="3">
        <v>2.9</v>
      </c>
      <c r="CZ98" s="3">
        <v>42.1</v>
      </c>
      <c r="DA98" s="3">
        <v>0.79</v>
      </c>
      <c r="DB98" s="3">
        <v>40.29</v>
      </c>
      <c r="DC98" s="3">
        <v>1.33</v>
      </c>
      <c r="DD98" s="3">
        <v>60.51</v>
      </c>
      <c r="DE98" s="3">
        <v>4.47</v>
      </c>
      <c r="DF98" s="3">
        <v>51.8</v>
      </c>
      <c r="DG98" s="3">
        <v>20.81</v>
      </c>
      <c r="DH98" s="3">
        <v>110.81</v>
      </c>
      <c r="DI98" s="3">
        <v>468.75</v>
      </c>
      <c r="DJ98" s="3">
        <v>59.09</v>
      </c>
      <c r="DK98" s="3">
        <v>0.6</v>
      </c>
      <c r="DL98" s="3">
        <v>11.61</v>
      </c>
      <c r="DM98" s="3">
        <v>6.25</v>
      </c>
      <c r="DN98" s="3">
        <v>61.82</v>
      </c>
      <c r="DO98" s="3">
        <v>3.01</v>
      </c>
      <c r="DP98" s="3">
        <v>49.83</v>
      </c>
      <c r="DQ98" s="3">
        <v>12.28</v>
      </c>
      <c r="DR98" s="3">
        <v>97.65</v>
      </c>
      <c r="DS98" s="3">
        <v>4.78</v>
      </c>
      <c r="DT98" s="3">
        <v>51.94</v>
      </c>
      <c r="DU98" s="3">
        <v>0.36</v>
      </c>
      <c r="DV98" s="3">
        <v>33.11</v>
      </c>
      <c r="DW98" s="3">
        <v>3.44</v>
      </c>
      <c r="DX98" s="3">
        <v>87.46</v>
      </c>
      <c r="DY98" s="3">
        <v>58.87</v>
      </c>
      <c r="DZ98" s="3">
        <v>83.66</v>
      </c>
      <c r="EA98" s="3">
        <v>60.41</v>
      </c>
      <c r="EB98" s="3">
        <v>17.399999999999999</v>
      </c>
      <c r="EC98" s="3">
        <v>68.69</v>
      </c>
      <c r="ED98" s="3">
        <v>9.52</v>
      </c>
      <c r="EE98" s="3">
        <v>1.58</v>
      </c>
      <c r="EF98" s="3">
        <v>1.4</v>
      </c>
      <c r="EG98" s="3">
        <v>14.28</v>
      </c>
      <c r="EH98" s="3">
        <v>0.52</v>
      </c>
      <c r="EI98" s="3">
        <v>2.76</v>
      </c>
      <c r="EJ98" s="3">
        <v>0.9</v>
      </c>
      <c r="EK98" s="3">
        <v>1.67</v>
      </c>
      <c r="EL98" s="3">
        <v>0.21</v>
      </c>
      <c r="EM98" s="3">
        <v>6.77</v>
      </c>
      <c r="EN98" s="3">
        <v>7.82</v>
      </c>
      <c r="EO98" s="3">
        <v>1.65</v>
      </c>
      <c r="EP98" s="3">
        <v>73.45</v>
      </c>
      <c r="EQ98" s="3">
        <v>124.46</v>
      </c>
      <c r="ER98" s="3">
        <v>71.540000000000006</v>
      </c>
      <c r="ES98" s="3">
        <v>68.39</v>
      </c>
      <c r="ET98" s="3">
        <v>193.49</v>
      </c>
      <c r="EU98" s="3">
        <v>136.5</v>
      </c>
      <c r="EV98" s="3">
        <v>79.95</v>
      </c>
      <c r="EW98" s="3">
        <v>71.36</v>
      </c>
      <c r="EX98" s="3">
        <v>103.26</v>
      </c>
      <c r="EY98" s="3">
        <v>138.63</v>
      </c>
      <c r="EZ98" s="3">
        <v>68.69</v>
      </c>
      <c r="FA98" s="3">
        <v>88.46</v>
      </c>
      <c r="FB98" s="3">
        <v>68.56</v>
      </c>
      <c r="FC98" s="3">
        <v>146.02000000000001</v>
      </c>
      <c r="FD98" s="3">
        <v>47.85</v>
      </c>
      <c r="FE98" s="3">
        <v>47.65</v>
      </c>
      <c r="FF98" s="3">
        <v>44.82</v>
      </c>
      <c r="FG98" s="3">
        <v>74.7</v>
      </c>
      <c r="FH98" s="3">
        <v>48.51</v>
      </c>
      <c r="FI98" s="3">
        <v>71.34</v>
      </c>
      <c r="FJ98" s="3">
        <v>73.92</v>
      </c>
      <c r="FK98" s="3">
        <v>83.25</v>
      </c>
      <c r="FL98" s="3">
        <v>121.36</v>
      </c>
      <c r="FM98" s="3">
        <v>50.86</v>
      </c>
      <c r="FN98" s="3">
        <v>49.71</v>
      </c>
      <c r="FO98" s="3">
        <v>64.19</v>
      </c>
      <c r="FP98" s="3">
        <v>80.739999999999995</v>
      </c>
      <c r="FQ98" s="3">
        <v>110.81</v>
      </c>
      <c r="FR98" s="3">
        <v>59.09</v>
      </c>
      <c r="FS98" s="3">
        <v>53.24</v>
      </c>
      <c r="FT98">
        <v>213.51</v>
      </c>
      <c r="FU98">
        <v>13600</v>
      </c>
      <c r="FV98">
        <v>8257</v>
      </c>
      <c r="FW98">
        <v>32</v>
      </c>
      <c r="FX98">
        <v>1105</v>
      </c>
      <c r="FY98">
        <v>3325</v>
      </c>
      <c r="FZ98">
        <v>909</v>
      </c>
      <c r="GA98">
        <v>4645</v>
      </c>
      <c r="GB98">
        <v>8879</v>
      </c>
      <c r="GC98" s="3">
        <v>16559.669999999998</v>
      </c>
      <c r="GD98" s="3">
        <v>15402.58</v>
      </c>
    </row>
    <row r="99" spans="1:186">
      <c r="A99" t="s">
        <v>370</v>
      </c>
      <c r="B99">
        <v>93</v>
      </c>
      <c r="C99" t="s">
        <v>371</v>
      </c>
      <c r="D99" s="3">
        <v>68.56</v>
      </c>
      <c r="E99" s="3">
        <v>84.24</v>
      </c>
      <c r="F99" s="3">
        <v>85.27</v>
      </c>
      <c r="G99" s="3">
        <v>90.72</v>
      </c>
      <c r="H99" s="3">
        <v>86.75</v>
      </c>
      <c r="I99" s="3">
        <v>46.27</v>
      </c>
      <c r="J99" s="3">
        <v>74.239999999999995</v>
      </c>
      <c r="K99" s="3">
        <v>60.26</v>
      </c>
      <c r="L99" s="3">
        <v>65.64</v>
      </c>
      <c r="M99" s="3">
        <v>51.71</v>
      </c>
      <c r="N99" s="3">
        <v>58.68</v>
      </c>
      <c r="O99" s="3"/>
      <c r="P99" s="3">
        <v>15.03</v>
      </c>
      <c r="Q99" s="3">
        <v>44.8</v>
      </c>
      <c r="R99" s="3">
        <v>54.42</v>
      </c>
      <c r="S99" s="3">
        <v>8.08</v>
      </c>
      <c r="T99" s="3">
        <v>16.190000000000001</v>
      </c>
      <c r="U99" s="3">
        <v>37.82</v>
      </c>
      <c r="V99" s="3">
        <v>24.35</v>
      </c>
      <c r="W99" s="3">
        <v>9</v>
      </c>
      <c r="X99" s="3">
        <v>17.64</v>
      </c>
      <c r="Y99" s="3">
        <v>8.4700000000000006</v>
      </c>
      <c r="Z99" s="3">
        <v>19.62</v>
      </c>
      <c r="AA99" s="3">
        <v>9.36</v>
      </c>
      <c r="AB99" s="3">
        <v>43.04</v>
      </c>
      <c r="AC99" s="3">
        <v>52.8</v>
      </c>
      <c r="AD99" s="3">
        <v>45.41</v>
      </c>
      <c r="AE99" s="3">
        <v>18</v>
      </c>
      <c r="AF99" s="3">
        <v>17.03</v>
      </c>
      <c r="AG99" s="3">
        <v>27.52</v>
      </c>
      <c r="AH99" s="3">
        <v>6.69</v>
      </c>
      <c r="AI99" s="3">
        <v>14.13</v>
      </c>
      <c r="AJ99" s="3">
        <v>32.75</v>
      </c>
      <c r="AK99" s="3">
        <v>24.41</v>
      </c>
      <c r="AL99" s="3">
        <v>21.49</v>
      </c>
      <c r="AM99" s="3">
        <v>5.22</v>
      </c>
      <c r="AN99" s="3">
        <v>6.14</v>
      </c>
      <c r="AO99" s="3">
        <v>0.6</v>
      </c>
      <c r="AP99" s="3">
        <v>10.74</v>
      </c>
      <c r="AQ99" s="3">
        <v>0.67</v>
      </c>
      <c r="AR99" s="3">
        <v>14.66</v>
      </c>
      <c r="AS99" s="3">
        <v>21.24</v>
      </c>
      <c r="AT99" s="3">
        <v>6.41</v>
      </c>
      <c r="AU99" s="3">
        <v>4.1500000000000004</v>
      </c>
      <c r="AV99" s="3">
        <v>0</v>
      </c>
      <c r="AW99" s="3">
        <v>2.62</v>
      </c>
      <c r="AX99" s="3">
        <v>13.14</v>
      </c>
      <c r="AY99" s="3">
        <v>0.64</v>
      </c>
      <c r="AZ99" s="3">
        <v>3.42</v>
      </c>
      <c r="BA99" s="3">
        <v>3.33</v>
      </c>
      <c r="BB99" s="3">
        <v>6.17</v>
      </c>
      <c r="BC99" s="3">
        <v>0.77</v>
      </c>
      <c r="BD99" s="3">
        <v>14.44</v>
      </c>
      <c r="BE99" s="3">
        <v>32.49</v>
      </c>
      <c r="BF99" s="3">
        <v>18.399999999999999</v>
      </c>
      <c r="BG99" s="3">
        <v>3.08</v>
      </c>
      <c r="BH99" s="3">
        <v>76</v>
      </c>
      <c r="BI99" s="3">
        <v>1</v>
      </c>
      <c r="BJ99" s="3">
        <v>5</v>
      </c>
      <c r="BK99" s="3">
        <v>2</v>
      </c>
      <c r="BL99" s="3">
        <v>12</v>
      </c>
      <c r="BM99" s="3">
        <v>36</v>
      </c>
      <c r="BN99" s="3">
        <v>35</v>
      </c>
      <c r="BO99" s="3">
        <v>18</v>
      </c>
      <c r="BP99" s="3">
        <v>59</v>
      </c>
      <c r="BQ99" s="3">
        <v>9</v>
      </c>
      <c r="BR99" s="3">
        <v>96</v>
      </c>
      <c r="BS99" s="3">
        <v>23</v>
      </c>
      <c r="BT99" s="3">
        <v>26</v>
      </c>
      <c r="BU99" s="3">
        <v>9</v>
      </c>
      <c r="BV99" s="3">
        <v>63</v>
      </c>
      <c r="BW99" s="3">
        <v>26</v>
      </c>
      <c r="BX99" s="3">
        <v>30</v>
      </c>
      <c r="BY99" s="3">
        <v>7</v>
      </c>
      <c r="BZ99" s="3">
        <v>70</v>
      </c>
      <c r="CA99" s="3">
        <v>98</v>
      </c>
      <c r="CB99" s="3">
        <v>58</v>
      </c>
      <c r="CC99" s="3">
        <v>97</v>
      </c>
      <c r="CD99" s="3">
        <v>69</v>
      </c>
      <c r="CE99" s="3">
        <v>8.25</v>
      </c>
      <c r="CF99" s="3">
        <v>65.819999999999993</v>
      </c>
      <c r="CG99" s="3">
        <v>0.51</v>
      </c>
      <c r="CH99" s="3">
        <v>157.72</v>
      </c>
      <c r="CI99" s="3">
        <v>0.04</v>
      </c>
      <c r="CJ99" s="3">
        <v>16.899999999999999</v>
      </c>
      <c r="CK99" s="3">
        <v>1.54</v>
      </c>
      <c r="CL99" s="3">
        <v>46.21</v>
      </c>
      <c r="CM99" s="3">
        <v>1.49</v>
      </c>
      <c r="CN99" s="3">
        <v>59</v>
      </c>
      <c r="CO99" s="3">
        <v>0.21</v>
      </c>
      <c r="CP99" s="3">
        <v>18.010000000000002</v>
      </c>
      <c r="CQ99" s="3">
        <v>0.09</v>
      </c>
      <c r="CR99" s="3">
        <v>68.55</v>
      </c>
      <c r="CS99" s="3">
        <v>1.05</v>
      </c>
      <c r="CT99" s="3">
        <v>80.91</v>
      </c>
      <c r="CU99" s="3">
        <v>2.52</v>
      </c>
      <c r="CV99" s="3">
        <v>37.119999999999997</v>
      </c>
      <c r="CW99" s="3">
        <v>0.38</v>
      </c>
      <c r="CX99" s="3">
        <v>42.33</v>
      </c>
      <c r="CY99" s="3">
        <v>2.69</v>
      </c>
      <c r="CZ99" s="3">
        <v>39.04</v>
      </c>
      <c r="DA99" s="3">
        <v>1.1100000000000001</v>
      </c>
      <c r="DB99" s="3">
        <v>56.93</v>
      </c>
      <c r="DC99" s="3">
        <v>1.28</v>
      </c>
      <c r="DD99" s="3">
        <v>58.3</v>
      </c>
      <c r="DE99" s="3">
        <v>4.0999999999999996</v>
      </c>
      <c r="DF99" s="3">
        <v>47.48</v>
      </c>
      <c r="DG99" s="3">
        <v>14.56</v>
      </c>
      <c r="DH99" s="3">
        <v>77.489999999999995</v>
      </c>
      <c r="DI99" s="3">
        <v>448.28</v>
      </c>
      <c r="DJ99" s="3">
        <v>56.51</v>
      </c>
      <c r="DK99" s="3">
        <v>0.38</v>
      </c>
      <c r="DL99" s="3">
        <v>7.38</v>
      </c>
      <c r="DM99" s="3">
        <v>5.64</v>
      </c>
      <c r="DN99" s="3">
        <v>55.77</v>
      </c>
      <c r="DO99" s="3">
        <v>3.37</v>
      </c>
      <c r="DP99" s="3">
        <v>55.72</v>
      </c>
      <c r="DQ99" s="3">
        <v>5.7</v>
      </c>
      <c r="DR99" s="3">
        <v>45.3</v>
      </c>
      <c r="DS99" s="3">
        <v>4.07</v>
      </c>
      <c r="DT99" s="3">
        <v>44.22</v>
      </c>
      <c r="DU99" s="3">
        <v>0.3</v>
      </c>
      <c r="DV99" s="3">
        <v>27.29</v>
      </c>
      <c r="DW99" s="3">
        <v>3.28</v>
      </c>
      <c r="DX99" s="3">
        <v>83.37</v>
      </c>
      <c r="DY99" s="3">
        <v>45.66</v>
      </c>
      <c r="DZ99" s="3">
        <v>75.78</v>
      </c>
      <c r="EA99" s="3">
        <v>46.88</v>
      </c>
      <c r="EB99" s="3">
        <v>13.02</v>
      </c>
      <c r="EC99" s="3">
        <v>51.39</v>
      </c>
      <c r="ED99" s="3">
        <v>1.66</v>
      </c>
      <c r="EE99" s="3">
        <v>0</v>
      </c>
      <c r="EF99" s="3">
        <v>1.05</v>
      </c>
      <c r="EG99" s="3">
        <v>5.26</v>
      </c>
      <c r="EH99" s="3">
        <v>0.26</v>
      </c>
      <c r="EI99" s="3">
        <v>1.37</v>
      </c>
      <c r="EJ99" s="3">
        <v>1.33</v>
      </c>
      <c r="EK99" s="3">
        <v>2.4700000000000002</v>
      </c>
      <c r="EL99" s="3">
        <v>0.31</v>
      </c>
      <c r="EM99" s="3">
        <v>5.79</v>
      </c>
      <c r="EN99" s="3">
        <v>7.37</v>
      </c>
      <c r="EO99" s="3">
        <v>1.23</v>
      </c>
      <c r="EP99" s="3">
        <v>12.82</v>
      </c>
      <c r="EQ99" s="3">
        <v>0</v>
      </c>
      <c r="ER99" s="3">
        <v>53.58</v>
      </c>
      <c r="ES99" s="3">
        <v>25.21</v>
      </c>
      <c r="ET99" s="3">
        <v>96.2</v>
      </c>
      <c r="EU99" s="3">
        <v>67.87</v>
      </c>
      <c r="EV99" s="3">
        <v>118.47</v>
      </c>
      <c r="EW99" s="3">
        <v>105.75</v>
      </c>
      <c r="EX99" s="3">
        <v>153.01</v>
      </c>
      <c r="EY99" s="3">
        <v>118.5</v>
      </c>
      <c r="EZ99" s="3">
        <v>51.39</v>
      </c>
      <c r="FA99" s="3">
        <v>83.4</v>
      </c>
      <c r="FB99" s="3">
        <v>51.34</v>
      </c>
      <c r="FC99" s="3">
        <v>156.15</v>
      </c>
      <c r="FD99" s="3">
        <v>16.899999999999999</v>
      </c>
      <c r="FE99" s="3">
        <v>74.58</v>
      </c>
      <c r="FF99" s="3">
        <v>70.3</v>
      </c>
      <c r="FG99" s="3">
        <v>44.08</v>
      </c>
      <c r="FH99" s="3">
        <v>68.55</v>
      </c>
      <c r="FI99" s="3">
        <v>71.680000000000007</v>
      </c>
      <c r="FJ99" s="3">
        <v>80.91</v>
      </c>
      <c r="FK99" s="3">
        <v>29.02</v>
      </c>
      <c r="FL99" s="3">
        <v>28.22</v>
      </c>
      <c r="FM99" s="3">
        <v>34.43</v>
      </c>
      <c r="FN99" s="3">
        <v>55.07</v>
      </c>
      <c r="FO99" s="3">
        <v>56.73</v>
      </c>
      <c r="FP99" s="3">
        <v>71.16</v>
      </c>
      <c r="FQ99" s="3">
        <v>77.489999999999995</v>
      </c>
      <c r="FR99" s="3">
        <v>56.51</v>
      </c>
      <c r="FS99" s="3">
        <v>27.54</v>
      </c>
      <c r="FT99">
        <v>249.65</v>
      </c>
      <c r="FU99">
        <v>17203</v>
      </c>
      <c r="FV99">
        <v>9209</v>
      </c>
      <c r="FW99">
        <v>58</v>
      </c>
      <c r="FX99">
        <v>1580</v>
      </c>
      <c r="FY99">
        <v>7182</v>
      </c>
      <c r="FZ99">
        <v>2899</v>
      </c>
      <c r="GA99">
        <v>8618</v>
      </c>
      <c r="GB99">
        <v>18699</v>
      </c>
      <c r="GC99" s="3">
        <v>23436</v>
      </c>
      <c r="GD99" s="3">
        <v>21036.63</v>
      </c>
    </row>
    <row r="100" spans="1:186">
      <c r="A100" t="s">
        <v>372</v>
      </c>
      <c r="B100">
        <v>94</v>
      </c>
      <c r="C100" t="s">
        <v>373</v>
      </c>
      <c r="D100" s="3">
        <v>56.72</v>
      </c>
      <c r="E100" s="3">
        <v>86</v>
      </c>
      <c r="F100" s="3">
        <v>70.239999999999995</v>
      </c>
      <c r="G100" s="3">
        <v>79.569999999999993</v>
      </c>
      <c r="H100" s="3">
        <v>78.599999999999994</v>
      </c>
      <c r="I100" s="3">
        <v>43.78</v>
      </c>
      <c r="J100" s="3">
        <v>77.930000000000007</v>
      </c>
      <c r="K100" s="3">
        <v>60.85</v>
      </c>
      <c r="L100" s="3">
        <v>22.87</v>
      </c>
      <c r="M100" s="3">
        <v>38.54</v>
      </c>
      <c r="N100" s="3">
        <v>30.7</v>
      </c>
      <c r="O100" s="3"/>
      <c r="P100" s="3">
        <v>14.24</v>
      </c>
      <c r="Q100" s="3">
        <v>46.01</v>
      </c>
      <c r="R100" s="3">
        <v>54.27</v>
      </c>
      <c r="S100" s="3">
        <v>5.24</v>
      </c>
      <c r="T100" s="3">
        <v>15.61</v>
      </c>
      <c r="U100" s="3">
        <v>35.39</v>
      </c>
      <c r="V100" s="3">
        <v>23.62</v>
      </c>
      <c r="W100" s="3">
        <v>8.08</v>
      </c>
      <c r="X100" s="3">
        <v>8.94</v>
      </c>
      <c r="Y100" s="3">
        <v>6.25</v>
      </c>
      <c r="Z100" s="3">
        <v>12.04</v>
      </c>
      <c r="AA100" s="3">
        <v>8.1</v>
      </c>
      <c r="AB100" s="3">
        <v>42.11</v>
      </c>
      <c r="AC100" s="3">
        <v>47.72</v>
      </c>
      <c r="AD100" s="3">
        <v>46.35</v>
      </c>
      <c r="AE100" s="3">
        <v>14.83</v>
      </c>
      <c r="AF100" s="3">
        <v>14.93</v>
      </c>
      <c r="AG100" s="3">
        <v>17.28</v>
      </c>
      <c r="AH100" s="3">
        <v>12.75</v>
      </c>
      <c r="AI100" s="3">
        <v>9.6</v>
      </c>
      <c r="AJ100" s="3">
        <v>35.28</v>
      </c>
      <c r="AK100" s="3">
        <v>27.82</v>
      </c>
      <c r="AL100" s="3">
        <v>27.96</v>
      </c>
      <c r="AM100" s="3">
        <v>5.13</v>
      </c>
      <c r="AN100" s="3">
        <v>4.38</v>
      </c>
      <c r="AO100" s="3">
        <v>1.1599999999999999</v>
      </c>
      <c r="AP100" s="3">
        <v>11.1</v>
      </c>
      <c r="AQ100" s="3">
        <v>0.93</v>
      </c>
      <c r="AR100" s="3">
        <v>14.78</v>
      </c>
      <c r="AS100" s="3">
        <v>21.88</v>
      </c>
      <c r="AT100" s="3">
        <v>6.27</v>
      </c>
      <c r="AU100" s="3">
        <v>24.31</v>
      </c>
      <c r="AV100" s="3">
        <v>0</v>
      </c>
      <c r="AW100" s="3">
        <v>3.3</v>
      </c>
      <c r="AX100" s="3">
        <v>9.11</v>
      </c>
      <c r="AY100" s="3">
        <v>0.27</v>
      </c>
      <c r="AZ100" s="3">
        <v>1.44</v>
      </c>
      <c r="BA100" s="3">
        <v>0</v>
      </c>
      <c r="BB100" s="3">
        <v>0</v>
      </c>
      <c r="BC100" s="3">
        <v>0</v>
      </c>
      <c r="BD100" s="3">
        <v>8.06</v>
      </c>
      <c r="BE100" s="3">
        <v>32.18</v>
      </c>
      <c r="BF100" s="3">
        <v>3.88</v>
      </c>
      <c r="BG100" s="3">
        <v>3.87</v>
      </c>
      <c r="BH100" s="3">
        <v>45</v>
      </c>
      <c r="BI100" s="3">
        <v>1</v>
      </c>
      <c r="BJ100" s="3">
        <v>0</v>
      </c>
      <c r="BK100" s="3">
        <v>0</v>
      </c>
      <c r="BL100" s="3">
        <v>2</v>
      </c>
      <c r="BM100" s="3">
        <v>22</v>
      </c>
      <c r="BN100" s="3">
        <v>15</v>
      </c>
      <c r="BO100" s="3">
        <v>11</v>
      </c>
      <c r="BP100" s="3">
        <v>62</v>
      </c>
      <c r="BQ100" s="3">
        <v>2</v>
      </c>
      <c r="BR100" s="3">
        <v>10</v>
      </c>
      <c r="BS100" s="3">
        <v>3</v>
      </c>
      <c r="BT100" s="3">
        <v>8</v>
      </c>
      <c r="BU100" s="3">
        <v>5</v>
      </c>
      <c r="BV100" s="3">
        <v>25</v>
      </c>
      <c r="BW100" s="3">
        <v>11</v>
      </c>
      <c r="BX100" s="3">
        <v>12</v>
      </c>
      <c r="BY100" s="3">
        <v>8</v>
      </c>
      <c r="BZ100" s="3">
        <v>35</v>
      </c>
      <c r="CA100" s="3">
        <v>54</v>
      </c>
      <c r="CB100" s="3">
        <v>47</v>
      </c>
      <c r="CC100" s="3">
        <v>49</v>
      </c>
      <c r="CD100" s="3">
        <v>48</v>
      </c>
      <c r="CE100" s="3">
        <v>7.44</v>
      </c>
      <c r="CF100" s="3">
        <v>59.32</v>
      </c>
      <c r="CG100" s="3">
        <v>0.14000000000000001</v>
      </c>
      <c r="CH100" s="3">
        <v>41.93</v>
      </c>
      <c r="CI100" s="3">
        <v>7.0000000000000007E-2</v>
      </c>
      <c r="CJ100" s="3">
        <v>26.96</v>
      </c>
      <c r="CK100" s="3">
        <v>1.5</v>
      </c>
      <c r="CL100" s="3">
        <v>45.05</v>
      </c>
      <c r="CM100" s="3">
        <v>1.02</v>
      </c>
      <c r="CN100" s="3">
        <v>40.340000000000003</v>
      </c>
      <c r="CO100" s="3">
        <v>0</v>
      </c>
      <c r="CP100" s="3">
        <v>0</v>
      </c>
      <c r="CQ100" s="3">
        <v>0</v>
      </c>
      <c r="CR100" s="3">
        <v>0</v>
      </c>
      <c r="CS100" s="3">
        <v>0.84</v>
      </c>
      <c r="CT100" s="3">
        <v>65.11</v>
      </c>
      <c r="CU100" s="3">
        <v>4.22</v>
      </c>
      <c r="CV100" s="3">
        <v>62.22</v>
      </c>
      <c r="CW100" s="3">
        <v>0.34</v>
      </c>
      <c r="CX100" s="3">
        <v>37.51</v>
      </c>
      <c r="CY100" s="3">
        <v>1.7</v>
      </c>
      <c r="CZ100" s="3">
        <v>24.71</v>
      </c>
      <c r="DA100" s="3">
        <v>0.75</v>
      </c>
      <c r="DB100" s="3">
        <v>38.42</v>
      </c>
      <c r="DC100" s="3">
        <v>0.82</v>
      </c>
      <c r="DD100" s="3">
        <v>37.200000000000003</v>
      </c>
      <c r="DE100" s="3">
        <v>0.68</v>
      </c>
      <c r="DF100" s="3">
        <v>7.89</v>
      </c>
      <c r="DG100" s="3">
        <v>3.32</v>
      </c>
      <c r="DH100" s="3">
        <v>17.690000000000001</v>
      </c>
      <c r="DI100" s="3">
        <v>320</v>
      </c>
      <c r="DJ100" s="3">
        <v>40.340000000000003</v>
      </c>
      <c r="DK100" s="3">
        <v>0.14000000000000001</v>
      </c>
      <c r="DL100" s="3">
        <v>2.62</v>
      </c>
      <c r="DM100" s="3">
        <v>3.75</v>
      </c>
      <c r="DN100" s="3">
        <v>37.1</v>
      </c>
      <c r="DO100" s="3">
        <v>3.6</v>
      </c>
      <c r="DP100" s="3">
        <v>59.46</v>
      </c>
      <c r="DQ100" s="3">
        <v>4.13</v>
      </c>
      <c r="DR100" s="3">
        <v>32.869999999999997</v>
      </c>
      <c r="DS100" s="3">
        <v>2.68</v>
      </c>
      <c r="DT100" s="3">
        <v>29.12</v>
      </c>
      <c r="DU100" s="3">
        <v>0.54</v>
      </c>
      <c r="DV100" s="3">
        <v>49.76</v>
      </c>
      <c r="DW100" s="3">
        <v>3.44</v>
      </c>
      <c r="DX100" s="3">
        <v>87.57</v>
      </c>
      <c r="DY100" s="3">
        <v>41.66</v>
      </c>
      <c r="DZ100" s="3">
        <v>78.06</v>
      </c>
      <c r="EA100" s="3">
        <v>45.9</v>
      </c>
      <c r="EB100" s="3">
        <v>14.76</v>
      </c>
      <c r="EC100" s="3">
        <v>58.27</v>
      </c>
      <c r="ED100" s="3">
        <v>11.15</v>
      </c>
      <c r="EE100" s="3">
        <v>0</v>
      </c>
      <c r="EF100" s="3">
        <v>1.51</v>
      </c>
      <c r="EG100" s="3">
        <v>4.18</v>
      </c>
      <c r="EH100" s="3">
        <v>0.12</v>
      </c>
      <c r="EI100" s="3">
        <v>0.66</v>
      </c>
      <c r="EJ100" s="3">
        <v>0</v>
      </c>
      <c r="EK100" s="3">
        <v>0</v>
      </c>
      <c r="EL100" s="3">
        <v>0</v>
      </c>
      <c r="EM100" s="3">
        <v>3.7</v>
      </c>
      <c r="EN100" s="3">
        <v>1.78</v>
      </c>
      <c r="EO100" s="3">
        <v>1.78</v>
      </c>
      <c r="EP100" s="3">
        <v>86.07</v>
      </c>
      <c r="EQ100" s="3">
        <v>0</v>
      </c>
      <c r="ER100" s="3">
        <v>77.2</v>
      </c>
      <c r="ES100" s="3">
        <v>20.02</v>
      </c>
      <c r="ET100" s="3">
        <v>46.33</v>
      </c>
      <c r="EU100" s="3">
        <v>32.68</v>
      </c>
      <c r="EV100" s="3">
        <v>0</v>
      </c>
      <c r="EW100" s="3">
        <v>0</v>
      </c>
      <c r="EX100" s="3">
        <v>0</v>
      </c>
      <c r="EY100" s="3">
        <v>75.75</v>
      </c>
      <c r="EZ100" s="3">
        <v>58.27</v>
      </c>
      <c r="FA100" s="3">
        <v>20.14</v>
      </c>
      <c r="FB100" s="3">
        <v>73.98</v>
      </c>
      <c r="FC100" s="3">
        <v>27.95</v>
      </c>
      <c r="FD100" s="3">
        <v>26.96</v>
      </c>
      <c r="FE100" s="3">
        <v>26.89</v>
      </c>
      <c r="FF100" s="3">
        <v>30.03</v>
      </c>
      <c r="FG100" s="3">
        <v>15.44</v>
      </c>
      <c r="FH100" s="3">
        <v>0</v>
      </c>
      <c r="FI100" s="3">
        <v>46.26</v>
      </c>
      <c r="FJ100" s="3">
        <v>65.11</v>
      </c>
      <c r="FK100" s="3">
        <v>70.17</v>
      </c>
      <c r="FL100" s="3">
        <v>25.01</v>
      </c>
      <c r="FM100" s="3">
        <v>23.15</v>
      </c>
      <c r="FN100" s="3">
        <v>50.27</v>
      </c>
      <c r="FO100" s="3">
        <v>50.53</v>
      </c>
      <c r="FP100" s="3">
        <v>30.51</v>
      </c>
      <c r="FQ100" s="3">
        <v>17.690000000000001</v>
      </c>
      <c r="FR100" s="3">
        <v>40.340000000000003</v>
      </c>
      <c r="FS100" s="3">
        <v>12.64</v>
      </c>
      <c r="FT100">
        <v>218.02</v>
      </c>
      <c r="FU100">
        <v>13065</v>
      </c>
      <c r="FV100">
        <v>6050</v>
      </c>
      <c r="FW100">
        <v>25</v>
      </c>
      <c r="FX100">
        <v>903</v>
      </c>
      <c r="FY100">
        <v>1239</v>
      </c>
      <c r="FZ100">
        <v>0</v>
      </c>
      <c r="GA100">
        <v>3642</v>
      </c>
      <c r="GB100">
        <v>4881</v>
      </c>
      <c r="GC100" s="3">
        <v>14692</v>
      </c>
      <c r="GD100" s="3">
        <v>13933.25</v>
      </c>
    </row>
    <row r="101" spans="1:186">
      <c r="A101" t="s">
        <v>374</v>
      </c>
      <c r="B101">
        <v>95</v>
      </c>
      <c r="C101" t="s">
        <v>375</v>
      </c>
      <c r="D101" s="3">
        <v>58.88</v>
      </c>
      <c r="E101" s="3">
        <v>90.84</v>
      </c>
      <c r="F101" s="3">
        <v>67.680000000000007</v>
      </c>
      <c r="G101" s="3">
        <v>62.08</v>
      </c>
      <c r="H101" s="3">
        <v>73.540000000000006</v>
      </c>
      <c r="I101" s="3">
        <v>42.78</v>
      </c>
      <c r="J101" s="3">
        <v>67.28</v>
      </c>
      <c r="K101" s="3">
        <v>55.03</v>
      </c>
      <c r="L101" s="3">
        <v>56.09</v>
      </c>
      <c r="M101" s="3">
        <v>40.04</v>
      </c>
      <c r="N101" s="3">
        <v>48.06</v>
      </c>
      <c r="O101" s="3"/>
      <c r="P101" s="3">
        <v>15.72</v>
      </c>
      <c r="Q101" s="3">
        <v>47.88</v>
      </c>
      <c r="R101" s="3">
        <v>58.01</v>
      </c>
      <c r="S101" s="3">
        <v>6.5</v>
      </c>
      <c r="T101" s="3">
        <v>11.68</v>
      </c>
      <c r="U101" s="3">
        <v>36.409999999999997</v>
      </c>
      <c r="V101" s="3">
        <v>17.079999999999998</v>
      </c>
      <c r="W101" s="3">
        <v>7.28</v>
      </c>
      <c r="X101" s="3">
        <v>6.19</v>
      </c>
      <c r="Y101" s="3">
        <v>6.98</v>
      </c>
      <c r="Z101" s="3">
        <v>10.27</v>
      </c>
      <c r="AA101" s="3">
        <v>9.89</v>
      </c>
      <c r="AB101" s="3">
        <v>45.4</v>
      </c>
      <c r="AC101" s="3">
        <v>52.86</v>
      </c>
      <c r="AD101" s="3">
        <v>48.96</v>
      </c>
      <c r="AE101" s="3">
        <v>14.29</v>
      </c>
      <c r="AF101" s="3">
        <v>11.65</v>
      </c>
      <c r="AG101" s="3">
        <v>19.989999999999998</v>
      </c>
      <c r="AH101" s="3">
        <v>8.9</v>
      </c>
      <c r="AI101" s="3">
        <v>4.2</v>
      </c>
      <c r="AJ101" s="3">
        <v>29.89</v>
      </c>
      <c r="AK101" s="3">
        <v>23.35</v>
      </c>
      <c r="AL101" s="3">
        <v>24.79</v>
      </c>
      <c r="AM101" s="3">
        <v>5.09</v>
      </c>
      <c r="AN101" s="3">
        <v>5.0599999999999996</v>
      </c>
      <c r="AO101" s="3">
        <v>1.74</v>
      </c>
      <c r="AP101" s="3">
        <v>8.2799999999999994</v>
      </c>
      <c r="AQ101" s="3">
        <v>1</v>
      </c>
      <c r="AR101" s="3">
        <v>13.41</v>
      </c>
      <c r="AS101" s="3">
        <v>18.61</v>
      </c>
      <c r="AT101" s="3">
        <v>5.83</v>
      </c>
      <c r="AU101" s="3">
        <v>10.71</v>
      </c>
      <c r="AV101" s="3">
        <v>6.38</v>
      </c>
      <c r="AW101" s="3">
        <v>1.73</v>
      </c>
      <c r="AX101" s="3">
        <v>18.670000000000002</v>
      </c>
      <c r="AY101" s="3">
        <v>0.51</v>
      </c>
      <c r="AZ101" s="3">
        <v>2.72</v>
      </c>
      <c r="BA101" s="3">
        <v>2.62</v>
      </c>
      <c r="BB101" s="3">
        <v>4.8600000000000003</v>
      </c>
      <c r="BC101" s="3">
        <v>0.61</v>
      </c>
      <c r="BD101" s="3">
        <v>8.1300000000000008</v>
      </c>
      <c r="BE101" s="3">
        <v>36.47</v>
      </c>
      <c r="BF101" s="3">
        <v>28.07</v>
      </c>
      <c r="BG101" s="3">
        <v>2.04</v>
      </c>
      <c r="BH101" s="3">
        <v>67</v>
      </c>
      <c r="BI101" s="3">
        <v>2</v>
      </c>
      <c r="BJ101" s="3">
        <v>7</v>
      </c>
      <c r="BK101" s="3">
        <v>1</v>
      </c>
      <c r="BL101" s="3">
        <v>8</v>
      </c>
      <c r="BM101" s="3">
        <v>35</v>
      </c>
      <c r="BN101" s="3">
        <v>31</v>
      </c>
      <c r="BO101" s="3">
        <v>13</v>
      </c>
      <c r="BP101" s="3">
        <v>99</v>
      </c>
      <c r="BQ101" s="3">
        <v>7</v>
      </c>
      <c r="BR101" s="3">
        <v>71</v>
      </c>
      <c r="BS101" s="3">
        <v>13</v>
      </c>
      <c r="BT101" s="3">
        <v>4</v>
      </c>
      <c r="BU101" s="3">
        <v>10</v>
      </c>
      <c r="BV101" s="3">
        <v>45</v>
      </c>
      <c r="BW101" s="3">
        <v>7</v>
      </c>
      <c r="BX101" s="3">
        <v>20</v>
      </c>
      <c r="BY101" s="3">
        <v>12</v>
      </c>
      <c r="BZ101" s="3">
        <v>47</v>
      </c>
      <c r="CA101" s="3">
        <v>92</v>
      </c>
      <c r="CB101" s="3">
        <v>77</v>
      </c>
      <c r="CC101" s="3">
        <v>63</v>
      </c>
      <c r="CD101" s="3">
        <v>63</v>
      </c>
      <c r="CE101" s="3">
        <v>8.5299999999999994</v>
      </c>
      <c r="CF101" s="3">
        <v>68.010000000000005</v>
      </c>
      <c r="CG101" s="3">
        <v>0.35</v>
      </c>
      <c r="CH101" s="3">
        <v>107.98</v>
      </c>
      <c r="CI101" s="3">
        <v>0.09</v>
      </c>
      <c r="CJ101" s="3">
        <v>34.72</v>
      </c>
      <c r="CK101" s="3">
        <v>1.53</v>
      </c>
      <c r="CL101" s="3">
        <v>46.14</v>
      </c>
      <c r="CM101" s="3">
        <v>1.36</v>
      </c>
      <c r="CN101" s="3">
        <v>53.67</v>
      </c>
      <c r="CO101" s="3">
        <v>0.31</v>
      </c>
      <c r="CP101" s="3">
        <v>25.9</v>
      </c>
      <c r="CQ101" s="3">
        <v>0.04</v>
      </c>
      <c r="CR101" s="3">
        <v>35.200000000000003</v>
      </c>
      <c r="CS101" s="3">
        <v>0.69</v>
      </c>
      <c r="CT101" s="3">
        <v>53.33</v>
      </c>
      <c r="CU101" s="3">
        <v>4.34</v>
      </c>
      <c r="CV101" s="3">
        <v>63.97</v>
      </c>
      <c r="CW101" s="3">
        <v>0.44</v>
      </c>
      <c r="CX101" s="3">
        <v>48.3</v>
      </c>
      <c r="CY101" s="3">
        <v>1.97</v>
      </c>
      <c r="CZ101" s="3">
        <v>28.64</v>
      </c>
      <c r="DA101" s="3">
        <v>0.31</v>
      </c>
      <c r="DB101" s="3">
        <v>15.74</v>
      </c>
      <c r="DC101" s="3">
        <v>0.88</v>
      </c>
      <c r="DD101" s="3">
        <v>39.92</v>
      </c>
      <c r="DE101" s="3">
        <v>3.11</v>
      </c>
      <c r="DF101" s="3">
        <v>36.07</v>
      </c>
      <c r="DG101" s="3">
        <v>7.12</v>
      </c>
      <c r="DH101" s="3">
        <v>37.9</v>
      </c>
      <c r="DI101" s="3">
        <v>48.78</v>
      </c>
      <c r="DJ101" s="3">
        <v>6.15</v>
      </c>
      <c r="DK101" s="3">
        <v>0.31</v>
      </c>
      <c r="DL101" s="3">
        <v>5.9</v>
      </c>
      <c r="DM101" s="3">
        <v>3.34</v>
      </c>
      <c r="DN101" s="3">
        <v>33.06</v>
      </c>
      <c r="DO101" s="3">
        <v>4.08</v>
      </c>
      <c r="DP101" s="3">
        <v>67.510000000000005</v>
      </c>
      <c r="DQ101" s="3">
        <v>4.88</v>
      </c>
      <c r="DR101" s="3">
        <v>38.81</v>
      </c>
      <c r="DS101" s="3">
        <v>2.4900000000000002</v>
      </c>
      <c r="DT101" s="3">
        <v>27.1</v>
      </c>
      <c r="DU101" s="3">
        <v>0.53</v>
      </c>
      <c r="DV101" s="3">
        <v>48.05</v>
      </c>
      <c r="DW101" s="3">
        <v>2.96</v>
      </c>
      <c r="DX101" s="3">
        <v>75.209999999999994</v>
      </c>
      <c r="DY101" s="3">
        <v>42.91</v>
      </c>
      <c r="DZ101" s="3">
        <v>66.400000000000006</v>
      </c>
      <c r="EA101" s="3">
        <v>42.65</v>
      </c>
      <c r="EB101" s="3">
        <v>13.7</v>
      </c>
      <c r="EC101" s="3">
        <v>54.1</v>
      </c>
      <c r="ED101" s="3">
        <v>4.0199999999999996</v>
      </c>
      <c r="EE101" s="3">
        <v>2.4</v>
      </c>
      <c r="EF101" s="3">
        <v>0.65</v>
      </c>
      <c r="EG101" s="3">
        <v>7.01</v>
      </c>
      <c r="EH101" s="3">
        <v>0.19</v>
      </c>
      <c r="EI101" s="3">
        <v>1.02</v>
      </c>
      <c r="EJ101" s="3">
        <v>0.99</v>
      </c>
      <c r="EK101" s="3">
        <v>1.83</v>
      </c>
      <c r="EL101" s="3">
        <v>0.23</v>
      </c>
      <c r="EM101" s="3">
        <v>3.06</v>
      </c>
      <c r="EN101" s="3">
        <v>10.54</v>
      </c>
      <c r="EO101" s="3">
        <v>0.76</v>
      </c>
      <c r="EP101" s="3">
        <v>31.05</v>
      </c>
      <c r="EQ101" s="3">
        <v>189.09</v>
      </c>
      <c r="ER101" s="3">
        <v>33.22</v>
      </c>
      <c r="ES101" s="3">
        <v>33.590000000000003</v>
      </c>
      <c r="ET101" s="3">
        <v>71.599999999999994</v>
      </c>
      <c r="EU101" s="3">
        <v>50.51</v>
      </c>
      <c r="EV101" s="3">
        <v>87.51</v>
      </c>
      <c r="EW101" s="3">
        <v>78.11</v>
      </c>
      <c r="EX101" s="3">
        <v>113.02</v>
      </c>
      <c r="EY101" s="3">
        <v>62.6</v>
      </c>
      <c r="EZ101" s="3">
        <v>54.1</v>
      </c>
      <c r="FA101" s="3">
        <v>119.3</v>
      </c>
      <c r="FB101" s="3">
        <v>31.84</v>
      </c>
      <c r="FC101" s="3">
        <v>109.66</v>
      </c>
      <c r="FD101" s="3">
        <v>34.72</v>
      </c>
      <c r="FE101" s="3">
        <v>61.82</v>
      </c>
      <c r="FF101" s="3">
        <v>59.93</v>
      </c>
      <c r="FG101" s="3">
        <v>41.13</v>
      </c>
      <c r="FH101" s="3">
        <v>35.200000000000003</v>
      </c>
      <c r="FI101" s="3">
        <v>85.11</v>
      </c>
      <c r="FJ101" s="3">
        <v>53.33</v>
      </c>
      <c r="FK101" s="3">
        <v>52.99</v>
      </c>
      <c r="FL101" s="3">
        <v>95.23</v>
      </c>
      <c r="FM101" s="3">
        <v>30.29</v>
      </c>
      <c r="FN101" s="3">
        <v>21.11</v>
      </c>
      <c r="FO101" s="3">
        <v>37.69</v>
      </c>
      <c r="FP101" s="3">
        <v>44.91</v>
      </c>
      <c r="FQ101" s="3">
        <v>37.9</v>
      </c>
      <c r="FR101" s="3">
        <v>6.15</v>
      </c>
      <c r="FS101" s="3">
        <v>20.77</v>
      </c>
      <c r="FT101">
        <v>266.19</v>
      </c>
      <c r="FU101">
        <v>18850</v>
      </c>
      <c r="FV101">
        <v>7857</v>
      </c>
      <c r="FW101">
        <v>82</v>
      </c>
      <c r="FX101">
        <v>1826</v>
      </c>
      <c r="FY101">
        <v>4578</v>
      </c>
      <c r="FZ101">
        <v>634</v>
      </c>
      <c r="GA101">
        <v>6698</v>
      </c>
      <c r="GB101">
        <v>11910</v>
      </c>
      <c r="GC101" s="3">
        <v>22820</v>
      </c>
      <c r="GD101" s="3">
        <v>21292.5</v>
      </c>
    </row>
    <row r="102" spans="1:186">
      <c r="A102" t="s">
        <v>376</v>
      </c>
      <c r="B102">
        <v>96</v>
      </c>
      <c r="C102" t="s">
        <v>377</v>
      </c>
      <c r="D102" s="3">
        <v>76.44</v>
      </c>
      <c r="E102" s="3">
        <v>96.98</v>
      </c>
      <c r="F102" s="3">
        <v>100.38</v>
      </c>
      <c r="G102" s="3">
        <v>104.69</v>
      </c>
      <c r="H102" s="3">
        <v>100.69</v>
      </c>
      <c r="I102" s="3">
        <v>55.98</v>
      </c>
      <c r="J102" s="3">
        <v>79.2</v>
      </c>
      <c r="K102" s="3">
        <v>67.59</v>
      </c>
      <c r="L102" s="3">
        <v>49.48</v>
      </c>
      <c r="M102" s="3">
        <v>72.62</v>
      </c>
      <c r="N102" s="3">
        <v>61.05</v>
      </c>
      <c r="O102" s="3"/>
      <c r="P102" s="3">
        <v>20.56</v>
      </c>
      <c r="Q102" s="3">
        <v>52.27</v>
      </c>
      <c r="R102" s="3">
        <v>55.64</v>
      </c>
      <c r="S102" s="3">
        <v>10.84</v>
      </c>
      <c r="T102" s="3">
        <v>19.53</v>
      </c>
      <c r="U102" s="3">
        <v>40.950000000000003</v>
      </c>
      <c r="V102" s="3">
        <v>25.35</v>
      </c>
      <c r="W102" s="3">
        <v>19.170000000000002</v>
      </c>
      <c r="X102" s="3">
        <v>22.05</v>
      </c>
      <c r="Y102" s="3">
        <v>11.4</v>
      </c>
      <c r="Z102" s="3">
        <v>18.649999999999999</v>
      </c>
      <c r="AA102" s="3">
        <v>14.18</v>
      </c>
      <c r="AB102" s="3">
        <v>48.73</v>
      </c>
      <c r="AC102" s="3">
        <v>56.9</v>
      </c>
      <c r="AD102" s="3">
        <v>52.27</v>
      </c>
      <c r="AE102" s="3">
        <v>21.19</v>
      </c>
      <c r="AF102" s="3">
        <v>19.649999999999999</v>
      </c>
      <c r="AG102" s="3">
        <v>21.28</v>
      </c>
      <c r="AH102" s="3">
        <v>10.09</v>
      </c>
      <c r="AI102" s="3">
        <v>9.66</v>
      </c>
      <c r="AJ102" s="3">
        <v>33.950000000000003</v>
      </c>
      <c r="AK102" s="3">
        <v>41.87</v>
      </c>
      <c r="AL102" s="3">
        <v>31.65</v>
      </c>
      <c r="AM102" s="3">
        <v>2.4900000000000002</v>
      </c>
      <c r="AN102" s="3">
        <v>2.42</v>
      </c>
      <c r="AO102" s="3">
        <v>1.04</v>
      </c>
      <c r="AP102" s="3">
        <v>9.93</v>
      </c>
      <c r="AQ102" s="3">
        <v>4.5199999999999996</v>
      </c>
      <c r="AR102" s="3">
        <v>10.24</v>
      </c>
      <c r="AS102" s="3">
        <v>24.73</v>
      </c>
      <c r="AT102" s="3">
        <v>5.68</v>
      </c>
      <c r="AU102" s="3">
        <v>6.17</v>
      </c>
      <c r="AV102" s="3">
        <v>1.03</v>
      </c>
      <c r="AW102" s="3">
        <v>1.59</v>
      </c>
      <c r="AX102" s="3">
        <v>3.65</v>
      </c>
      <c r="AY102" s="3">
        <v>0.12</v>
      </c>
      <c r="AZ102" s="3">
        <v>0.64</v>
      </c>
      <c r="BA102" s="3">
        <v>0.71</v>
      </c>
      <c r="BB102" s="3">
        <v>1.32</v>
      </c>
      <c r="BC102" s="3">
        <v>0.16</v>
      </c>
      <c r="BD102" s="3">
        <v>1.31</v>
      </c>
      <c r="BE102" s="3">
        <v>12.3</v>
      </c>
      <c r="BF102" s="3">
        <v>0.66</v>
      </c>
      <c r="BG102" s="3">
        <v>1.87</v>
      </c>
      <c r="BH102" s="3">
        <v>41</v>
      </c>
      <c r="BI102" s="3">
        <v>0</v>
      </c>
      <c r="BJ102" s="3">
        <v>3</v>
      </c>
      <c r="BK102" s="3">
        <v>0</v>
      </c>
      <c r="BL102" s="3">
        <v>1</v>
      </c>
      <c r="BM102" s="3">
        <v>12</v>
      </c>
      <c r="BN102" s="3">
        <v>14</v>
      </c>
      <c r="BO102" s="3">
        <v>5</v>
      </c>
      <c r="BP102" s="3">
        <v>38</v>
      </c>
      <c r="BQ102" s="3">
        <v>2</v>
      </c>
      <c r="BR102" s="3">
        <v>42</v>
      </c>
      <c r="BS102" s="3">
        <v>10</v>
      </c>
      <c r="BT102" s="3">
        <v>4</v>
      </c>
      <c r="BU102" s="3">
        <v>5</v>
      </c>
      <c r="BV102" s="3">
        <v>30</v>
      </c>
      <c r="BW102" s="3">
        <v>13</v>
      </c>
      <c r="BX102" s="3">
        <v>13</v>
      </c>
      <c r="BY102" s="3">
        <v>11</v>
      </c>
      <c r="BZ102" s="3">
        <v>28</v>
      </c>
      <c r="CA102" s="3">
        <v>27</v>
      </c>
      <c r="CB102" s="3">
        <v>7</v>
      </c>
      <c r="CC102" s="3">
        <v>33</v>
      </c>
      <c r="CD102" s="3">
        <v>17</v>
      </c>
      <c r="CE102" s="3">
        <v>17.52</v>
      </c>
      <c r="CF102" s="3">
        <v>139.72999999999999</v>
      </c>
      <c r="CG102" s="3">
        <v>0.16</v>
      </c>
      <c r="CH102" s="3">
        <v>48</v>
      </c>
      <c r="CI102" s="3">
        <v>0</v>
      </c>
      <c r="CJ102" s="3">
        <v>0</v>
      </c>
      <c r="CK102" s="3">
        <v>1.87</v>
      </c>
      <c r="CL102" s="3">
        <v>56.26</v>
      </c>
      <c r="CM102" s="3">
        <v>2.1800000000000002</v>
      </c>
      <c r="CN102" s="3">
        <v>86.2</v>
      </c>
      <c r="CO102" s="3">
        <v>0.47</v>
      </c>
      <c r="CP102" s="3">
        <v>39.47</v>
      </c>
      <c r="CQ102" s="3">
        <v>0</v>
      </c>
      <c r="CR102" s="3">
        <v>0</v>
      </c>
      <c r="CS102" s="3">
        <v>1.02</v>
      </c>
      <c r="CT102" s="3">
        <v>78.59</v>
      </c>
      <c r="CU102" s="3">
        <v>5.92</v>
      </c>
      <c r="CV102" s="3">
        <v>87.32</v>
      </c>
      <c r="CW102" s="3">
        <v>0.78</v>
      </c>
      <c r="CX102" s="3">
        <v>85.89</v>
      </c>
      <c r="CY102" s="3">
        <v>4.68</v>
      </c>
      <c r="CZ102" s="3">
        <v>67.900000000000006</v>
      </c>
      <c r="DA102" s="3">
        <v>2.0299999999999998</v>
      </c>
      <c r="DB102" s="3">
        <v>103.97</v>
      </c>
      <c r="DC102" s="3">
        <v>2.0299999999999998</v>
      </c>
      <c r="DD102" s="3">
        <v>92.28</v>
      </c>
      <c r="DE102" s="3">
        <v>6.55</v>
      </c>
      <c r="DF102" s="3">
        <v>75.88</v>
      </c>
      <c r="DG102" s="3">
        <v>21.79</v>
      </c>
      <c r="DH102" s="3">
        <v>115.98</v>
      </c>
      <c r="DI102" s="3">
        <v>333.33</v>
      </c>
      <c r="DJ102" s="3">
        <v>42.02</v>
      </c>
      <c r="DK102" s="3">
        <v>0.31</v>
      </c>
      <c r="DL102" s="3">
        <v>5.99</v>
      </c>
      <c r="DM102" s="3">
        <v>6.71</v>
      </c>
      <c r="DN102" s="3">
        <v>66.34</v>
      </c>
      <c r="DO102" s="3">
        <v>1.42</v>
      </c>
      <c r="DP102" s="3">
        <v>23.51</v>
      </c>
      <c r="DQ102" s="3">
        <v>5.49</v>
      </c>
      <c r="DR102" s="3">
        <v>43.64</v>
      </c>
      <c r="DS102" s="3">
        <v>5.69</v>
      </c>
      <c r="DT102" s="3">
        <v>61.85</v>
      </c>
      <c r="DU102" s="3">
        <v>1.71</v>
      </c>
      <c r="DV102" s="3">
        <v>156.65</v>
      </c>
      <c r="DW102" s="3">
        <v>3.01</v>
      </c>
      <c r="DX102" s="3">
        <v>76.53</v>
      </c>
      <c r="DY102" s="3">
        <v>70.400000000000006</v>
      </c>
      <c r="DZ102" s="3">
        <v>88.22</v>
      </c>
      <c r="EA102" s="3">
        <v>41.57</v>
      </c>
      <c r="EB102" s="3">
        <v>14.55</v>
      </c>
      <c r="EC102" s="3">
        <v>57.45</v>
      </c>
      <c r="ED102" s="3">
        <v>7.3</v>
      </c>
      <c r="EE102" s="3">
        <v>1.22</v>
      </c>
      <c r="EF102" s="3">
        <v>1.88</v>
      </c>
      <c r="EG102" s="3">
        <v>4.3099999999999996</v>
      </c>
      <c r="EH102" s="3">
        <v>0.14000000000000001</v>
      </c>
      <c r="EI102" s="3">
        <v>0.76</v>
      </c>
      <c r="EJ102" s="3">
        <v>0.84</v>
      </c>
      <c r="EK102" s="3">
        <v>1.56</v>
      </c>
      <c r="EL102" s="3">
        <v>0.19</v>
      </c>
      <c r="EM102" s="3">
        <v>1.55</v>
      </c>
      <c r="EN102" s="3">
        <v>0.78</v>
      </c>
      <c r="EO102" s="3">
        <v>2.21</v>
      </c>
      <c r="EP102" s="3">
        <v>56.31</v>
      </c>
      <c r="EQ102" s="3">
        <v>96.49</v>
      </c>
      <c r="ER102" s="3">
        <v>95.82</v>
      </c>
      <c r="ES102" s="3">
        <v>20.66</v>
      </c>
      <c r="ET102" s="3">
        <v>53.15</v>
      </c>
      <c r="EU102" s="3">
        <v>37.49</v>
      </c>
      <c r="EV102" s="3">
        <v>74.650000000000006</v>
      </c>
      <c r="EW102" s="3">
        <v>66.63</v>
      </c>
      <c r="EX102" s="3">
        <v>96.41</v>
      </c>
      <c r="EY102" s="3">
        <v>31.77</v>
      </c>
      <c r="EZ102" s="3">
        <v>57.45</v>
      </c>
      <c r="FA102" s="3">
        <v>8.85</v>
      </c>
      <c r="FB102" s="3">
        <v>91.82</v>
      </c>
      <c r="FC102" s="3">
        <v>64.14</v>
      </c>
      <c r="FD102" s="3">
        <v>0</v>
      </c>
      <c r="FE102" s="3">
        <v>79.680000000000007</v>
      </c>
      <c r="FF102" s="3">
        <v>62.39</v>
      </c>
      <c r="FG102" s="3">
        <v>44.03</v>
      </c>
      <c r="FH102" s="3">
        <v>0</v>
      </c>
      <c r="FI102" s="3">
        <v>96.1</v>
      </c>
      <c r="FJ102" s="3">
        <v>78.59</v>
      </c>
      <c r="FK102" s="3">
        <v>76.98</v>
      </c>
      <c r="FL102" s="3">
        <v>89.42</v>
      </c>
      <c r="FM102" s="3">
        <v>52.15</v>
      </c>
      <c r="FN102" s="3">
        <v>99.92</v>
      </c>
      <c r="FO102" s="3">
        <v>93.46</v>
      </c>
      <c r="FP102" s="3">
        <v>61.17</v>
      </c>
      <c r="FQ102" s="3">
        <v>115.98</v>
      </c>
      <c r="FR102" s="3">
        <v>42.02</v>
      </c>
      <c r="FS102" s="3">
        <v>16.489999999999998</v>
      </c>
      <c r="FT102">
        <v>84.57</v>
      </c>
      <c r="FU102">
        <v>4920</v>
      </c>
      <c r="FV102">
        <v>2340</v>
      </c>
      <c r="FW102">
        <v>12</v>
      </c>
      <c r="FX102">
        <v>459</v>
      </c>
      <c r="FY102">
        <v>793</v>
      </c>
      <c r="FZ102">
        <v>1824</v>
      </c>
      <c r="GA102">
        <v>1873</v>
      </c>
      <c r="GB102">
        <v>4490</v>
      </c>
      <c r="GC102" s="3">
        <v>6416.67</v>
      </c>
      <c r="GD102" s="3">
        <v>5646.46</v>
      </c>
    </row>
    <row r="103" spans="1:186">
      <c r="A103" t="s">
        <v>378</v>
      </c>
      <c r="B103">
        <v>97</v>
      </c>
      <c r="C103" t="s">
        <v>379</v>
      </c>
      <c r="D103" s="3">
        <v>54.23</v>
      </c>
      <c r="E103" s="3">
        <v>90.57</v>
      </c>
      <c r="F103" s="3">
        <v>76.650000000000006</v>
      </c>
      <c r="G103" s="3">
        <v>58.38</v>
      </c>
      <c r="H103" s="3">
        <v>75.2</v>
      </c>
      <c r="I103" s="3">
        <v>24.85</v>
      </c>
      <c r="J103" s="3">
        <v>82.98</v>
      </c>
      <c r="K103" s="3">
        <v>53.91</v>
      </c>
      <c r="L103" s="3">
        <v>26.11</v>
      </c>
      <c r="M103" s="3">
        <v>41.05</v>
      </c>
      <c r="N103" s="3">
        <v>33.58</v>
      </c>
      <c r="O103" s="3"/>
      <c r="P103" s="3">
        <v>14.77</v>
      </c>
      <c r="Q103" s="3">
        <v>45.95</v>
      </c>
      <c r="R103" s="3">
        <v>57.96</v>
      </c>
      <c r="S103" s="3">
        <v>7.44</v>
      </c>
      <c r="T103" s="3">
        <v>13.35</v>
      </c>
      <c r="U103" s="3">
        <v>36.06</v>
      </c>
      <c r="V103" s="3">
        <v>21.68</v>
      </c>
      <c r="W103" s="3">
        <v>6.05</v>
      </c>
      <c r="X103" s="3">
        <v>9.48</v>
      </c>
      <c r="Y103" s="3">
        <v>10.34</v>
      </c>
      <c r="Z103" s="3">
        <v>8.84</v>
      </c>
      <c r="AA103" s="3">
        <v>4.24</v>
      </c>
      <c r="AB103" s="3">
        <v>43.12</v>
      </c>
      <c r="AC103" s="3">
        <v>54.88</v>
      </c>
      <c r="AD103" s="3">
        <v>48.81</v>
      </c>
      <c r="AE103" s="3">
        <v>16.18</v>
      </c>
      <c r="AF103" s="3">
        <v>10.96</v>
      </c>
      <c r="AG103" s="3">
        <v>13.17</v>
      </c>
      <c r="AH103" s="3">
        <v>11.25</v>
      </c>
      <c r="AI103" s="3">
        <v>3.91</v>
      </c>
      <c r="AJ103" s="3">
        <v>32.729999999999997</v>
      </c>
      <c r="AK103" s="3">
        <v>32.479999999999997</v>
      </c>
      <c r="AL103" s="3">
        <v>28.23</v>
      </c>
      <c r="AM103" s="3">
        <v>5.18</v>
      </c>
      <c r="AN103" s="3">
        <v>3.14</v>
      </c>
      <c r="AO103" s="3">
        <v>3.88</v>
      </c>
      <c r="AP103" s="3">
        <v>6.4</v>
      </c>
      <c r="AQ103" s="3">
        <v>0.13</v>
      </c>
      <c r="AR103" s="3">
        <v>10.35</v>
      </c>
      <c r="AS103" s="3">
        <v>20.87</v>
      </c>
      <c r="AT103" s="3">
        <v>4.8499999999999996</v>
      </c>
      <c r="AU103" s="3">
        <v>9.33</v>
      </c>
      <c r="AV103" s="3">
        <v>0.93</v>
      </c>
      <c r="AW103" s="3">
        <v>1.53</v>
      </c>
      <c r="AX103" s="3">
        <v>5</v>
      </c>
      <c r="AY103" s="3">
        <v>0.25</v>
      </c>
      <c r="AZ103" s="3">
        <v>1.31</v>
      </c>
      <c r="BA103" s="3">
        <v>0.11</v>
      </c>
      <c r="BB103" s="3">
        <v>0.21</v>
      </c>
      <c r="BC103" s="3">
        <v>0.03</v>
      </c>
      <c r="BD103" s="3">
        <v>6.23</v>
      </c>
      <c r="BE103" s="3">
        <v>22.91</v>
      </c>
      <c r="BF103" s="3">
        <v>4.4800000000000004</v>
      </c>
      <c r="BG103" s="3">
        <v>1.8</v>
      </c>
      <c r="BH103" s="3">
        <v>44</v>
      </c>
      <c r="BI103" s="3">
        <v>1</v>
      </c>
      <c r="BJ103" s="3">
        <v>2</v>
      </c>
      <c r="BK103" s="3">
        <v>0</v>
      </c>
      <c r="BL103" s="3">
        <v>0</v>
      </c>
      <c r="BM103" s="3">
        <v>14</v>
      </c>
      <c r="BN103" s="3">
        <v>3</v>
      </c>
      <c r="BO103" s="3">
        <v>10</v>
      </c>
      <c r="BP103" s="3">
        <v>37</v>
      </c>
      <c r="BQ103" s="3">
        <v>3</v>
      </c>
      <c r="BR103" s="3">
        <v>16</v>
      </c>
      <c r="BS103" s="3">
        <v>8</v>
      </c>
      <c r="BT103" s="3">
        <v>2</v>
      </c>
      <c r="BU103" s="3">
        <v>1</v>
      </c>
      <c r="BV103" s="3">
        <v>17</v>
      </c>
      <c r="BW103" s="3">
        <v>1</v>
      </c>
      <c r="BX103" s="3">
        <v>17</v>
      </c>
      <c r="BY103" s="3">
        <v>1</v>
      </c>
      <c r="BZ103" s="3">
        <v>9</v>
      </c>
      <c r="CA103" s="3">
        <v>15</v>
      </c>
      <c r="CB103" s="3">
        <v>6</v>
      </c>
      <c r="CC103" s="3">
        <v>20</v>
      </c>
      <c r="CD103" s="3">
        <v>37</v>
      </c>
      <c r="CE103" s="3">
        <v>13.1</v>
      </c>
      <c r="CF103" s="3">
        <v>104.43</v>
      </c>
      <c r="CG103" s="3">
        <v>0</v>
      </c>
      <c r="CH103" s="3">
        <v>0</v>
      </c>
      <c r="CI103" s="3">
        <v>0.1</v>
      </c>
      <c r="CJ103" s="3">
        <v>41.23</v>
      </c>
      <c r="CK103" s="3">
        <v>1.46</v>
      </c>
      <c r="CL103" s="3">
        <v>43.83</v>
      </c>
      <c r="CM103" s="3">
        <v>0.31</v>
      </c>
      <c r="CN103" s="3">
        <v>12.34</v>
      </c>
      <c r="CO103" s="3">
        <v>0.21</v>
      </c>
      <c r="CP103" s="3">
        <v>17.57</v>
      </c>
      <c r="CQ103" s="3">
        <v>0</v>
      </c>
      <c r="CR103" s="3">
        <v>0</v>
      </c>
      <c r="CS103" s="3">
        <v>1.2</v>
      </c>
      <c r="CT103" s="3">
        <v>92.6</v>
      </c>
      <c r="CU103" s="3">
        <v>3.85</v>
      </c>
      <c r="CV103" s="3">
        <v>56.78</v>
      </c>
      <c r="CW103" s="3">
        <v>0.1</v>
      </c>
      <c r="CX103" s="3">
        <v>11.47</v>
      </c>
      <c r="CY103" s="3">
        <v>1.77</v>
      </c>
      <c r="CZ103" s="3">
        <v>25.7</v>
      </c>
      <c r="DA103" s="3">
        <v>0.1</v>
      </c>
      <c r="DB103" s="3">
        <v>5.34</v>
      </c>
      <c r="DC103" s="3">
        <v>1.77</v>
      </c>
      <c r="DD103" s="3">
        <v>80.59</v>
      </c>
      <c r="DE103" s="3">
        <v>1.67</v>
      </c>
      <c r="DF103" s="3">
        <v>19.3</v>
      </c>
      <c r="DG103" s="3">
        <v>8.85</v>
      </c>
      <c r="DH103" s="3">
        <v>47.11</v>
      </c>
      <c r="DI103" s="3">
        <v>50</v>
      </c>
      <c r="DJ103" s="3">
        <v>6.3</v>
      </c>
      <c r="DK103" s="3">
        <v>0.31</v>
      </c>
      <c r="DL103" s="3">
        <v>6</v>
      </c>
      <c r="DM103" s="3">
        <v>2.39</v>
      </c>
      <c r="DN103" s="3">
        <v>23.69</v>
      </c>
      <c r="DO103" s="3">
        <v>0.72</v>
      </c>
      <c r="DP103" s="3">
        <v>11.87</v>
      </c>
      <c r="DQ103" s="3">
        <v>1.8</v>
      </c>
      <c r="DR103" s="3">
        <v>14.28</v>
      </c>
      <c r="DS103" s="3">
        <v>1.08</v>
      </c>
      <c r="DT103" s="3">
        <v>11.71</v>
      </c>
      <c r="DU103" s="3">
        <v>0.1</v>
      </c>
      <c r="DV103" s="3">
        <v>9.51</v>
      </c>
      <c r="DW103" s="3">
        <v>4.08</v>
      </c>
      <c r="DX103" s="3">
        <v>103.64</v>
      </c>
      <c r="DY103" s="3">
        <v>14.21</v>
      </c>
      <c r="DZ103" s="3">
        <v>74.44</v>
      </c>
      <c r="EA103" s="3">
        <v>35.479999999999997</v>
      </c>
      <c r="EB103" s="3">
        <v>17.04</v>
      </c>
      <c r="EC103" s="3">
        <v>67.260000000000005</v>
      </c>
      <c r="ED103" s="3">
        <v>6.94</v>
      </c>
      <c r="EE103" s="3">
        <v>0.69</v>
      </c>
      <c r="EF103" s="3">
        <v>1.1399999999999999</v>
      </c>
      <c r="EG103" s="3">
        <v>3.72</v>
      </c>
      <c r="EH103" s="3">
        <v>0.18</v>
      </c>
      <c r="EI103" s="3">
        <v>0.98</v>
      </c>
      <c r="EJ103" s="3">
        <v>0.08</v>
      </c>
      <c r="EK103" s="3">
        <v>0.16</v>
      </c>
      <c r="EL103" s="3">
        <v>0.02</v>
      </c>
      <c r="EM103" s="3">
        <v>4.63</v>
      </c>
      <c r="EN103" s="3">
        <v>3.33</v>
      </c>
      <c r="EO103" s="3">
        <v>1.34</v>
      </c>
      <c r="EP103" s="3">
        <v>53.53</v>
      </c>
      <c r="EQ103" s="3">
        <v>54.49</v>
      </c>
      <c r="ER103" s="3">
        <v>58.21</v>
      </c>
      <c r="ES103" s="3">
        <v>17.809999999999999</v>
      </c>
      <c r="ET103" s="3">
        <v>68.5</v>
      </c>
      <c r="EU103" s="3">
        <v>48.32</v>
      </c>
      <c r="EV103" s="3">
        <v>7.52</v>
      </c>
      <c r="EW103" s="3">
        <v>6.72</v>
      </c>
      <c r="EX103" s="3">
        <v>9.7200000000000006</v>
      </c>
      <c r="EY103" s="3">
        <v>94.84</v>
      </c>
      <c r="EZ103" s="3">
        <v>67.260000000000005</v>
      </c>
      <c r="FA103" s="3">
        <v>37.68</v>
      </c>
      <c r="FB103" s="3">
        <v>55.78</v>
      </c>
      <c r="FC103" s="3">
        <v>3.24</v>
      </c>
      <c r="FD103" s="3">
        <v>41.23</v>
      </c>
      <c r="FE103" s="3">
        <v>10.46</v>
      </c>
      <c r="FF103" s="3">
        <v>31.73</v>
      </c>
      <c r="FG103" s="3">
        <v>34.549999999999997</v>
      </c>
      <c r="FH103" s="3">
        <v>0</v>
      </c>
      <c r="FI103" s="3">
        <v>82.18</v>
      </c>
      <c r="FJ103" s="3">
        <v>92.6</v>
      </c>
      <c r="FK103" s="3">
        <v>55.7</v>
      </c>
      <c r="FL103" s="3">
        <v>25.81</v>
      </c>
      <c r="FM103" s="3">
        <v>23.07</v>
      </c>
      <c r="FN103" s="3">
        <v>22.15</v>
      </c>
      <c r="FO103" s="3">
        <v>73.13</v>
      </c>
      <c r="FP103" s="3">
        <v>44.48</v>
      </c>
      <c r="FQ103" s="3">
        <v>47.11</v>
      </c>
      <c r="FR103" s="3">
        <v>6.3</v>
      </c>
      <c r="FS103" s="3">
        <v>20.11</v>
      </c>
      <c r="FT103">
        <v>134.5</v>
      </c>
      <c r="FU103">
        <v>8351</v>
      </c>
      <c r="FV103">
        <v>3360</v>
      </c>
      <c r="FW103">
        <v>40</v>
      </c>
      <c r="FX103">
        <v>904</v>
      </c>
      <c r="FY103">
        <v>1210</v>
      </c>
      <c r="FZ103">
        <v>0</v>
      </c>
      <c r="GA103">
        <v>2561</v>
      </c>
      <c r="GB103">
        <v>3771</v>
      </c>
      <c r="GC103" s="3">
        <v>9608</v>
      </c>
      <c r="GD103" s="3">
        <v>9074.4599999999991</v>
      </c>
    </row>
    <row r="104" spans="1:186">
      <c r="A104" t="s">
        <v>380</v>
      </c>
      <c r="B104">
        <v>98</v>
      </c>
      <c r="C104" t="s">
        <v>381</v>
      </c>
      <c r="D104" s="3">
        <v>71.83</v>
      </c>
      <c r="E104" s="3">
        <v>94.41</v>
      </c>
      <c r="F104" s="3">
        <v>73.23</v>
      </c>
      <c r="G104" s="3">
        <v>68.03</v>
      </c>
      <c r="H104" s="3">
        <v>78.55</v>
      </c>
      <c r="I104" s="3">
        <v>68.59</v>
      </c>
      <c r="J104" s="3">
        <v>99.77</v>
      </c>
      <c r="K104" s="3">
        <v>84.18</v>
      </c>
      <c r="L104" s="3">
        <v>62.38</v>
      </c>
      <c r="M104" s="3">
        <v>43.14</v>
      </c>
      <c r="N104" s="3">
        <v>52.76</v>
      </c>
      <c r="O104" s="3"/>
      <c r="P104" s="3">
        <v>13.05</v>
      </c>
      <c r="Q104" s="3">
        <v>47.89</v>
      </c>
      <c r="R104" s="3">
        <v>64.58</v>
      </c>
      <c r="S104" s="3">
        <v>6.85</v>
      </c>
      <c r="T104" s="3">
        <v>14.55</v>
      </c>
      <c r="U104" s="3">
        <v>37.54</v>
      </c>
      <c r="V104" s="3">
        <v>19.600000000000001</v>
      </c>
      <c r="W104" s="3">
        <v>5.07</v>
      </c>
      <c r="X104" s="3">
        <v>9.2200000000000006</v>
      </c>
      <c r="Y104" s="3">
        <v>9.7200000000000006</v>
      </c>
      <c r="Z104" s="3">
        <v>14.25</v>
      </c>
      <c r="AA104" s="3">
        <v>7.69</v>
      </c>
      <c r="AB104" s="3">
        <v>46.23</v>
      </c>
      <c r="AC104" s="3">
        <v>59.19</v>
      </c>
      <c r="AD104" s="3">
        <v>50.88</v>
      </c>
      <c r="AE104" s="3">
        <v>15.46</v>
      </c>
      <c r="AF104" s="3">
        <v>12.77</v>
      </c>
      <c r="AG104" s="3">
        <v>22.12</v>
      </c>
      <c r="AH104" s="3">
        <v>16.38</v>
      </c>
      <c r="AI104" s="3">
        <v>7.66</v>
      </c>
      <c r="AJ104" s="3">
        <v>34.200000000000003</v>
      </c>
      <c r="AK104" s="3">
        <v>33.43</v>
      </c>
      <c r="AL104" s="3">
        <v>34.5</v>
      </c>
      <c r="AM104" s="3">
        <v>3.73</v>
      </c>
      <c r="AN104" s="3">
        <v>6.83</v>
      </c>
      <c r="AO104" s="3">
        <v>1.75</v>
      </c>
      <c r="AP104" s="3">
        <v>16.2</v>
      </c>
      <c r="AQ104" s="3">
        <v>2.97</v>
      </c>
      <c r="AR104" s="3">
        <v>24.34</v>
      </c>
      <c r="AS104" s="3">
        <v>24.54</v>
      </c>
      <c r="AT104" s="3">
        <v>9.64</v>
      </c>
      <c r="AU104" s="3">
        <v>13.73</v>
      </c>
      <c r="AV104" s="3">
        <v>0</v>
      </c>
      <c r="AW104" s="3">
        <v>1.18</v>
      </c>
      <c r="AX104" s="3">
        <v>14.63</v>
      </c>
      <c r="AY104" s="3">
        <v>0.25</v>
      </c>
      <c r="AZ104" s="3">
        <v>1.33</v>
      </c>
      <c r="BA104" s="3">
        <v>0.84</v>
      </c>
      <c r="BB104" s="3">
        <v>1.56</v>
      </c>
      <c r="BC104" s="3">
        <v>0.2</v>
      </c>
      <c r="BD104" s="3">
        <v>6.17</v>
      </c>
      <c r="BE104" s="3">
        <v>28.97</v>
      </c>
      <c r="BF104" s="3">
        <v>1.94</v>
      </c>
      <c r="BG104" s="3">
        <v>1.39</v>
      </c>
      <c r="BH104" s="3">
        <v>32</v>
      </c>
      <c r="BI104" s="3">
        <v>4</v>
      </c>
      <c r="BJ104" s="3">
        <v>4</v>
      </c>
      <c r="BK104" s="3">
        <v>4</v>
      </c>
      <c r="BL104" s="3">
        <v>3</v>
      </c>
      <c r="BM104" s="3">
        <v>20</v>
      </c>
      <c r="BN104" s="3">
        <v>16</v>
      </c>
      <c r="BO104" s="3">
        <v>3</v>
      </c>
      <c r="BP104" s="3">
        <v>39</v>
      </c>
      <c r="BQ104" s="3">
        <v>4</v>
      </c>
      <c r="BR104" s="3">
        <v>37</v>
      </c>
      <c r="BS104" s="3">
        <v>13</v>
      </c>
      <c r="BT104" s="3">
        <v>13</v>
      </c>
      <c r="BU104" s="3">
        <v>4</v>
      </c>
      <c r="BV104" s="3">
        <v>51</v>
      </c>
      <c r="BW104" s="3">
        <v>8</v>
      </c>
      <c r="BX104" s="3">
        <v>15</v>
      </c>
      <c r="BY104" s="3">
        <v>5</v>
      </c>
      <c r="BZ104" s="3">
        <v>35</v>
      </c>
      <c r="CA104" s="3">
        <v>53</v>
      </c>
      <c r="CB104" s="3">
        <v>96</v>
      </c>
      <c r="CC104" s="3">
        <v>58</v>
      </c>
      <c r="CD104" s="3">
        <v>60</v>
      </c>
      <c r="CE104" s="3">
        <v>7.36</v>
      </c>
      <c r="CF104" s="3">
        <v>58.67</v>
      </c>
      <c r="CG104" s="3">
        <v>0.24</v>
      </c>
      <c r="CH104" s="3">
        <v>73.12</v>
      </c>
      <c r="CI104" s="3">
        <v>0.32</v>
      </c>
      <c r="CJ104" s="3">
        <v>125.39</v>
      </c>
      <c r="CK104" s="3">
        <v>1.58</v>
      </c>
      <c r="CL104" s="3">
        <v>47.61</v>
      </c>
      <c r="CM104" s="3">
        <v>1.27</v>
      </c>
      <c r="CN104" s="3">
        <v>50.02</v>
      </c>
      <c r="CO104" s="3">
        <v>0.32</v>
      </c>
      <c r="CP104" s="3">
        <v>26.72</v>
      </c>
      <c r="CQ104" s="3">
        <v>0.32</v>
      </c>
      <c r="CR104" s="3">
        <v>254.25</v>
      </c>
      <c r="CS104" s="3">
        <v>0.3</v>
      </c>
      <c r="CT104" s="3">
        <v>23.28</v>
      </c>
      <c r="CU104" s="3">
        <v>3.09</v>
      </c>
      <c r="CV104" s="3">
        <v>45.51</v>
      </c>
      <c r="CW104" s="3">
        <v>0.32</v>
      </c>
      <c r="CX104" s="3">
        <v>34.89</v>
      </c>
      <c r="CY104" s="3">
        <v>4.04</v>
      </c>
      <c r="CZ104" s="3">
        <v>58.61</v>
      </c>
      <c r="DA104" s="3">
        <v>0.63</v>
      </c>
      <c r="DB104" s="3">
        <v>32.49</v>
      </c>
      <c r="DC104" s="3">
        <v>1.19</v>
      </c>
      <c r="DD104" s="3">
        <v>54.06</v>
      </c>
      <c r="DE104" s="3">
        <v>2.93</v>
      </c>
      <c r="DF104" s="3">
        <v>33.94</v>
      </c>
      <c r="DG104" s="3">
        <v>14.71</v>
      </c>
      <c r="DH104" s="3">
        <v>78.290000000000006</v>
      </c>
      <c r="DI104" s="3">
        <v>382.35</v>
      </c>
      <c r="DJ104" s="3">
        <v>48.2</v>
      </c>
      <c r="DK104" s="3">
        <v>0.32</v>
      </c>
      <c r="DL104" s="3">
        <v>6.08</v>
      </c>
      <c r="DM104" s="3">
        <v>5.82</v>
      </c>
      <c r="DN104" s="3">
        <v>57.56</v>
      </c>
      <c r="DO104" s="3">
        <v>9.6300000000000008</v>
      </c>
      <c r="DP104" s="3">
        <v>159.21</v>
      </c>
      <c r="DQ104" s="3">
        <v>5.32</v>
      </c>
      <c r="DR104" s="3">
        <v>42.29</v>
      </c>
      <c r="DS104" s="3">
        <v>3.51</v>
      </c>
      <c r="DT104" s="3">
        <v>38.17</v>
      </c>
      <c r="DU104" s="3">
        <v>0.4</v>
      </c>
      <c r="DV104" s="3">
        <v>36.159999999999997</v>
      </c>
      <c r="DW104" s="3">
        <v>5.16</v>
      </c>
      <c r="DX104" s="3">
        <v>131.16</v>
      </c>
      <c r="DY104" s="3">
        <v>66.680000000000007</v>
      </c>
      <c r="DZ104" s="3">
        <v>87.52</v>
      </c>
      <c r="EA104" s="3">
        <v>70.5</v>
      </c>
      <c r="EB104" s="3">
        <v>18.68</v>
      </c>
      <c r="EC104" s="3">
        <v>73.739999999999995</v>
      </c>
      <c r="ED104" s="3">
        <v>8.85</v>
      </c>
      <c r="EE104" s="3">
        <v>0</v>
      </c>
      <c r="EF104" s="3">
        <v>0.76</v>
      </c>
      <c r="EG104" s="3">
        <v>9.43</v>
      </c>
      <c r="EH104" s="3">
        <v>0.16</v>
      </c>
      <c r="EI104" s="3">
        <v>0.86</v>
      </c>
      <c r="EJ104" s="3">
        <v>0.54</v>
      </c>
      <c r="EK104" s="3">
        <v>1.01</v>
      </c>
      <c r="EL104" s="3">
        <v>0.13</v>
      </c>
      <c r="EM104" s="3">
        <v>3.98</v>
      </c>
      <c r="EN104" s="3">
        <v>1.25</v>
      </c>
      <c r="EO104" s="3">
        <v>0.89</v>
      </c>
      <c r="EP104" s="3">
        <v>68.33</v>
      </c>
      <c r="EQ104" s="3">
        <v>0</v>
      </c>
      <c r="ER104" s="3">
        <v>38.83</v>
      </c>
      <c r="ES104" s="3">
        <v>45.16</v>
      </c>
      <c r="ET104" s="3">
        <v>60.32</v>
      </c>
      <c r="EU104" s="3">
        <v>42.55</v>
      </c>
      <c r="EV104" s="3">
        <v>48.31</v>
      </c>
      <c r="EW104" s="3">
        <v>43.12</v>
      </c>
      <c r="EX104" s="3">
        <v>62.4</v>
      </c>
      <c r="EY104" s="3">
        <v>81.52</v>
      </c>
      <c r="EZ104" s="3">
        <v>73.739999999999995</v>
      </c>
      <c r="FA104" s="3">
        <v>14.18</v>
      </c>
      <c r="FB104" s="3">
        <v>37.21</v>
      </c>
      <c r="FC104" s="3">
        <v>69.55</v>
      </c>
      <c r="FD104" s="3">
        <v>125.39</v>
      </c>
      <c r="FE104" s="3">
        <v>47.72</v>
      </c>
      <c r="FF104" s="3">
        <v>47.84</v>
      </c>
      <c r="FG104" s="3">
        <v>37.92</v>
      </c>
      <c r="FH104" s="3">
        <v>254.25</v>
      </c>
      <c r="FI104" s="3">
        <v>43.84</v>
      </c>
      <c r="FJ104" s="3">
        <v>23.28</v>
      </c>
      <c r="FK104" s="3">
        <v>53.11</v>
      </c>
      <c r="FL104" s="3">
        <v>23.26</v>
      </c>
      <c r="FM104" s="3">
        <v>54.13</v>
      </c>
      <c r="FN104" s="3">
        <v>34.06</v>
      </c>
      <c r="FO104" s="3">
        <v>48.99</v>
      </c>
      <c r="FP104" s="3">
        <v>49.8</v>
      </c>
      <c r="FQ104" s="3">
        <v>78.290000000000006</v>
      </c>
      <c r="FR104" s="3">
        <v>48.2</v>
      </c>
      <c r="FS104" s="3">
        <v>18.239999999999998</v>
      </c>
      <c r="FT104">
        <v>155.13999999999999</v>
      </c>
      <c r="FU104">
        <v>9966</v>
      </c>
      <c r="FV104">
        <v>4350</v>
      </c>
      <c r="FW104">
        <v>34</v>
      </c>
      <c r="FX104">
        <v>884</v>
      </c>
      <c r="FY104">
        <v>3169</v>
      </c>
      <c r="FZ104">
        <v>1591</v>
      </c>
      <c r="GA104">
        <v>3254</v>
      </c>
      <c r="GB104">
        <v>8014</v>
      </c>
      <c r="GC104" s="3">
        <v>12637.33</v>
      </c>
      <c r="GD104" s="3">
        <v>11627.96</v>
      </c>
    </row>
    <row r="105" spans="1:186">
      <c r="A105" t="s">
        <v>382</v>
      </c>
      <c r="B105">
        <v>99</v>
      </c>
      <c r="C105" t="s">
        <v>383</v>
      </c>
      <c r="D105" s="3">
        <v>75.209999999999994</v>
      </c>
      <c r="E105" s="3">
        <v>98.85</v>
      </c>
      <c r="F105" s="3">
        <v>88.97</v>
      </c>
      <c r="G105" s="3">
        <v>84.81</v>
      </c>
      <c r="H105" s="3">
        <v>90.88</v>
      </c>
      <c r="I105" s="3">
        <v>77.569999999999993</v>
      </c>
      <c r="J105" s="3">
        <v>105.87</v>
      </c>
      <c r="K105" s="3">
        <v>91.72</v>
      </c>
      <c r="L105" s="3">
        <v>39.799999999999997</v>
      </c>
      <c r="M105" s="3">
        <v>46.29</v>
      </c>
      <c r="N105" s="3">
        <v>43.05</v>
      </c>
      <c r="O105" s="3"/>
      <c r="P105" s="3">
        <v>18.59</v>
      </c>
      <c r="Q105" s="3">
        <v>48.75</v>
      </c>
      <c r="R105" s="3">
        <v>60.19</v>
      </c>
      <c r="S105" s="3">
        <v>10.07</v>
      </c>
      <c r="T105" s="3">
        <v>19.21</v>
      </c>
      <c r="U105" s="3">
        <v>39.42</v>
      </c>
      <c r="V105" s="3">
        <v>22.97</v>
      </c>
      <c r="W105" s="3">
        <v>7.74</v>
      </c>
      <c r="X105" s="3">
        <v>12.76</v>
      </c>
      <c r="Y105" s="3">
        <v>10.75</v>
      </c>
      <c r="Z105" s="3">
        <v>19.09</v>
      </c>
      <c r="AA105" s="3">
        <v>15.25</v>
      </c>
      <c r="AB105" s="3">
        <v>50.06</v>
      </c>
      <c r="AC105" s="3">
        <v>59.9</v>
      </c>
      <c r="AD105" s="3">
        <v>53.28</v>
      </c>
      <c r="AE105" s="3">
        <v>18.78</v>
      </c>
      <c r="AF105" s="3">
        <v>15.92</v>
      </c>
      <c r="AG105" s="3">
        <v>23.55</v>
      </c>
      <c r="AH105" s="3">
        <v>17.86</v>
      </c>
      <c r="AI105" s="3">
        <v>9.02</v>
      </c>
      <c r="AJ105" s="3">
        <v>35.74</v>
      </c>
      <c r="AK105" s="3">
        <v>32.85</v>
      </c>
      <c r="AL105" s="3">
        <v>32.5</v>
      </c>
      <c r="AM105" s="3">
        <v>6.05</v>
      </c>
      <c r="AN105" s="3">
        <v>4.6500000000000004</v>
      </c>
      <c r="AO105" s="3">
        <v>3.94</v>
      </c>
      <c r="AP105" s="3">
        <v>10.61</v>
      </c>
      <c r="AQ105" s="3">
        <v>3.14</v>
      </c>
      <c r="AR105" s="3">
        <v>22.91</v>
      </c>
      <c r="AS105" s="3">
        <v>25.29</v>
      </c>
      <c r="AT105" s="3">
        <v>8.57</v>
      </c>
      <c r="AU105" s="3">
        <v>26.98</v>
      </c>
      <c r="AV105" s="3">
        <v>0.81</v>
      </c>
      <c r="AW105" s="3">
        <v>0.84</v>
      </c>
      <c r="AX105" s="3">
        <v>5.44</v>
      </c>
      <c r="AY105" s="3">
        <v>0.37</v>
      </c>
      <c r="AZ105" s="3">
        <v>1.97</v>
      </c>
      <c r="BA105" s="3">
        <v>1.04</v>
      </c>
      <c r="BB105" s="3">
        <v>1.92</v>
      </c>
      <c r="BC105" s="3">
        <v>0.24</v>
      </c>
      <c r="BD105" s="3">
        <v>4.8499999999999996</v>
      </c>
      <c r="BE105" s="3">
        <v>33.479999999999997</v>
      </c>
      <c r="BF105" s="3">
        <v>8.11</v>
      </c>
      <c r="BG105" s="3">
        <v>0.98</v>
      </c>
      <c r="BH105" s="3">
        <v>42</v>
      </c>
      <c r="BI105" s="3">
        <v>3</v>
      </c>
      <c r="BJ105" s="3">
        <v>0</v>
      </c>
      <c r="BK105" s="3">
        <v>2</v>
      </c>
      <c r="BL105" s="3">
        <v>1</v>
      </c>
      <c r="BM105" s="3">
        <v>41</v>
      </c>
      <c r="BN105" s="3">
        <v>23</v>
      </c>
      <c r="BO105" s="3">
        <v>14</v>
      </c>
      <c r="BP105" s="3">
        <v>62</v>
      </c>
      <c r="BQ105" s="3">
        <v>10</v>
      </c>
      <c r="BR105" s="3">
        <v>31</v>
      </c>
      <c r="BS105" s="3">
        <v>13</v>
      </c>
      <c r="BT105" s="3">
        <v>34</v>
      </c>
      <c r="BU105" s="3">
        <v>8</v>
      </c>
      <c r="BV105" s="3">
        <v>37</v>
      </c>
      <c r="BW105" s="3">
        <v>11</v>
      </c>
      <c r="BX105" s="3">
        <v>13</v>
      </c>
      <c r="BY105" s="3">
        <v>12</v>
      </c>
      <c r="BZ105" s="3">
        <v>76</v>
      </c>
      <c r="CA105" s="3">
        <v>109</v>
      </c>
      <c r="CB105" s="3">
        <v>204</v>
      </c>
      <c r="CC105" s="3">
        <v>72</v>
      </c>
      <c r="CD105" s="3">
        <v>97</v>
      </c>
      <c r="CE105" s="3">
        <v>6.71</v>
      </c>
      <c r="CF105" s="3">
        <v>53.55</v>
      </c>
      <c r="CG105" s="3">
        <v>0.06</v>
      </c>
      <c r="CH105" s="3">
        <v>17.12</v>
      </c>
      <c r="CI105" s="3">
        <v>0.17</v>
      </c>
      <c r="CJ105" s="3">
        <v>66.06</v>
      </c>
      <c r="CK105" s="3">
        <v>2.2799999999999998</v>
      </c>
      <c r="CL105" s="3">
        <v>68.56</v>
      </c>
      <c r="CM105" s="3">
        <v>1.28</v>
      </c>
      <c r="CN105" s="3">
        <v>50.51</v>
      </c>
      <c r="CO105" s="3">
        <v>0</v>
      </c>
      <c r="CP105" s="3">
        <v>0</v>
      </c>
      <c r="CQ105" s="3">
        <v>0.11</v>
      </c>
      <c r="CR105" s="3">
        <v>89.3</v>
      </c>
      <c r="CS105" s="3">
        <v>0.97</v>
      </c>
      <c r="CT105" s="3">
        <v>75.19</v>
      </c>
      <c r="CU105" s="3">
        <v>3.45</v>
      </c>
      <c r="CV105" s="3">
        <v>50.82</v>
      </c>
      <c r="CW105" s="3">
        <v>0.44</v>
      </c>
      <c r="CX105" s="3">
        <v>49.02</v>
      </c>
      <c r="CY105" s="3">
        <v>2.06</v>
      </c>
      <c r="CZ105" s="3">
        <v>29.87</v>
      </c>
      <c r="DA105" s="3">
        <v>0.61</v>
      </c>
      <c r="DB105" s="3">
        <v>31.38</v>
      </c>
      <c r="DC105" s="3">
        <v>0.72</v>
      </c>
      <c r="DD105" s="3">
        <v>32.909999999999997</v>
      </c>
      <c r="DE105" s="3">
        <v>1.72</v>
      </c>
      <c r="DF105" s="3">
        <v>19.98</v>
      </c>
      <c r="DG105" s="3">
        <v>19.399999999999999</v>
      </c>
      <c r="DH105" s="3">
        <v>103.29</v>
      </c>
      <c r="DI105" s="3">
        <v>414.63</v>
      </c>
      <c r="DJ105" s="3">
        <v>52.27</v>
      </c>
      <c r="DK105" s="3">
        <v>0.56000000000000005</v>
      </c>
      <c r="DL105" s="3">
        <v>10.68</v>
      </c>
      <c r="DM105" s="3">
        <v>5</v>
      </c>
      <c r="DN105" s="3">
        <v>49.46</v>
      </c>
      <c r="DO105" s="3">
        <v>14.17</v>
      </c>
      <c r="DP105" s="3">
        <v>234.17</v>
      </c>
      <c r="DQ105" s="3">
        <v>7.57</v>
      </c>
      <c r="DR105" s="3">
        <v>60.2</v>
      </c>
      <c r="DS105" s="3">
        <v>5.28</v>
      </c>
      <c r="DT105" s="3">
        <v>57.37</v>
      </c>
      <c r="DU105" s="3">
        <v>0.67</v>
      </c>
      <c r="DV105" s="3">
        <v>60.95</v>
      </c>
      <c r="DW105" s="3">
        <v>6.06</v>
      </c>
      <c r="DX105" s="3">
        <v>154.07</v>
      </c>
      <c r="DY105" s="3">
        <v>92.43</v>
      </c>
      <c r="DZ105" s="3">
        <v>90.2</v>
      </c>
      <c r="EA105" s="3">
        <v>62.7</v>
      </c>
      <c r="EB105" s="3">
        <v>14.3</v>
      </c>
      <c r="EC105" s="3">
        <v>56.46</v>
      </c>
      <c r="ED105" s="3">
        <v>11.52</v>
      </c>
      <c r="EE105" s="3">
        <v>0.35</v>
      </c>
      <c r="EF105" s="3">
        <v>0.36</v>
      </c>
      <c r="EG105" s="3">
        <v>2.3199999999999998</v>
      </c>
      <c r="EH105" s="3">
        <v>0.16</v>
      </c>
      <c r="EI105" s="3">
        <v>0.84</v>
      </c>
      <c r="EJ105" s="3">
        <v>0.44</v>
      </c>
      <c r="EK105" s="3">
        <v>0.82</v>
      </c>
      <c r="EL105" s="3">
        <v>0.1</v>
      </c>
      <c r="EM105" s="3">
        <v>2.0699999999999998</v>
      </c>
      <c r="EN105" s="3">
        <v>3.47</v>
      </c>
      <c r="EO105" s="3">
        <v>0.42</v>
      </c>
      <c r="EP105" s="3">
        <v>88.94</v>
      </c>
      <c r="EQ105" s="3">
        <v>27.26</v>
      </c>
      <c r="ER105" s="3">
        <v>18.27</v>
      </c>
      <c r="ES105" s="3">
        <v>11.13</v>
      </c>
      <c r="ET105" s="3">
        <v>59</v>
      </c>
      <c r="EU105" s="3">
        <v>41.62</v>
      </c>
      <c r="EV105" s="3">
        <v>39.299999999999997</v>
      </c>
      <c r="EW105" s="3">
        <v>35.08</v>
      </c>
      <c r="EX105" s="3">
        <v>50.75</v>
      </c>
      <c r="EY105" s="3">
        <v>42.46</v>
      </c>
      <c r="EZ105" s="3">
        <v>56.46</v>
      </c>
      <c r="FA105" s="3">
        <v>39.22</v>
      </c>
      <c r="FB105" s="3">
        <v>17.510000000000002</v>
      </c>
      <c r="FC105" s="3">
        <v>28.33</v>
      </c>
      <c r="FD105" s="3">
        <v>66.06</v>
      </c>
      <c r="FE105" s="3">
        <v>45.37</v>
      </c>
      <c r="FF105" s="3">
        <v>58.8</v>
      </c>
      <c r="FG105" s="3">
        <v>19.670000000000002</v>
      </c>
      <c r="FH105" s="3">
        <v>89.3</v>
      </c>
      <c r="FI105" s="3">
        <v>48.77</v>
      </c>
      <c r="FJ105" s="3">
        <v>75.19</v>
      </c>
      <c r="FK105" s="3">
        <v>63.52</v>
      </c>
      <c r="FL105" s="3">
        <v>41.76</v>
      </c>
      <c r="FM105" s="3">
        <v>23.62</v>
      </c>
      <c r="FN105" s="3">
        <v>26.76</v>
      </c>
      <c r="FO105" s="3">
        <v>28.03</v>
      </c>
      <c r="FP105" s="3">
        <v>27.47</v>
      </c>
      <c r="FQ105" s="3">
        <v>103.29</v>
      </c>
      <c r="FR105" s="3">
        <v>52.27</v>
      </c>
      <c r="FS105" s="3">
        <v>21</v>
      </c>
      <c r="FT105">
        <v>234.12</v>
      </c>
      <c r="FU105">
        <v>14398</v>
      </c>
      <c r="FV105">
        <v>6255</v>
      </c>
      <c r="FW105">
        <v>82</v>
      </c>
      <c r="FX105">
        <v>670</v>
      </c>
      <c r="FY105">
        <v>1239</v>
      </c>
      <c r="FZ105">
        <v>0</v>
      </c>
      <c r="GA105">
        <v>9537</v>
      </c>
      <c r="GB105">
        <v>10776</v>
      </c>
      <c r="GC105" s="3">
        <v>17990</v>
      </c>
      <c r="GD105" s="3">
        <v>16003.13</v>
      </c>
    </row>
    <row r="106" spans="1:186">
      <c r="A106" t="s">
        <v>384</v>
      </c>
      <c r="B106">
        <v>100</v>
      </c>
      <c r="C106" t="s">
        <v>385</v>
      </c>
      <c r="D106" s="3">
        <v>54.46</v>
      </c>
      <c r="E106" s="3">
        <v>85.9</v>
      </c>
      <c r="F106" s="3">
        <v>69.87</v>
      </c>
      <c r="G106" s="3">
        <v>51.72</v>
      </c>
      <c r="H106" s="3">
        <v>69.16</v>
      </c>
      <c r="I106" s="3">
        <v>28.87</v>
      </c>
      <c r="J106" s="3">
        <v>71.989999999999995</v>
      </c>
      <c r="K106" s="3">
        <v>50.43</v>
      </c>
      <c r="L106" s="3">
        <v>37.630000000000003</v>
      </c>
      <c r="M106" s="3">
        <v>49.97</v>
      </c>
      <c r="N106" s="3">
        <v>43.8</v>
      </c>
      <c r="O106" s="3"/>
      <c r="P106" s="3">
        <v>13.71</v>
      </c>
      <c r="Q106" s="3">
        <v>40.97</v>
      </c>
      <c r="R106" s="3">
        <v>65.069999999999993</v>
      </c>
      <c r="S106" s="3">
        <v>8.18</v>
      </c>
      <c r="T106" s="3">
        <v>14.57</v>
      </c>
      <c r="U106" s="3">
        <v>34.950000000000003</v>
      </c>
      <c r="V106" s="3">
        <v>14.77</v>
      </c>
      <c r="W106" s="3">
        <v>3.38</v>
      </c>
      <c r="X106" s="3">
        <v>4.6399999999999997</v>
      </c>
      <c r="Y106" s="3">
        <v>9.35</v>
      </c>
      <c r="Z106" s="3">
        <v>9.4</v>
      </c>
      <c r="AA106" s="3">
        <v>3.13</v>
      </c>
      <c r="AB106" s="3">
        <v>39.82</v>
      </c>
      <c r="AC106" s="3">
        <v>52.08</v>
      </c>
      <c r="AD106" s="3">
        <v>46.3</v>
      </c>
      <c r="AE106" s="3">
        <v>14.75</v>
      </c>
      <c r="AF106" s="3">
        <v>9.7100000000000009</v>
      </c>
      <c r="AG106" s="3">
        <v>16.13</v>
      </c>
      <c r="AH106" s="3">
        <v>6.14</v>
      </c>
      <c r="AI106" s="3">
        <v>2.4300000000000002</v>
      </c>
      <c r="AJ106" s="3">
        <v>28.79</v>
      </c>
      <c r="AK106" s="3">
        <v>36.81</v>
      </c>
      <c r="AL106" s="3">
        <v>35.6</v>
      </c>
      <c r="AM106" s="3">
        <v>4.5599999999999996</v>
      </c>
      <c r="AN106" s="3">
        <v>1.38</v>
      </c>
      <c r="AO106" s="3">
        <v>1.33</v>
      </c>
      <c r="AP106" s="3">
        <v>5.58</v>
      </c>
      <c r="AQ106" s="3">
        <v>0</v>
      </c>
      <c r="AR106" s="3">
        <v>8.1</v>
      </c>
      <c r="AS106" s="3">
        <v>20.95</v>
      </c>
      <c r="AT106" s="3">
        <v>3.47</v>
      </c>
      <c r="AU106" s="3">
        <v>0.89</v>
      </c>
      <c r="AV106" s="3">
        <v>0</v>
      </c>
      <c r="AW106" s="3">
        <v>0.65</v>
      </c>
      <c r="AX106" s="3">
        <v>6.8</v>
      </c>
      <c r="AY106" s="3">
        <v>0.16</v>
      </c>
      <c r="AZ106" s="3">
        <v>0.86</v>
      </c>
      <c r="BA106" s="3">
        <v>0.52</v>
      </c>
      <c r="BB106" s="3">
        <v>0.97</v>
      </c>
      <c r="BC106" s="3">
        <v>0.12</v>
      </c>
      <c r="BD106" s="3">
        <v>1.08</v>
      </c>
      <c r="BE106" s="3">
        <v>5.23</v>
      </c>
      <c r="BF106" s="3">
        <v>2.65</v>
      </c>
      <c r="BG106" s="3">
        <v>0.77</v>
      </c>
      <c r="BH106" s="3">
        <v>8</v>
      </c>
      <c r="BI106" s="3">
        <v>1</v>
      </c>
      <c r="BJ106" s="3">
        <v>0</v>
      </c>
      <c r="BK106" s="3">
        <v>0</v>
      </c>
      <c r="BL106" s="3">
        <v>1</v>
      </c>
      <c r="BM106" s="3">
        <v>7</v>
      </c>
      <c r="BN106" s="3">
        <v>4</v>
      </c>
      <c r="BO106" s="3">
        <v>10</v>
      </c>
      <c r="BP106" s="3">
        <v>15</v>
      </c>
      <c r="BQ106" s="3">
        <v>0</v>
      </c>
      <c r="BR106" s="3">
        <v>14</v>
      </c>
      <c r="BS106" s="3">
        <v>7</v>
      </c>
      <c r="BT106" s="3">
        <v>0</v>
      </c>
      <c r="BU106" s="3">
        <v>3</v>
      </c>
      <c r="BV106" s="3">
        <v>7</v>
      </c>
      <c r="BW106" s="3">
        <v>1</v>
      </c>
      <c r="BX106" s="3">
        <v>10</v>
      </c>
      <c r="BY106" s="3">
        <v>1</v>
      </c>
      <c r="BZ106" s="3">
        <v>16</v>
      </c>
      <c r="CA106" s="3">
        <v>14</v>
      </c>
      <c r="CB106" s="3">
        <v>10</v>
      </c>
      <c r="CC106" s="3">
        <v>14</v>
      </c>
      <c r="CD106" s="3">
        <v>18</v>
      </c>
      <c r="CE106" s="3">
        <v>5.08</v>
      </c>
      <c r="CF106" s="3">
        <v>40.51</v>
      </c>
      <c r="CG106" s="3">
        <v>0.18</v>
      </c>
      <c r="CH106" s="3">
        <v>55.4</v>
      </c>
      <c r="CI106" s="3">
        <v>0.18</v>
      </c>
      <c r="CJ106" s="3">
        <v>71.25</v>
      </c>
      <c r="CK106" s="3">
        <v>1.26</v>
      </c>
      <c r="CL106" s="3">
        <v>37.880000000000003</v>
      </c>
      <c r="CM106" s="3">
        <v>0.72</v>
      </c>
      <c r="CN106" s="3">
        <v>28.42</v>
      </c>
      <c r="CO106" s="3">
        <v>0</v>
      </c>
      <c r="CP106" s="3">
        <v>0</v>
      </c>
      <c r="CQ106" s="3">
        <v>0</v>
      </c>
      <c r="CR106" s="3">
        <v>0</v>
      </c>
      <c r="CS106" s="3">
        <v>2.4700000000000002</v>
      </c>
      <c r="CT106" s="3">
        <v>190.75</v>
      </c>
      <c r="CU106" s="3">
        <v>2.7</v>
      </c>
      <c r="CV106" s="3">
        <v>39.78</v>
      </c>
      <c r="CW106" s="3">
        <v>0.54</v>
      </c>
      <c r="CX106" s="3">
        <v>59.48</v>
      </c>
      <c r="CY106" s="3">
        <v>1.26</v>
      </c>
      <c r="CZ106" s="3">
        <v>18.29</v>
      </c>
      <c r="DA106" s="3">
        <v>0.18</v>
      </c>
      <c r="DB106" s="3">
        <v>9.23</v>
      </c>
      <c r="DC106" s="3">
        <v>1.8</v>
      </c>
      <c r="DD106" s="3">
        <v>81.93</v>
      </c>
      <c r="DE106" s="3">
        <v>2.52</v>
      </c>
      <c r="DF106" s="3">
        <v>29.19</v>
      </c>
      <c r="DG106" s="3">
        <v>12.24</v>
      </c>
      <c r="DH106" s="3">
        <v>65.150000000000006</v>
      </c>
      <c r="DI106" s="3">
        <v>0</v>
      </c>
      <c r="DJ106" s="3">
        <v>0</v>
      </c>
      <c r="DK106" s="3">
        <v>0</v>
      </c>
      <c r="DL106" s="3">
        <v>0</v>
      </c>
      <c r="DM106" s="3">
        <v>3.45</v>
      </c>
      <c r="DN106" s="3">
        <v>34.159999999999997</v>
      </c>
      <c r="DO106" s="3">
        <v>2.4700000000000002</v>
      </c>
      <c r="DP106" s="3">
        <v>40.770000000000003</v>
      </c>
      <c r="DQ106" s="3">
        <v>3.45</v>
      </c>
      <c r="DR106" s="3">
        <v>27.46</v>
      </c>
      <c r="DS106" s="3">
        <v>3.95</v>
      </c>
      <c r="DT106" s="3">
        <v>42.89</v>
      </c>
      <c r="DU106" s="3">
        <v>0.18</v>
      </c>
      <c r="DV106" s="3">
        <v>16.440000000000001</v>
      </c>
      <c r="DW106" s="3">
        <v>3.47</v>
      </c>
      <c r="DX106" s="3">
        <v>88.25</v>
      </c>
      <c r="DY106" s="3">
        <v>32.340000000000003</v>
      </c>
      <c r="DZ106" s="3">
        <v>74.739999999999995</v>
      </c>
      <c r="EA106" s="3">
        <v>25.39</v>
      </c>
      <c r="EB106" s="3">
        <v>7.91</v>
      </c>
      <c r="EC106" s="3">
        <v>31.24</v>
      </c>
      <c r="ED106" s="3">
        <v>1.35</v>
      </c>
      <c r="EE106" s="3">
        <v>0</v>
      </c>
      <c r="EF106" s="3">
        <v>0.98</v>
      </c>
      <c r="EG106" s="3">
        <v>10.28</v>
      </c>
      <c r="EH106" s="3">
        <v>0.24</v>
      </c>
      <c r="EI106" s="3">
        <v>1.3</v>
      </c>
      <c r="EJ106" s="3">
        <v>0.79</v>
      </c>
      <c r="EK106" s="3">
        <v>1.46</v>
      </c>
      <c r="EL106" s="3">
        <v>0.18</v>
      </c>
      <c r="EM106" s="3">
        <v>1.63</v>
      </c>
      <c r="EN106" s="3">
        <v>4.01</v>
      </c>
      <c r="EO106" s="3">
        <v>1.1599999999999999</v>
      </c>
      <c r="EP106" s="3">
        <v>10.43</v>
      </c>
      <c r="EQ106" s="3">
        <v>0</v>
      </c>
      <c r="ER106" s="3">
        <v>50.26</v>
      </c>
      <c r="ES106" s="3">
        <v>49.22</v>
      </c>
      <c r="ET106" s="3">
        <v>90.94</v>
      </c>
      <c r="EU106" s="3">
        <v>64.150000000000006</v>
      </c>
      <c r="EV106" s="3">
        <v>69.900000000000006</v>
      </c>
      <c r="EW106" s="3">
        <v>62.39</v>
      </c>
      <c r="EX106" s="3">
        <v>90.27</v>
      </c>
      <c r="EY106" s="3">
        <v>33.46</v>
      </c>
      <c r="EZ106" s="3">
        <v>31.24</v>
      </c>
      <c r="FA106" s="3">
        <v>45.33</v>
      </c>
      <c r="FB106" s="3">
        <v>48.16</v>
      </c>
      <c r="FC106" s="3">
        <v>67.03</v>
      </c>
      <c r="FD106" s="3">
        <v>71.25</v>
      </c>
      <c r="FE106" s="3">
        <v>39.75</v>
      </c>
      <c r="FF106" s="3">
        <v>48.55</v>
      </c>
      <c r="FG106" s="3">
        <v>30.31</v>
      </c>
      <c r="FH106" s="3">
        <v>0</v>
      </c>
      <c r="FI106" s="3">
        <v>42.11</v>
      </c>
      <c r="FJ106" s="3">
        <v>190.75</v>
      </c>
      <c r="FK106" s="3">
        <v>30</v>
      </c>
      <c r="FL106" s="3">
        <v>39.65</v>
      </c>
      <c r="FM106" s="3">
        <v>28.6</v>
      </c>
      <c r="FN106" s="3">
        <v>22.21</v>
      </c>
      <c r="FO106" s="3">
        <v>71.37</v>
      </c>
      <c r="FP106" s="3">
        <v>30.61</v>
      </c>
      <c r="FQ106" s="3">
        <v>65.150000000000006</v>
      </c>
      <c r="FR106" s="3">
        <v>0</v>
      </c>
      <c r="FS106" s="3">
        <v>21.38</v>
      </c>
      <c r="FT106">
        <v>66.150000000000006</v>
      </c>
      <c r="FU106">
        <v>4054</v>
      </c>
      <c r="FV106">
        <v>1575</v>
      </c>
      <c r="FW106">
        <v>13</v>
      </c>
      <c r="FX106">
        <v>572</v>
      </c>
      <c r="FY106">
        <v>2717</v>
      </c>
      <c r="FZ106">
        <v>0</v>
      </c>
      <c r="GA106">
        <v>1800</v>
      </c>
      <c r="GB106">
        <v>4517</v>
      </c>
      <c r="GC106" s="3">
        <v>5559.67</v>
      </c>
      <c r="GD106" s="3">
        <v>5184.67</v>
      </c>
    </row>
    <row r="107" spans="1:186">
      <c r="A107" t="s">
        <v>386</v>
      </c>
      <c r="B107">
        <v>101</v>
      </c>
      <c r="C107" t="s">
        <v>387</v>
      </c>
      <c r="D107" s="3">
        <v>69.63</v>
      </c>
      <c r="E107" s="3">
        <v>92</v>
      </c>
      <c r="F107" s="3">
        <v>93.74</v>
      </c>
      <c r="G107" s="3">
        <v>92.99</v>
      </c>
      <c r="H107" s="3">
        <v>92.91</v>
      </c>
      <c r="I107" s="3">
        <v>39.64</v>
      </c>
      <c r="J107" s="3">
        <v>97.44</v>
      </c>
      <c r="K107" s="3">
        <v>68.540000000000006</v>
      </c>
      <c r="L107" s="3">
        <v>60.65</v>
      </c>
      <c r="M107" s="3">
        <v>34.22</v>
      </c>
      <c r="N107" s="3">
        <v>47.43</v>
      </c>
      <c r="O107" s="3"/>
      <c r="P107" s="3">
        <v>18.100000000000001</v>
      </c>
      <c r="Q107" s="3">
        <v>49.83</v>
      </c>
      <c r="R107" s="3">
        <v>58.43</v>
      </c>
      <c r="S107" s="3">
        <v>10.58</v>
      </c>
      <c r="T107" s="3">
        <v>18.190000000000001</v>
      </c>
      <c r="U107" s="3">
        <v>38.08</v>
      </c>
      <c r="V107" s="3">
        <v>27.04</v>
      </c>
      <c r="W107" s="3">
        <v>7.55</v>
      </c>
      <c r="X107" s="3">
        <v>14.78</v>
      </c>
      <c r="Y107" s="3">
        <v>13.46</v>
      </c>
      <c r="Z107" s="3">
        <v>18.63</v>
      </c>
      <c r="AA107" s="3">
        <v>12.85</v>
      </c>
      <c r="AB107" s="3">
        <v>47.17</v>
      </c>
      <c r="AC107" s="3">
        <v>46.57</v>
      </c>
      <c r="AD107" s="3">
        <v>49.58</v>
      </c>
      <c r="AE107" s="3">
        <v>19.79</v>
      </c>
      <c r="AF107" s="3">
        <v>17.45</v>
      </c>
      <c r="AG107" s="3">
        <v>21.11</v>
      </c>
      <c r="AH107" s="3">
        <v>16.53</v>
      </c>
      <c r="AI107" s="3">
        <v>7.71</v>
      </c>
      <c r="AJ107" s="3">
        <v>44.85</v>
      </c>
      <c r="AK107" s="3">
        <v>39.79</v>
      </c>
      <c r="AL107" s="3">
        <v>38.67</v>
      </c>
      <c r="AM107" s="3">
        <v>3.97</v>
      </c>
      <c r="AN107" s="3">
        <v>4.38</v>
      </c>
      <c r="AO107" s="3">
        <v>2.92</v>
      </c>
      <c r="AP107" s="3">
        <v>8.33</v>
      </c>
      <c r="AQ107" s="3">
        <v>0.92</v>
      </c>
      <c r="AR107" s="3">
        <v>21.07</v>
      </c>
      <c r="AS107" s="3">
        <v>28.16</v>
      </c>
      <c r="AT107" s="3">
        <v>6.82</v>
      </c>
      <c r="AU107" s="3">
        <v>8.3000000000000007</v>
      </c>
      <c r="AV107" s="3">
        <v>0</v>
      </c>
      <c r="AW107" s="3">
        <v>0.68</v>
      </c>
      <c r="AX107" s="3">
        <v>6.03</v>
      </c>
      <c r="AY107" s="3">
        <v>0.25</v>
      </c>
      <c r="AZ107" s="3">
        <v>1.32</v>
      </c>
      <c r="BA107" s="3">
        <v>2.86</v>
      </c>
      <c r="BB107" s="3">
        <v>5.3</v>
      </c>
      <c r="BC107" s="3">
        <v>0.66</v>
      </c>
      <c r="BD107" s="3">
        <v>5.05</v>
      </c>
      <c r="BE107" s="3">
        <v>29.89</v>
      </c>
      <c r="BF107" s="3">
        <v>0.67</v>
      </c>
      <c r="BG107" s="3">
        <v>0.8</v>
      </c>
      <c r="BH107" s="3">
        <v>13</v>
      </c>
      <c r="BI107" s="3">
        <v>0</v>
      </c>
      <c r="BJ107" s="3">
        <v>0</v>
      </c>
      <c r="BK107" s="3">
        <v>1</v>
      </c>
      <c r="BL107" s="3">
        <v>5</v>
      </c>
      <c r="BM107" s="3">
        <v>8</v>
      </c>
      <c r="BN107" s="3">
        <v>14</v>
      </c>
      <c r="BO107" s="3">
        <v>12</v>
      </c>
      <c r="BP107" s="3">
        <v>21</v>
      </c>
      <c r="BQ107" s="3">
        <v>0</v>
      </c>
      <c r="BR107" s="3">
        <v>13</v>
      </c>
      <c r="BS107" s="3">
        <v>5</v>
      </c>
      <c r="BT107" s="3">
        <v>0</v>
      </c>
      <c r="BU107" s="3">
        <v>2</v>
      </c>
      <c r="BV107" s="3">
        <v>9</v>
      </c>
      <c r="BW107" s="3">
        <v>3</v>
      </c>
      <c r="BX107" s="3">
        <v>5</v>
      </c>
      <c r="BY107" s="3">
        <v>2</v>
      </c>
      <c r="BZ107" s="3">
        <v>19</v>
      </c>
      <c r="CA107" s="3">
        <v>30</v>
      </c>
      <c r="CB107" s="3">
        <v>32</v>
      </c>
      <c r="CC107" s="3">
        <v>20</v>
      </c>
      <c r="CD107" s="3">
        <v>38</v>
      </c>
      <c r="CE107" s="3">
        <v>3.71</v>
      </c>
      <c r="CF107" s="3">
        <v>29.58</v>
      </c>
      <c r="CG107" s="3">
        <v>0.5</v>
      </c>
      <c r="CH107" s="3">
        <v>153.16999999999999</v>
      </c>
      <c r="CI107" s="3">
        <v>0</v>
      </c>
      <c r="CJ107" s="3">
        <v>0</v>
      </c>
      <c r="CK107" s="3">
        <v>0.8</v>
      </c>
      <c r="CL107" s="3">
        <v>23.93</v>
      </c>
      <c r="CM107" s="3">
        <v>1.39</v>
      </c>
      <c r="CN107" s="3">
        <v>55.01</v>
      </c>
      <c r="CO107" s="3">
        <v>0</v>
      </c>
      <c r="CP107" s="3">
        <v>0</v>
      </c>
      <c r="CQ107" s="3">
        <v>0.1</v>
      </c>
      <c r="CR107" s="3">
        <v>79.89</v>
      </c>
      <c r="CS107" s="3">
        <v>1.32</v>
      </c>
      <c r="CT107" s="3">
        <v>102.04</v>
      </c>
      <c r="CU107" s="3">
        <v>2.09</v>
      </c>
      <c r="CV107" s="3">
        <v>30.8</v>
      </c>
      <c r="CW107" s="3">
        <v>0.2</v>
      </c>
      <c r="CX107" s="3">
        <v>21.92</v>
      </c>
      <c r="CY107" s="3">
        <v>0.9</v>
      </c>
      <c r="CZ107" s="3">
        <v>13</v>
      </c>
      <c r="DA107" s="3">
        <v>0.3</v>
      </c>
      <c r="DB107" s="3">
        <v>15.31</v>
      </c>
      <c r="DC107" s="3">
        <v>0.5</v>
      </c>
      <c r="DD107" s="3">
        <v>22.65</v>
      </c>
      <c r="DE107" s="3">
        <v>1.29</v>
      </c>
      <c r="DF107" s="3">
        <v>14.99</v>
      </c>
      <c r="DG107" s="3">
        <v>15.92</v>
      </c>
      <c r="DH107" s="3">
        <v>84.77</v>
      </c>
      <c r="DI107" s="3">
        <v>0</v>
      </c>
      <c r="DJ107" s="3">
        <v>0</v>
      </c>
      <c r="DK107" s="3">
        <v>0</v>
      </c>
      <c r="DL107" s="3">
        <v>0</v>
      </c>
      <c r="DM107" s="3">
        <v>2.2000000000000002</v>
      </c>
      <c r="DN107" s="3">
        <v>21.75</v>
      </c>
      <c r="DO107" s="3">
        <v>3.52</v>
      </c>
      <c r="DP107" s="3">
        <v>58.16</v>
      </c>
      <c r="DQ107" s="3">
        <v>3.3</v>
      </c>
      <c r="DR107" s="3">
        <v>26.23</v>
      </c>
      <c r="DS107" s="3">
        <v>2.09</v>
      </c>
      <c r="DT107" s="3">
        <v>22.71</v>
      </c>
      <c r="DU107" s="3">
        <v>0.2</v>
      </c>
      <c r="DV107" s="3">
        <v>18.18</v>
      </c>
      <c r="DW107" s="3">
        <v>3.96</v>
      </c>
      <c r="DX107" s="3">
        <v>100.75</v>
      </c>
      <c r="DY107" s="3">
        <v>29.41</v>
      </c>
      <c r="DZ107" s="3">
        <v>100.44</v>
      </c>
      <c r="EA107" s="3">
        <v>49.88</v>
      </c>
      <c r="EB107" s="3">
        <v>20.72</v>
      </c>
      <c r="EC107" s="3">
        <v>81.81</v>
      </c>
      <c r="ED107" s="3">
        <v>5.75</v>
      </c>
      <c r="EE107" s="3">
        <v>0</v>
      </c>
      <c r="EF107" s="3">
        <v>0.47</v>
      </c>
      <c r="EG107" s="3">
        <v>4.18</v>
      </c>
      <c r="EH107" s="3">
        <v>0.17</v>
      </c>
      <c r="EI107" s="3">
        <v>0.92</v>
      </c>
      <c r="EJ107" s="3">
        <v>1.98</v>
      </c>
      <c r="EK107" s="3">
        <v>3.68</v>
      </c>
      <c r="EL107" s="3">
        <v>0.46</v>
      </c>
      <c r="EM107" s="3">
        <v>3.5</v>
      </c>
      <c r="EN107" s="3">
        <v>0.46</v>
      </c>
      <c r="EO107" s="3">
        <v>0.56000000000000005</v>
      </c>
      <c r="EP107" s="3">
        <v>44.38</v>
      </c>
      <c r="EQ107" s="3">
        <v>0</v>
      </c>
      <c r="ER107" s="3">
        <v>24.12</v>
      </c>
      <c r="ES107" s="3">
        <v>20.010000000000002</v>
      </c>
      <c r="ET107" s="3">
        <v>64.33</v>
      </c>
      <c r="EU107" s="3">
        <v>45.38</v>
      </c>
      <c r="EV107" s="3">
        <v>176.15</v>
      </c>
      <c r="EW107" s="3">
        <v>157.22999999999999</v>
      </c>
      <c r="EX107" s="3">
        <v>227.5</v>
      </c>
      <c r="EY107" s="3">
        <v>71.709999999999994</v>
      </c>
      <c r="EZ107" s="3">
        <v>81.81</v>
      </c>
      <c r="FA107" s="3">
        <v>5.23</v>
      </c>
      <c r="FB107" s="3">
        <v>23.12</v>
      </c>
      <c r="FC107" s="3">
        <v>177.95</v>
      </c>
      <c r="FD107" s="3">
        <v>0</v>
      </c>
      <c r="FE107" s="3">
        <v>89.08</v>
      </c>
      <c r="FF107" s="3">
        <v>74.67</v>
      </c>
      <c r="FG107" s="3">
        <v>21.44</v>
      </c>
      <c r="FH107" s="3">
        <v>79.89</v>
      </c>
      <c r="FI107" s="3">
        <v>21.46</v>
      </c>
      <c r="FJ107" s="3">
        <v>102.04</v>
      </c>
      <c r="FK107" s="3">
        <v>35.32</v>
      </c>
      <c r="FL107" s="3">
        <v>14.62</v>
      </c>
      <c r="FM107" s="3">
        <v>15.34</v>
      </c>
      <c r="FN107" s="3">
        <v>17.91</v>
      </c>
      <c r="FO107" s="3">
        <v>23.14</v>
      </c>
      <c r="FP107" s="3">
        <v>33.89</v>
      </c>
      <c r="FQ107" s="3">
        <v>84.77</v>
      </c>
      <c r="FR107" s="3">
        <v>0</v>
      </c>
      <c r="FS107" s="3">
        <v>15.13</v>
      </c>
      <c r="FT107">
        <v>144.27000000000001</v>
      </c>
      <c r="FU107">
        <v>9094</v>
      </c>
      <c r="FV107">
        <v>3505</v>
      </c>
      <c r="FW107">
        <v>18</v>
      </c>
      <c r="FX107">
        <v>314</v>
      </c>
      <c r="FY107">
        <v>638</v>
      </c>
      <c r="FZ107">
        <v>0</v>
      </c>
      <c r="GA107">
        <v>2245</v>
      </c>
      <c r="GB107">
        <v>2883</v>
      </c>
      <c r="GC107" s="3">
        <v>10055</v>
      </c>
      <c r="GD107" s="3">
        <v>9587.2900000000009</v>
      </c>
    </row>
    <row r="108" spans="1:186">
      <c r="A108" t="s">
        <v>388</v>
      </c>
      <c r="B108">
        <v>102</v>
      </c>
      <c r="C108" t="s">
        <v>389</v>
      </c>
      <c r="D108" s="3">
        <v>70.45</v>
      </c>
      <c r="E108" s="3">
        <v>91.99</v>
      </c>
      <c r="F108" s="3">
        <v>76.09</v>
      </c>
      <c r="G108" s="3">
        <v>62.88</v>
      </c>
      <c r="H108" s="3">
        <v>76.989999999999995</v>
      </c>
      <c r="I108" s="3">
        <v>48.93</v>
      </c>
      <c r="J108" s="3">
        <v>119.91</v>
      </c>
      <c r="K108" s="3">
        <v>84.42</v>
      </c>
      <c r="L108" s="3">
        <v>35.869999999999997</v>
      </c>
      <c r="M108" s="3">
        <v>64</v>
      </c>
      <c r="N108" s="3">
        <v>49.93</v>
      </c>
      <c r="O108" s="3"/>
      <c r="P108" s="3">
        <v>14.8</v>
      </c>
      <c r="Q108" s="3">
        <v>48.15</v>
      </c>
      <c r="R108" s="3">
        <v>58.23</v>
      </c>
      <c r="S108" s="3">
        <v>6.4</v>
      </c>
      <c r="T108" s="3">
        <v>12.97</v>
      </c>
      <c r="U108" s="3">
        <v>36.57</v>
      </c>
      <c r="V108" s="3">
        <v>17.45</v>
      </c>
      <c r="W108" s="3">
        <v>5.34</v>
      </c>
      <c r="X108" s="3">
        <v>7.05</v>
      </c>
      <c r="Y108" s="3">
        <v>7.59</v>
      </c>
      <c r="Z108" s="3">
        <v>11.54</v>
      </c>
      <c r="AA108" s="3">
        <v>7.5</v>
      </c>
      <c r="AB108" s="3">
        <v>44.79</v>
      </c>
      <c r="AC108" s="3">
        <v>54.46</v>
      </c>
      <c r="AD108" s="3">
        <v>49.58</v>
      </c>
      <c r="AE108" s="3">
        <v>16.059999999999999</v>
      </c>
      <c r="AF108" s="3">
        <v>11.8</v>
      </c>
      <c r="AG108" s="3">
        <v>14.61</v>
      </c>
      <c r="AH108" s="3">
        <v>12.29</v>
      </c>
      <c r="AI108" s="3">
        <v>5.59</v>
      </c>
      <c r="AJ108" s="3">
        <v>24.66</v>
      </c>
      <c r="AK108" s="3">
        <v>38.25</v>
      </c>
      <c r="AL108" s="3">
        <v>36.840000000000003</v>
      </c>
      <c r="AM108" s="3">
        <v>6.65</v>
      </c>
      <c r="AN108" s="3">
        <v>2.97</v>
      </c>
      <c r="AO108" s="3">
        <v>6.4</v>
      </c>
      <c r="AP108" s="3">
        <v>6.93</v>
      </c>
      <c r="AQ108" s="3">
        <v>1.54</v>
      </c>
      <c r="AR108" s="3">
        <v>10.210000000000001</v>
      </c>
      <c r="AS108" s="3">
        <v>23.69</v>
      </c>
      <c r="AT108" s="3">
        <v>5.88</v>
      </c>
      <c r="AU108" s="3">
        <v>1.78</v>
      </c>
      <c r="AV108" s="3">
        <v>0</v>
      </c>
      <c r="AW108" s="3">
        <v>0</v>
      </c>
      <c r="AX108" s="3">
        <v>2.14</v>
      </c>
      <c r="AY108" s="3">
        <v>0.04</v>
      </c>
      <c r="AZ108" s="3">
        <v>0.19</v>
      </c>
      <c r="BA108" s="3">
        <v>0.1</v>
      </c>
      <c r="BB108" s="3">
        <v>0.18</v>
      </c>
      <c r="BC108" s="3">
        <v>0.02</v>
      </c>
      <c r="BD108" s="3">
        <v>0.57999999999999996</v>
      </c>
      <c r="BE108" s="3">
        <v>2.39</v>
      </c>
      <c r="BF108" s="3">
        <v>0.81</v>
      </c>
      <c r="BG108" s="3">
        <v>0</v>
      </c>
      <c r="BH108" s="3">
        <v>7</v>
      </c>
      <c r="BI108" s="3">
        <v>0</v>
      </c>
      <c r="BJ108" s="3">
        <v>1</v>
      </c>
      <c r="BK108" s="3">
        <v>0</v>
      </c>
      <c r="BL108" s="3">
        <v>1</v>
      </c>
      <c r="BM108" s="3">
        <v>11</v>
      </c>
      <c r="BN108" s="3">
        <v>4</v>
      </c>
      <c r="BO108" s="3">
        <v>1</v>
      </c>
      <c r="BP108" s="3">
        <v>13</v>
      </c>
      <c r="BQ108" s="3">
        <v>2</v>
      </c>
      <c r="BR108" s="3">
        <v>19</v>
      </c>
      <c r="BS108" s="3">
        <v>8</v>
      </c>
      <c r="BT108" s="3">
        <v>8</v>
      </c>
      <c r="BU108" s="3">
        <v>0</v>
      </c>
      <c r="BV108" s="3">
        <v>11</v>
      </c>
      <c r="BW108" s="3">
        <v>1</v>
      </c>
      <c r="BX108" s="3">
        <v>5</v>
      </c>
      <c r="BY108" s="3">
        <v>2</v>
      </c>
      <c r="BZ108" s="3">
        <v>10</v>
      </c>
      <c r="CA108" s="3">
        <v>12</v>
      </c>
      <c r="CB108" s="3">
        <v>17</v>
      </c>
      <c r="CC108" s="3">
        <v>6</v>
      </c>
      <c r="CD108" s="3">
        <v>26</v>
      </c>
      <c r="CE108" s="3">
        <v>6.25</v>
      </c>
      <c r="CF108" s="3">
        <v>49.84</v>
      </c>
      <c r="CG108" s="3">
        <v>0.31</v>
      </c>
      <c r="CH108" s="3">
        <v>94.33</v>
      </c>
      <c r="CI108" s="3">
        <v>0</v>
      </c>
      <c r="CJ108" s="3">
        <v>0</v>
      </c>
      <c r="CK108" s="3">
        <v>3.37</v>
      </c>
      <c r="CL108" s="3">
        <v>101.34</v>
      </c>
      <c r="CM108" s="3">
        <v>1.22</v>
      </c>
      <c r="CN108" s="3">
        <v>48.4</v>
      </c>
      <c r="CO108" s="3">
        <v>0.31</v>
      </c>
      <c r="CP108" s="3">
        <v>25.86</v>
      </c>
      <c r="CQ108" s="3">
        <v>0</v>
      </c>
      <c r="CR108" s="3">
        <v>0</v>
      </c>
      <c r="CS108" s="3">
        <v>0.4</v>
      </c>
      <c r="CT108" s="3">
        <v>30.99</v>
      </c>
      <c r="CU108" s="3">
        <v>3.98</v>
      </c>
      <c r="CV108" s="3">
        <v>58.7</v>
      </c>
      <c r="CW108" s="3">
        <v>0</v>
      </c>
      <c r="CX108" s="3">
        <v>0</v>
      </c>
      <c r="CY108" s="3">
        <v>3.37</v>
      </c>
      <c r="CZ108" s="3">
        <v>48.92</v>
      </c>
      <c r="DA108" s="3">
        <v>0.31</v>
      </c>
      <c r="DB108" s="3">
        <v>15.72</v>
      </c>
      <c r="DC108" s="3">
        <v>1.53</v>
      </c>
      <c r="DD108" s="3">
        <v>69.739999999999995</v>
      </c>
      <c r="DE108" s="3">
        <v>5.82</v>
      </c>
      <c r="DF108" s="3">
        <v>67.45</v>
      </c>
      <c r="DG108" s="3">
        <v>35.869999999999997</v>
      </c>
      <c r="DH108" s="3">
        <v>190.98</v>
      </c>
      <c r="DI108" s="3">
        <v>1600</v>
      </c>
      <c r="DJ108" s="3">
        <v>201.71</v>
      </c>
      <c r="DK108" s="3">
        <v>0.61</v>
      </c>
      <c r="DL108" s="3">
        <v>11.77</v>
      </c>
      <c r="DM108" s="3">
        <v>2.4</v>
      </c>
      <c r="DN108" s="3">
        <v>23.79</v>
      </c>
      <c r="DO108" s="3">
        <v>6.81</v>
      </c>
      <c r="DP108" s="3">
        <v>112.61</v>
      </c>
      <c r="DQ108" s="3">
        <v>4.8099999999999996</v>
      </c>
      <c r="DR108" s="3">
        <v>38.25</v>
      </c>
      <c r="DS108" s="3">
        <v>4.01</v>
      </c>
      <c r="DT108" s="3">
        <v>43.56</v>
      </c>
      <c r="DU108" s="3">
        <v>0.61</v>
      </c>
      <c r="DV108" s="3">
        <v>55.97</v>
      </c>
      <c r="DW108" s="3">
        <v>8.74</v>
      </c>
      <c r="DX108" s="3">
        <v>222.06</v>
      </c>
      <c r="DY108" s="3">
        <v>54.84</v>
      </c>
      <c r="DZ108" s="3">
        <v>84.51</v>
      </c>
      <c r="EA108" s="3">
        <v>43.02</v>
      </c>
      <c r="EB108" s="3">
        <v>5.52</v>
      </c>
      <c r="EC108" s="3">
        <v>21.81</v>
      </c>
      <c r="ED108" s="3">
        <v>4.12</v>
      </c>
      <c r="EE108" s="3">
        <v>0</v>
      </c>
      <c r="EF108" s="3">
        <v>0</v>
      </c>
      <c r="EG108" s="3">
        <v>4.9400000000000004</v>
      </c>
      <c r="EH108" s="3">
        <v>0.08</v>
      </c>
      <c r="EI108" s="3">
        <v>0.43</v>
      </c>
      <c r="EJ108" s="3">
        <v>0.22</v>
      </c>
      <c r="EK108" s="3">
        <v>0.41</v>
      </c>
      <c r="EL108" s="3">
        <v>0.05</v>
      </c>
      <c r="EM108" s="3">
        <v>1.33</v>
      </c>
      <c r="EN108" s="3">
        <v>1.86</v>
      </c>
      <c r="EO108" s="3">
        <v>0</v>
      </c>
      <c r="EP108" s="3">
        <v>31.78</v>
      </c>
      <c r="EQ108" s="3">
        <v>0</v>
      </c>
      <c r="ER108" s="3">
        <v>0</v>
      </c>
      <c r="ES108" s="3">
        <v>23.66</v>
      </c>
      <c r="ET108" s="3">
        <v>30.45</v>
      </c>
      <c r="EU108" s="3">
        <v>21.48</v>
      </c>
      <c r="EV108" s="3">
        <v>19.53</v>
      </c>
      <c r="EW108" s="3">
        <v>17.43</v>
      </c>
      <c r="EX108" s="3">
        <v>25.23</v>
      </c>
      <c r="EY108" s="3">
        <v>27.29</v>
      </c>
      <c r="EZ108" s="3">
        <v>21.81</v>
      </c>
      <c r="FA108" s="3">
        <v>21.08</v>
      </c>
      <c r="FB108" s="3">
        <v>0</v>
      </c>
      <c r="FC108" s="3">
        <v>71.3</v>
      </c>
      <c r="FD108" s="3">
        <v>0</v>
      </c>
      <c r="FE108" s="3">
        <v>38.08</v>
      </c>
      <c r="FF108" s="3">
        <v>74.069999999999993</v>
      </c>
      <c r="FG108" s="3">
        <v>27.39</v>
      </c>
      <c r="FH108" s="3">
        <v>0</v>
      </c>
      <c r="FI108" s="3">
        <v>40.25</v>
      </c>
      <c r="FJ108" s="3">
        <v>30.99</v>
      </c>
      <c r="FK108" s="3">
        <v>49.73</v>
      </c>
      <c r="FL108" s="3">
        <v>0</v>
      </c>
      <c r="FM108" s="3">
        <v>40.5</v>
      </c>
      <c r="FN108" s="3">
        <v>10.48</v>
      </c>
      <c r="FO108" s="3">
        <v>46.5</v>
      </c>
      <c r="FP108" s="3">
        <v>54.07</v>
      </c>
      <c r="FQ108" s="3">
        <v>190.98</v>
      </c>
      <c r="FR108" s="3">
        <v>201.71</v>
      </c>
      <c r="FS108" s="3">
        <v>15.01</v>
      </c>
      <c r="FT108">
        <v>43.3</v>
      </c>
      <c r="FU108">
        <v>2495</v>
      </c>
      <c r="FV108">
        <v>1120</v>
      </c>
      <c r="FW108">
        <v>5</v>
      </c>
      <c r="FX108">
        <v>223</v>
      </c>
      <c r="FY108">
        <v>923</v>
      </c>
      <c r="FZ108">
        <v>0</v>
      </c>
      <c r="GA108">
        <v>1388</v>
      </c>
      <c r="GB108">
        <v>2311</v>
      </c>
      <c r="GC108" s="3">
        <v>3265.33</v>
      </c>
      <c r="GD108" s="3">
        <v>2976.17</v>
      </c>
    </row>
    <row r="109" spans="1:186">
      <c r="A109" t="s">
        <v>390</v>
      </c>
      <c r="B109">
        <v>103</v>
      </c>
      <c r="C109" t="s">
        <v>391</v>
      </c>
      <c r="D109" s="3">
        <v>55.21</v>
      </c>
      <c r="E109" s="3">
        <v>89.88</v>
      </c>
      <c r="F109" s="3">
        <v>73.78</v>
      </c>
      <c r="G109" s="3">
        <v>55.56</v>
      </c>
      <c r="H109" s="3">
        <v>73.069999999999993</v>
      </c>
      <c r="I109" s="3">
        <v>28.41</v>
      </c>
      <c r="J109" s="3">
        <v>69.150000000000006</v>
      </c>
      <c r="K109" s="3">
        <v>48.78</v>
      </c>
      <c r="L109" s="3">
        <v>48.8</v>
      </c>
      <c r="M109" s="3">
        <v>38.76</v>
      </c>
      <c r="N109" s="3">
        <v>43.78</v>
      </c>
      <c r="O109" s="3"/>
      <c r="P109" s="3">
        <v>15.81</v>
      </c>
      <c r="Q109" s="3">
        <v>44.82</v>
      </c>
      <c r="R109" s="3">
        <v>62.49</v>
      </c>
      <c r="S109" s="3">
        <v>7.39</v>
      </c>
      <c r="T109" s="3">
        <v>14.74</v>
      </c>
      <c r="U109" s="3">
        <v>36.909999999999997</v>
      </c>
      <c r="V109" s="3">
        <v>18.420000000000002</v>
      </c>
      <c r="W109" s="3">
        <v>3.55</v>
      </c>
      <c r="X109" s="3">
        <v>6.12</v>
      </c>
      <c r="Y109" s="3">
        <v>9.92</v>
      </c>
      <c r="Z109" s="3">
        <v>12.32</v>
      </c>
      <c r="AA109" s="3">
        <v>7.34</v>
      </c>
      <c r="AB109" s="3">
        <v>43.3</v>
      </c>
      <c r="AC109" s="3">
        <v>56.18</v>
      </c>
      <c r="AD109" s="3">
        <v>48.44</v>
      </c>
      <c r="AE109" s="3">
        <v>15.57</v>
      </c>
      <c r="AF109" s="3">
        <v>10.43</v>
      </c>
      <c r="AG109" s="3">
        <v>18.32</v>
      </c>
      <c r="AH109" s="3">
        <v>5.16</v>
      </c>
      <c r="AI109" s="3">
        <v>3.78</v>
      </c>
      <c r="AJ109" s="3">
        <v>36.18</v>
      </c>
      <c r="AK109" s="3">
        <v>31.92</v>
      </c>
      <c r="AL109" s="3">
        <v>35.71</v>
      </c>
      <c r="AM109" s="3">
        <v>3.39</v>
      </c>
      <c r="AN109" s="3">
        <v>1.08</v>
      </c>
      <c r="AO109" s="3">
        <v>0.61</v>
      </c>
      <c r="AP109" s="3">
        <v>6.99</v>
      </c>
      <c r="AQ109" s="3">
        <v>0.41</v>
      </c>
      <c r="AR109" s="3">
        <v>10.18</v>
      </c>
      <c r="AS109" s="3">
        <v>21.77</v>
      </c>
      <c r="AT109" s="3">
        <v>3.78</v>
      </c>
      <c r="AU109" s="3">
        <v>2.46</v>
      </c>
      <c r="AV109" s="3">
        <v>0</v>
      </c>
      <c r="AW109" s="3">
        <v>0.4</v>
      </c>
      <c r="AX109" s="3">
        <v>2.88</v>
      </c>
      <c r="AY109" s="3">
        <v>0.53</v>
      </c>
      <c r="AZ109" s="3">
        <v>2.82</v>
      </c>
      <c r="BA109" s="3">
        <v>0.69</v>
      </c>
      <c r="BB109" s="3">
        <v>1.28</v>
      </c>
      <c r="BC109" s="3">
        <v>0.16</v>
      </c>
      <c r="BD109" s="3">
        <v>3.46</v>
      </c>
      <c r="BE109" s="3">
        <v>18.73</v>
      </c>
      <c r="BF109" s="3">
        <v>0.8</v>
      </c>
      <c r="BG109" s="3">
        <v>0.47</v>
      </c>
      <c r="BH109" s="3">
        <v>19</v>
      </c>
      <c r="BI109" s="3">
        <v>1</v>
      </c>
      <c r="BJ109" s="3">
        <v>0</v>
      </c>
      <c r="BK109" s="3">
        <v>2</v>
      </c>
      <c r="BL109" s="3">
        <v>4</v>
      </c>
      <c r="BM109" s="3">
        <v>16</v>
      </c>
      <c r="BN109" s="3">
        <v>22</v>
      </c>
      <c r="BO109" s="3">
        <v>14</v>
      </c>
      <c r="BP109" s="3">
        <v>26</v>
      </c>
      <c r="BQ109" s="3">
        <v>0</v>
      </c>
      <c r="BR109" s="3">
        <v>28</v>
      </c>
      <c r="BS109" s="3">
        <v>10</v>
      </c>
      <c r="BT109" s="3">
        <v>17</v>
      </c>
      <c r="BU109" s="3">
        <v>1</v>
      </c>
      <c r="BV109" s="3">
        <v>32</v>
      </c>
      <c r="BW109" s="3">
        <v>2</v>
      </c>
      <c r="BX109" s="3">
        <v>5</v>
      </c>
      <c r="BY109" s="3">
        <v>4</v>
      </c>
      <c r="BZ109" s="3">
        <v>36</v>
      </c>
      <c r="CA109" s="3">
        <v>15</v>
      </c>
      <c r="CB109" s="3">
        <v>22</v>
      </c>
      <c r="CC109" s="3">
        <v>26</v>
      </c>
      <c r="CD109" s="3">
        <v>30</v>
      </c>
      <c r="CE109" s="3">
        <v>5.05</v>
      </c>
      <c r="CF109" s="3">
        <v>40.25</v>
      </c>
      <c r="CG109" s="3">
        <v>0.33</v>
      </c>
      <c r="CH109" s="3">
        <v>102.35</v>
      </c>
      <c r="CI109" s="3">
        <v>0.08</v>
      </c>
      <c r="CJ109" s="3">
        <v>32.909999999999997</v>
      </c>
      <c r="CK109" s="3">
        <v>1.33</v>
      </c>
      <c r="CL109" s="3">
        <v>39.979999999999997</v>
      </c>
      <c r="CM109" s="3">
        <v>1.83</v>
      </c>
      <c r="CN109" s="3">
        <v>72.2</v>
      </c>
      <c r="CO109" s="3">
        <v>0</v>
      </c>
      <c r="CP109" s="3">
        <v>0</v>
      </c>
      <c r="CQ109" s="3">
        <v>0.17</v>
      </c>
      <c r="CR109" s="3">
        <v>133.44999999999999</v>
      </c>
      <c r="CS109" s="3">
        <v>1.43</v>
      </c>
      <c r="CT109" s="3">
        <v>110.48</v>
      </c>
      <c r="CU109" s="3">
        <v>2.16</v>
      </c>
      <c r="CV109" s="3">
        <v>31.85</v>
      </c>
      <c r="CW109" s="3">
        <v>0.08</v>
      </c>
      <c r="CX109" s="3">
        <v>9.16</v>
      </c>
      <c r="CY109" s="3">
        <v>2.66</v>
      </c>
      <c r="CZ109" s="3">
        <v>38.61</v>
      </c>
      <c r="DA109" s="3">
        <v>0.17</v>
      </c>
      <c r="DB109" s="3">
        <v>8.5299999999999994</v>
      </c>
      <c r="DC109" s="3">
        <v>0.42</v>
      </c>
      <c r="DD109" s="3">
        <v>18.920000000000002</v>
      </c>
      <c r="DE109" s="3">
        <v>2.33</v>
      </c>
      <c r="DF109" s="3">
        <v>26.96</v>
      </c>
      <c r="DG109" s="3">
        <v>10.98</v>
      </c>
      <c r="DH109" s="3">
        <v>58.44</v>
      </c>
      <c r="DI109" s="3">
        <v>531.25</v>
      </c>
      <c r="DJ109" s="3">
        <v>66.97</v>
      </c>
      <c r="DK109" s="3">
        <v>0</v>
      </c>
      <c r="DL109" s="3">
        <v>0</v>
      </c>
      <c r="DM109" s="3">
        <v>2.65</v>
      </c>
      <c r="DN109" s="3">
        <v>26.24</v>
      </c>
      <c r="DO109" s="3">
        <v>2.25</v>
      </c>
      <c r="DP109" s="3">
        <v>37.11</v>
      </c>
      <c r="DQ109" s="3">
        <v>1.53</v>
      </c>
      <c r="DR109" s="3">
        <v>12.17</v>
      </c>
      <c r="DS109" s="3">
        <v>3.67</v>
      </c>
      <c r="DT109" s="3">
        <v>39.93</v>
      </c>
      <c r="DU109" s="3">
        <v>0.33</v>
      </c>
      <c r="DV109" s="3">
        <v>30.36</v>
      </c>
      <c r="DW109" s="3">
        <v>2.62</v>
      </c>
      <c r="DX109" s="3">
        <v>66.540000000000006</v>
      </c>
      <c r="DY109" s="3">
        <v>29.16</v>
      </c>
      <c r="DZ109" s="3">
        <v>77.67</v>
      </c>
      <c r="EA109" s="3">
        <v>27.65</v>
      </c>
      <c r="EB109" s="3">
        <v>12.36</v>
      </c>
      <c r="EC109" s="3">
        <v>48.8</v>
      </c>
      <c r="ED109" s="3">
        <v>1.62</v>
      </c>
      <c r="EE109" s="3">
        <v>0</v>
      </c>
      <c r="EF109" s="3">
        <v>0.27</v>
      </c>
      <c r="EG109" s="3">
        <v>1.9</v>
      </c>
      <c r="EH109" s="3">
        <v>0.35</v>
      </c>
      <c r="EI109" s="3">
        <v>1.86</v>
      </c>
      <c r="EJ109" s="3">
        <v>0.46</v>
      </c>
      <c r="EK109" s="3">
        <v>0.85</v>
      </c>
      <c r="EL109" s="3">
        <v>0.11</v>
      </c>
      <c r="EM109" s="3">
        <v>2.2799999999999998</v>
      </c>
      <c r="EN109" s="3">
        <v>0.53</v>
      </c>
      <c r="EO109" s="3">
        <v>0.31</v>
      </c>
      <c r="EP109" s="3">
        <v>12.52</v>
      </c>
      <c r="EQ109" s="3">
        <v>0</v>
      </c>
      <c r="ER109" s="3">
        <v>13.56</v>
      </c>
      <c r="ES109" s="3">
        <v>9.09</v>
      </c>
      <c r="ET109" s="3">
        <v>130.71</v>
      </c>
      <c r="EU109" s="3">
        <v>92.21</v>
      </c>
      <c r="EV109" s="3">
        <v>40.53</v>
      </c>
      <c r="EW109" s="3">
        <v>36.18</v>
      </c>
      <c r="EX109" s="3">
        <v>52.34</v>
      </c>
      <c r="EY109" s="3">
        <v>46.77</v>
      </c>
      <c r="EZ109" s="3">
        <v>48.8</v>
      </c>
      <c r="FA109" s="3">
        <v>5.97</v>
      </c>
      <c r="FB109" s="3">
        <v>12.99</v>
      </c>
      <c r="FC109" s="3">
        <v>85.68</v>
      </c>
      <c r="FD109" s="3">
        <v>32.909999999999997</v>
      </c>
      <c r="FE109" s="3">
        <v>60.19</v>
      </c>
      <c r="FF109" s="3">
        <v>40.17</v>
      </c>
      <c r="FG109" s="3">
        <v>43.57</v>
      </c>
      <c r="FH109" s="3">
        <v>133.44999999999999</v>
      </c>
      <c r="FI109" s="3">
        <v>28.82</v>
      </c>
      <c r="FJ109" s="3">
        <v>110.48</v>
      </c>
      <c r="FK109" s="3">
        <v>25.4</v>
      </c>
      <c r="FL109" s="3">
        <v>6.1</v>
      </c>
      <c r="FM109" s="3">
        <v>28.77</v>
      </c>
      <c r="FN109" s="3">
        <v>10.01</v>
      </c>
      <c r="FO109" s="3">
        <v>17.13</v>
      </c>
      <c r="FP109" s="3">
        <v>33.57</v>
      </c>
      <c r="FQ109" s="3">
        <v>58.44</v>
      </c>
      <c r="FR109" s="3">
        <v>66.97</v>
      </c>
      <c r="FS109" s="3">
        <v>30.74</v>
      </c>
      <c r="FT109">
        <v>151.56</v>
      </c>
      <c r="FU109">
        <v>9799</v>
      </c>
      <c r="FV109">
        <v>3765</v>
      </c>
      <c r="FW109">
        <v>32</v>
      </c>
      <c r="FX109">
        <v>911</v>
      </c>
      <c r="FY109">
        <v>3941</v>
      </c>
      <c r="FZ109">
        <v>0</v>
      </c>
      <c r="GA109">
        <v>2776</v>
      </c>
      <c r="GB109">
        <v>6717</v>
      </c>
      <c r="GC109" s="3">
        <v>12038</v>
      </c>
      <c r="GD109" s="3">
        <v>11459.67</v>
      </c>
    </row>
    <row r="110" spans="1:186">
      <c r="A110" t="s">
        <v>392</v>
      </c>
      <c r="B110">
        <v>104</v>
      </c>
      <c r="C110" t="s">
        <v>393</v>
      </c>
      <c r="D110" s="3">
        <v>61.77</v>
      </c>
      <c r="E110" s="3">
        <v>86.55</v>
      </c>
      <c r="F110" s="3">
        <v>63.09</v>
      </c>
      <c r="G110" s="3">
        <v>47.38</v>
      </c>
      <c r="H110" s="3">
        <v>65.67</v>
      </c>
      <c r="I110" s="3">
        <v>54.45</v>
      </c>
      <c r="J110" s="3">
        <v>100.66</v>
      </c>
      <c r="K110" s="3">
        <v>77.55</v>
      </c>
      <c r="L110" s="3">
        <v>36.130000000000003</v>
      </c>
      <c r="M110" s="3">
        <v>48.02</v>
      </c>
      <c r="N110" s="3">
        <v>42.07</v>
      </c>
      <c r="O110" s="3"/>
      <c r="P110" s="3">
        <v>11.79</v>
      </c>
      <c r="Q110" s="3">
        <v>43.2</v>
      </c>
      <c r="R110" s="3">
        <v>59.5</v>
      </c>
      <c r="S110" s="3">
        <v>4.0999999999999996</v>
      </c>
      <c r="T110" s="3">
        <v>10.87</v>
      </c>
      <c r="U110" s="3">
        <v>36.24</v>
      </c>
      <c r="V110" s="3">
        <v>12.45</v>
      </c>
      <c r="W110" s="3">
        <v>3.45</v>
      </c>
      <c r="X110" s="3">
        <v>8.51</v>
      </c>
      <c r="Y110" s="3">
        <v>7.32</v>
      </c>
      <c r="Z110" s="3">
        <v>9.7100000000000009</v>
      </c>
      <c r="AA110" s="3">
        <v>6.55</v>
      </c>
      <c r="AB110" s="3">
        <v>39.15</v>
      </c>
      <c r="AC110" s="3">
        <v>54.79</v>
      </c>
      <c r="AD110" s="3">
        <v>46.65</v>
      </c>
      <c r="AE110" s="3">
        <v>13.32</v>
      </c>
      <c r="AF110" s="3">
        <v>8.89</v>
      </c>
      <c r="AG110" s="3">
        <v>20.62</v>
      </c>
      <c r="AH110" s="3">
        <v>17.5</v>
      </c>
      <c r="AI110" s="3">
        <v>9.4499999999999993</v>
      </c>
      <c r="AJ110" s="3">
        <v>32.450000000000003</v>
      </c>
      <c r="AK110" s="3">
        <v>41.54</v>
      </c>
      <c r="AL110" s="3">
        <v>37.49</v>
      </c>
      <c r="AM110" s="3">
        <v>11.86</v>
      </c>
      <c r="AN110" s="3">
        <v>3.31</v>
      </c>
      <c r="AO110" s="3">
        <v>6.31</v>
      </c>
      <c r="AP110" s="3">
        <v>4.3899999999999997</v>
      </c>
      <c r="AQ110" s="3">
        <v>0.22</v>
      </c>
      <c r="AR110" s="3">
        <v>9.7799999999999994</v>
      </c>
      <c r="AS110" s="3">
        <v>26.27</v>
      </c>
      <c r="AT110" s="3">
        <v>6.04</v>
      </c>
      <c r="AU110" s="3">
        <v>3.35</v>
      </c>
      <c r="AV110" s="3">
        <v>0</v>
      </c>
      <c r="AW110" s="3">
        <v>0.86</v>
      </c>
      <c r="AX110" s="3">
        <v>5.0199999999999996</v>
      </c>
      <c r="AY110" s="3">
        <v>0.35</v>
      </c>
      <c r="AZ110" s="3">
        <v>1.89</v>
      </c>
      <c r="BA110" s="3">
        <v>0.77</v>
      </c>
      <c r="BB110" s="3">
        <v>1.43</v>
      </c>
      <c r="BC110" s="3">
        <v>0.18</v>
      </c>
      <c r="BD110" s="3">
        <v>6.76</v>
      </c>
      <c r="BE110" s="3">
        <v>22.91</v>
      </c>
      <c r="BF110" s="3">
        <v>1.83</v>
      </c>
      <c r="BG110" s="3">
        <v>1.01</v>
      </c>
      <c r="BH110" s="3">
        <v>37</v>
      </c>
      <c r="BI110" s="3">
        <v>0</v>
      </c>
      <c r="BJ110" s="3">
        <v>1</v>
      </c>
      <c r="BK110" s="3">
        <v>0</v>
      </c>
      <c r="BL110" s="3">
        <v>2</v>
      </c>
      <c r="BM110" s="3">
        <v>24</v>
      </c>
      <c r="BN110" s="3">
        <v>20</v>
      </c>
      <c r="BO110" s="3">
        <v>15</v>
      </c>
      <c r="BP110" s="3">
        <v>23</v>
      </c>
      <c r="BQ110" s="3">
        <v>7</v>
      </c>
      <c r="BR110" s="3">
        <v>40</v>
      </c>
      <c r="BS110" s="3">
        <v>10</v>
      </c>
      <c r="BT110" s="3">
        <v>12</v>
      </c>
      <c r="BU110" s="3">
        <v>5</v>
      </c>
      <c r="BV110" s="3">
        <v>25</v>
      </c>
      <c r="BW110" s="3">
        <v>3</v>
      </c>
      <c r="BX110" s="3">
        <v>30</v>
      </c>
      <c r="BY110" s="3">
        <v>12</v>
      </c>
      <c r="BZ110" s="3">
        <v>35</v>
      </c>
      <c r="CA110" s="3">
        <v>54</v>
      </c>
      <c r="CB110" s="3">
        <v>64</v>
      </c>
      <c r="CC110" s="3">
        <v>36</v>
      </c>
      <c r="CD110" s="3">
        <v>57</v>
      </c>
      <c r="CE110" s="3">
        <v>10.8</v>
      </c>
      <c r="CF110" s="3">
        <v>86.15</v>
      </c>
      <c r="CG110" s="3">
        <v>0.16</v>
      </c>
      <c r="CH110" s="3">
        <v>48.4</v>
      </c>
      <c r="CI110" s="3">
        <v>0</v>
      </c>
      <c r="CJ110" s="3">
        <v>0</v>
      </c>
      <c r="CK110" s="3">
        <v>1.89</v>
      </c>
      <c r="CL110" s="3">
        <v>56.72</v>
      </c>
      <c r="CM110" s="3">
        <v>1.57</v>
      </c>
      <c r="CN110" s="3">
        <v>62.07</v>
      </c>
      <c r="CO110" s="3">
        <v>0.08</v>
      </c>
      <c r="CP110" s="3">
        <v>6.63</v>
      </c>
      <c r="CQ110" s="3">
        <v>0</v>
      </c>
      <c r="CR110" s="3">
        <v>0</v>
      </c>
      <c r="CS110" s="3">
        <v>1.6</v>
      </c>
      <c r="CT110" s="3">
        <v>123.78</v>
      </c>
      <c r="CU110" s="3">
        <v>1.81</v>
      </c>
      <c r="CV110" s="3">
        <v>26.64</v>
      </c>
      <c r="CW110" s="3">
        <v>0.39</v>
      </c>
      <c r="CX110" s="3">
        <v>43.3</v>
      </c>
      <c r="CY110" s="3">
        <v>1.96</v>
      </c>
      <c r="CZ110" s="3">
        <v>28.52</v>
      </c>
      <c r="DA110" s="3">
        <v>0.24</v>
      </c>
      <c r="DB110" s="3">
        <v>12.09</v>
      </c>
      <c r="DC110" s="3">
        <v>2.36</v>
      </c>
      <c r="DD110" s="3">
        <v>107.34</v>
      </c>
      <c r="DE110" s="3">
        <v>3.14</v>
      </c>
      <c r="DF110" s="3">
        <v>36.43</v>
      </c>
      <c r="DG110" s="3">
        <v>15.63</v>
      </c>
      <c r="DH110" s="3">
        <v>83.18</v>
      </c>
      <c r="DI110" s="3">
        <v>141.18</v>
      </c>
      <c r="DJ110" s="3">
        <v>17.8</v>
      </c>
      <c r="DK110" s="3">
        <v>0.55000000000000004</v>
      </c>
      <c r="DL110" s="3">
        <v>10.57</v>
      </c>
      <c r="DM110" s="3">
        <v>3.84</v>
      </c>
      <c r="DN110" s="3">
        <v>38</v>
      </c>
      <c r="DO110" s="3">
        <v>6.83</v>
      </c>
      <c r="DP110" s="3">
        <v>112.88</v>
      </c>
      <c r="DQ110" s="3">
        <v>5.76</v>
      </c>
      <c r="DR110" s="3">
        <v>45.83</v>
      </c>
      <c r="DS110" s="3">
        <v>3.73</v>
      </c>
      <c r="DT110" s="3">
        <v>40.590000000000003</v>
      </c>
      <c r="DU110" s="3">
        <v>0.94</v>
      </c>
      <c r="DV110" s="3">
        <v>86.15</v>
      </c>
      <c r="DW110" s="3">
        <v>5.21</v>
      </c>
      <c r="DX110" s="3">
        <v>132.33000000000001</v>
      </c>
      <c r="DY110" s="3">
        <v>64.69</v>
      </c>
      <c r="DZ110" s="3">
        <v>93.69</v>
      </c>
      <c r="EA110" s="3">
        <v>44.2</v>
      </c>
      <c r="EB110" s="3">
        <v>14.75</v>
      </c>
      <c r="EC110" s="3">
        <v>58.25</v>
      </c>
      <c r="ED110" s="3">
        <v>2.16</v>
      </c>
      <c r="EE110" s="3">
        <v>0</v>
      </c>
      <c r="EF110" s="3">
        <v>0.55000000000000004</v>
      </c>
      <c r="EG110" s="3">
        <v>3.23</v>
      </c>
      <c r="EH110" s="3">
        <v>0.23</v>
      </c>
      <c r="EI110" s="3">
        <v>1.21</v>
      </c>
      <c r="EJ110" s="3">
        <v>0.5</v>
      </c>
      <c r="EK110" s="3">
        <v>0.92</v>
      </c>
      <c r="EL110" s="3">
        <v>0.11</v>
      </c>
      <c r="EM110" s="3">
        <v>4.3499999999999996</v>
      </c>
      <c r="EN110" s="3">
        <v>1.18</v>
      </c>
      <c r="EO110" s="3">
        <v>0.65</v>
      </c>
      <c r="EP110" s="3">
        <v>16.64</v>
      </c>
      <c r="EQ110" s="3">
        <v>0</v>
      </c>
      <c r="ER110" s="3">
        <v>28.17</v>
      </c>
      <c r="ES110" s="3">
        <v>15.48</v>
      </c>
      <c r="ET110" s="3">
        <v>85.2</v>
      </c>
      <c r="EU110" s="3">
        <v>60.11</v>
      </c>
      <c r="EV110" s="3">
        <v>44.03</v>
      </c>
      <c r="EW110" s="3">
        <v>39.299999999999997</v>
      </c>
      <c r="EX110" s="3">
        <v>56.86</v>
      </c>
      <c r="EY110" s="3">
        <v>89.18</v>
      </c>
      <c r="EZ110" s="3">
        <v>58.25</v>
      </c>
      <c r="FA110" s="3">
        <v>13.31</v>
      </c>
      <c r="FB110" s="3">
        <v>26.99</v>
      </c>
      <c r="FC110" s="3">
        <v>51.22</v>
      </c>
      <c r="FD110" s="3">
        <v>0</v>
      </c>
      <c r="FE110" s="3">
        <v>54.48</v>
      </c>
      <c r="FF110" s="3">
        <v>52.49</v>
      </c>
      <c r="FG110" s="3">
        <v>32.82</v>
      </c>
      <c r="FH110" s="3">
        <v>0</v>
      </c>
      <c r="FI110" s="3">
        <v>61.87</v>
      </c>
      <c r="FJ110" s="3">
        <v>123.78</v>
      </c>
      <c r="FK110" s="3">
        <v>23.31</v>
      </c>
      <c r="FL110" s="3">
        <v>28.86</v>
      </c>
      <c r="FM110" s="3">
        <v>24.18</v>
      </c>
      <c r="FN110" s="3">
        <v>17.059999999999999</v>
      </c>
      <c r="FO110" s="3">
        <v>80.95</v>
      </c>
      <c r="FP110" s="3">
        <v>54.01</v>
      </c>
      <c r="FQ110" s="3">
        <v>83.18</v>
      </c>
      <c r="FR110" s="3">
        <v>17.8</v>
      </c>
      <c r="FS110" s="3">
        <v>27.08</v>
      </c>
      <c r="FT110">
        <v>155.26</v>
      </c>
      <c r="FU110">
        <v>9371</v>
      </c>
      <c r="FV110">
        <v>3425</v>
      </c>
      <c r="FW110">
        <v>85</v>
      </c>
      <c r="FX110">
        <v>640</v>
      </c>
      <c r="FY110">
        <v>1528</v>
      </c>
      <c r="FZ110">
        <v>528</v>
      </c>
      <c r="GA110">
        <v>8019</v>
      </c>
      <c r="GB110">
        <v>10075</v>
      </c>
      <c r="GC110" s="3">
        <v>12729.33</v>
      </c>
      <c r="GD110" s="3">
        <v>10948.71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Toelichting</vt:lpstr>
      <vt:lpstr>Variabelen</vt:lpstr>
      <vt:lpstr>VI_heel_2014</vt:lpstr>
      <vt:lpstr>VI_mei2014_april2015</vt:lpstr>
      <vt:lpstr>VI_september2014_augustus2015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Iris de Vries</cp:lastModifiedBy>
  <dcterms:created xsi:type="dcterms:W3CDTF">2007-02-23T14:58:14Z</dcterms:created>
  <dcterms:modified xsi:type="dcterms:W3CDTF">2016-01-26T09:10:27Z</dcterms:modified>
</cp:coreProperties>
</file>