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atchment Equipment and Platforms\Intercalibration\"/>
    </mc:Choice>
  </mc:AlternateContent>
  <bookViews>
    <workbookView xWindow="0" yWindow="0" windowWidth="25200" windowHeight="11280"/>
  </bookViews>
  <sheets>
    <sheet name="PAR conversions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2" i="1"/>
  <c r="H2" i="1"/>
  <c r="I2" i="1"/>
</calcChain>
</file>

<file path=xl/comments1.xml><?xml version="1.0" encoding="utf-8"?>
<comments xmlns="http://schemas.openxmlformats.org/spreadsheetml/2006/main">
  <authors>
    <author>Elvira de Eyto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Elvira de Eyto:</t>
        </r>
        <r>
          <rPr>
            <sz val="9"/>
            <color indexed="81"/>
            <rFont val="Tahoma"/>
            <family val="2"/>
          </rPr>
          <t xml:space="preserve">
Convert to PAR by
multiplying by 0.45 (45% or PAR measured by Pyranometer)
multiplying by  2.778 to convert brom J/cm2 to w/m2 at our latitude
multiplying by 4.6 (to convert from w/m2 to umol/m2/s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Elvira de Eyto:</t>
        </r>
        <r>
          <rPr>
            <sz val="9"/>
            <color indexed="81"/>
            <rFont val="Tahoma"/>
            <family val="2"/>
          </rPr>
          <t xml:space="preserve">
Convert to PAR by
multiplying by 0.45 (45% or PAR measured by Pyranometer)
multiplying by 4.6 (to convert from w/m2 to umol/m2/s</t>
        </r>
      </text>
    </comment>
  </commentList>
</comments>
</file>

<file path=xl/sharedStrings.xml><?xml version="1.0" encoding="utf-8"?>
<sst xmlns="http://schemas.openxmlformats.org/spreadsheetml/2006/main" count="7" uniqueCount="6">
  <si>
    <t>Furnace Surface PFD (umol/m2/s)</t>
  </si>
  <si>
    <t>Feeagh pyranometer (W/m2)</t>
  </si>
  <si>
    <t>Date</t>
  </si>
  <si>
    <t>Newport AMS  (umol/m2/s)</t>
  </si>
  <si>
    <t>Feeagh pyranometer  (umol/m2/s)</t>
  </si>
  <si>
    <t>Newport AMS Solar radiation  (j/cm2)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</si>
</sst>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 conversions'!$B$1</c:f>
              <c:strCache>
                <c:ptCount val="1"/>
                <c:pt idx="0">
                  <c:v>Newport AMS Solar radiation  (j/cm2)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 conversions'!$A$2:$A$145</c:f>
              <c:numCache>
                <c:formatCode>m/d/yyyy\ h:mm</c:formatCode>
                <c:ptCount val="144"/>
                <c:pt idx="0">
                  <c:v>43739</c:v>
                </c:pt>
                <c:pt idx="1">
                  <c:v>43739.041666666664</c:v>
                </c:pt>
                <c:pt idx="2">
                  <c:v>43739.083333333336</c:v>
                </c:pt>
                <c:pt idx="3">
                  <c:v>43739.125</c:v>
                </c:pt>
                <c:pt idx="4">
                  <c:v>43739.166666666664</c:v>
                </c:pt>
                <c:pt idx="5">
                  <c:v>43739.208333333336</c:v>
                </c:pt>
                <c:pt idx="6">
                  <c:v>43739.25</c:v>
                </c:pt>
                <c:pt idx="7">
                  <c:v>43739.291666666664</c:v>
                </c:pt>
                <c:pt idx="8">
                  <c:v>43739.333333333336</c:v>
                </c:pt>
                <c:pt idx="9">
                  <c:v>43739.375</c:v>
                </c:pt>
                <c:pt idx="10">
                  <c:v>43739.416666666664</c:v>
                </c:pt>
                <c:pt idx="11">
                  <c:v>43739.458333333336</c:v>
                </c:pt>
                <c:pt idx="12">
                  <c:v>43739.5</c:v>
                </c:pt>
                <c:pt idx="13">
                  <c:v>43739.541666666664</c:v>
                </c:pt>
                <c:pt idx="14">
                  <c:v>43739.583333333336</c:v>
                </c:pt>
                <c:pt idx="15">
                  <c:v>43739.625</c:v>
                </c:pt>
                <c:pt idx="16">
                  <c:v>43739.666666666664</c:v>
                </c:pt>
                <c:pt idx="17">
                  <c:v>43739.708333333336</c:v>
                </c:pt>
                <c:pt idx="18">
                  <c:v>43739.75</c:v>
                </c:pt>
                <c:pt idx="19">
                  <c:v>43739.791666666664</c:v>
                </c:pt>
                <c:pt idx="20">
                  <c:v>43739.833333333336</c:v>
                </c:pt>
                <c:pt idx="21">
                  <c:v>43739.875</c:v>
                </c:pt>
                <c:pt idx="22">
                  <c:v>43739.916666666664</c:v>
                </c:pt>
                <c:pt idx="23">
                  <c:v>43739.958333333336</c:v>
                </c:pt>
                <c:pt idx="24">
                  <c:v>43740</c:v>
                </c:pt>
                <c:pt idx="25">
                  <c:v>43740.041666666664</c:v>
                </c:pt>
                <c:pt idx="26">
                  <c:v>43740.083333333336</c:v>
                </c:pt>
                <c:pt idx="27">
                  <c:v>43740.125</c:v>
                </c:pt>
                <c:pt idx="28">
                  <c:v>43740.166666666664</c:v>
                </c:pt>
                <c:pt idx="29">
                  <c:v>43740.208333333336</c:v>
                </c:pt>
                <c:pt idx="30">
                  <c:v>43740.25</c:v>
                </c:pt>
                <c:pt idx="31">
                  <c:v>43740.291666666664</c:v>
                </c:pt>
                <c:pt idx="32">
                  <c:v>43740.333333333336</c:v>
                </c:pt>
                <c:pt idx="33">
                  <c:v>43740.375</c:v>
                </c:pt>
                <c:pt idx="34">
                  <c:v>43740.416666666664</c:v>
                </c:pt>
                <c:pt idx="35">
                  <c:v>43740.458333333336</c:v>
                </c:pt>
                <c:pt idx="36">
                  <c:v>43740.5</c:v>
                </c:pt>
                <c:pt idx="37">
                  <c:v>43740.541666666664</c:v>
                </c:pt>
                <c:pt idx="38">
                  <c:v>43740.583333333336</c:v>
                </c:pt>
                <c:pt idx="39">
                  <c:v>43740.625</c:v>
                </c:pt>
                <c:pt idx="40">
                  <c:v>43740.666666666664</c:v>
                </c:pt>
                <c:pt idx="41">
                  <c:v>43740.708333333336</c:v>
                </c:pt>
                <c:pt idx="42">
                  <c:v>43740.75</c:v>
                </c:pt>
                <c:pt idx="43">
                  <c:v>43740.791666666664</c:v>
                </c:pt>
                <c:pt idx="44">
                  <c:v>43740.833333333336</c:v>
                </c:pt>
                <c:pt idx="45">
                  <c:v>43740.875</c:v>
                </c:pt>
                <c:pt idx="46">
                  <c:v>43740.916666666664</c:v>
                </c:pt>
                <c:pt idx="47">
                  <c:v>43740.958333333336</c:v>
                </c:pt>
                <c:pt idx="48">
                  <c:v>43741</c:v>
                </c:pt>
                <c:pt idx="49">
                  <c:v>43741.041666666664</c:v>
                </c:pt>
                <c:pt idx="50">
                  <c:v>43741.083333333336</c:v>
                </c:pt>
                <c:pt idx="51">
                  <c:v>43741.125</c:v>
                </c:pt>
                <c:pt idx="52">
                  <c:v>43741.166666666664</c:v>
                </c:pt>
                <c:pt idx="53">
                  <c:v>43741.208333333336</c:v>
                </c:pt>
                <c:pt idx="54">
                  <c:v>43741.25</c:v>
                </c:pt>
                <c:pt idx="55">
                  <c:v>43741.291666666664</c:v>
                </c:pt>
                <c:pt idx="56">
                  <c:v>43741.333333333336</c:v>
                </c:pt>
                <c:pt idx="57">
                  <c:v>43741.375</c:v>
                </c:pt>
                <c:pt idx="58">
                  <c:v>43741.416666666664</c:v>
                </c:pt>
                <c:pt idx="59">
                  <c:v>43741.458333333336</c:v>
                </c:pt>
                <c:pt idx="60">
                  <c:v>43741.5</c:v>
                </c:pt>
                <c:pt idx="61">
                  <c:v>43741.541666666664</c:v>
                </c:pt>
                <c:pt idx="62">
                  <c:v>43741.583333333336</c:v>
                </c:pt>
                <c:pt idx="63">
                  <c:v>43741.625</c:v>
                </c:pt>
                <c:pt idx="64">
                  <c:v>43741.666666666664</c:v>
                </c:pt>
                <c:pt idx="65">
                  <c:v>43741.708333333336</c:v>
                </c:pt>
                <c:pt idx="66">
                  <c:v>43741.75</c:v>
                </c:pt>
                <c:pt idx="67">
                  <c:v>43741.791666666664</c:v>
                </c:pt>
                <c:pt idx="68">
                  <c:v>43741.833333333336</c:v>
                </c:pt>
                <c:pt idx="69">
                  <c:v>43741.875</c:v>
                </c:pt>
                <c:pt idx="70">
                  <c:v>43741.916666666664</c:v>
                </c:pt>
                <c:pt idx="71">
                  <c:v>43741.958333333336</c:v>
                </c:pt>
                <c:pt idx="72">
                  <c:v>43742</c:v>
                </c:pt>
                <c:pt idx="73">
                  <c:v>43742.041666666664</c:v>
                </c:pt>
                <c:pt idx="74">
                  <c:v>43742.083333333336</c:v>
                </c:pt>
                <c:pt idx="75">
                  <c:v>43742.125</c:v>
                </c:pt>
                <c:pt idx="76">
                  <c:v>43742.166666666664</c:v>
                </c:pt>
                <c:pt idx="77">
                  <c:v>43742.208333333336</c:v>
                </c:pt>
                <c:pt idx="78">
                  <c:v>43742.25</c:v>
                </c:pt>
                <c:pt idx="79">
                  <c:v>43742.291666666664</c:v>
                </c:pt>
                <c:pt idx="80">
                  <c:v>43742.333333333336</c:v>
                </c:pt>
                <c:pt idx="81">
                  <c:v>43742.375</c:v>
                </c:pt>
                <c:pt idx="82">
                  <c:v>43742.416666666664</c:v>
                </c:pt>
                <c:pt idx="83">
                  <c:v>43742.458333333336</c:v>
                </c:pt>
                <c:pt idx="84">
                  <c:v>43742.5</c:v>
                </c:pt>
                <c:pt idx="85">
                  <c:v>43742.541666666664</c:v>
                </c:pt>
                <c:pt idx="86">
                  <c:v>43742.583333333336</c:v>
                </c:pt>
                <c:pt idx="87">
                  <c:v>43742.625</c:v>
                </c:pt>
                <c:pt idx="88">
                  <c:v>43742.666666666664</c:v>
                </c:pt>
                <c:pt idx="89">
                  <c:v>43742.708333333336</c:v>
                </c:pt>
                <c:pt idx="90">
                  <c:v>43742.75</c:v>
                </c:pt>
                <c:pt idx="91">
                  <c:v>43742.791666666664</c:v>
                </c:pt>
                <c:pt idx="92">
                  <c:v>43742.833333333336</c:v>
                </c:pt>
                <c:pt idx="93">
                  <c:v>43742.875</c:v>
                </c:pt>
                <c:pt idx="94">
                  <c:v>43742.916666666664</c:v>
                </c:pt>
                <c:pt idx="95">
                  <c:v>43742.958333333336</c:v>
                </c:pt>
                <c:pt idx="96">
                  <c:v>43743</c:v>
                </c:pt>
                <c:pt idx="97">
                  <c:v>43743.041666666664</c:v>
                </c:pt>
                <c:pt idx="98">
                  <c:v>43743.083333333336</c:v>
                </c:pt>
                <c:pt idx="99">
                  <c:v>43743.125</c:v>
                </c:pt>
                <c:pt idx="100">
                  <c:v>43743.166666666664</c:v>
                </c:pt>
                <c:pt idx="101">
                  <c:v>43743.208333333336</c:v>
                </c:pt>
                <c:pt idx="102">
                  <c:v>43743.25</c:v>
                </c:pt>
                <c:pt idx="103">
                  <c:v>43743.291666666664</c:v>
                </c:pt>
                <c:pt idx="104">
                  <c:v>43743.333333333336</c:v>
                </c:pt>
                <c:pt idx="105">
                  <c:v>43743.375</c:v>
                </c:pt>
                <c:pt idx="106">
                  <c:v>43743.416666666664</c:v>
                </c:pt>
                <c:pt idx="107">
                  <c:v>43743.458333333336</c:v>
                </c:pt>
                <c:pt idx="108">
                  <c:v>43743.5</c:v>
                </c:pt>
                <c:pt idx="109">
                  <c:v>43743.541666666664</c:v>
                </c:pt>
                <c:pt idx="110">
                  <c:v>43743.583333333336</c:v>
                </c:pt>
                <c:pt idx="111">
                  <c:v>43743.625</c:v>
                </c:pt>
                <c:pt idx="112">
                  <c:v>43743.666666666664</c:v>
                </c:pt>
                <c:pt idx="113">
                  <c:v>43743.708333333336</c:v>
                </c:pt>
                <c:pt idx="114">
                  <c:v>43743.75</c:v>
                </c:pt>
                <c:pt idx="115">
                  <c:v>43743.791666666664</c:v>
                </c:pt>
                <c:pt idx="116">
                  <c:v>43743.833333333336</c:v>
                </c:pt>
                <c:pt idx="117">
                  <c:v>43743.875</c:v>
                </c:pt>
                <c:pt idx="118">
                  <c:v>43743.916666666664</c:v>
                </c:pt>
                <c:pt idx="119">
                  <c:v>43743.958333333336</c:v>
                </c:pt>
                <c:pt idx="120">
                  <c:v>43744</c:v>
                </c:pt>
                <c:pt idx="121">
                  <c:v>43744.041666666664</c:v>
                </c:pt>
                <c:pt idx="122">
                  <c:v>43744.083333333336</c:v>
                </c:pt>
                <c:pt idx="123">
                  <c:v>43744.125</c:v>
                </c:pt>
                <c:pt idx="124">
                  <c:v>43744.166666666664</c:v>
                </c:pt>
                <c:pt idx="125">
                  <c:v>43744.208333333336</c:v>
                </c:pt>
                <c:pt idx="126">
                  <c:v>43744.25</c:v>
                </c:pt>
                <c:pt idx="127">
                  <c:v>43744.291666666664</c:v>
                </c:pt>
                <c:pt idx="128">
                  <c:v>43744.333333333336</c:v>
                </c:pt>
                <c:pt idx="129">
                  <c:v>43744.375</c:v>
                </c:pt>
                <c:pt idx="130">
                  <c:v>43744.416666666664</c:v>
                </c:pt>
                <c:pt idx="131">
                  <c:v>43744.458333333336</c:v>
                </c:pt>
                <c:pt idx="132">
                  <c:v>43744.5</c:v>
                </c:pt>
                <c:pt idx="133">
                  <c:v>43744.541666666664</c:v>
                </c:pt>
                <c:pt idx="134">
                  <c:v>43744.583333333336</c:v>
                </c:pt>
                <c:pt idx="135">
                  <c:v>43744.625</c:v>
                </c:pt>
                <c:pt idx="136">
                  <c:v>43744.666666666664</c:v>
                </c:pt>
                <c:pt idx="137">
                  <c:v>43744.708333333336</c:v>
                </c:pt>
                <c:pt idx="138">
                  <c:v>43744.75</c:v>
                </c:pt>
                <c:pt idx="139">
                  <c:v>43744.791666666664</c:v>
                </c:pt>
                <c:pt idx="140">
                  <c:v>43744.833333333336</c:v>
                </c:pt>
                <c:pt idx="141">
                  <c:v>43744.875</c:v>
                </c:pt>
                <c:pt idx="142">
                  <c:v>43744.916666666664</c:v>
                </c:pt>
                <c:pt idx="143">
                  <c:v>43744.958333333336</c:v>
                </c:pt>
              </c:numCache>
            </c:numRef>
          </c:xVal>
          <c:yVal>
            <c:numRef>
              <c:f>'PAR conversions'!$B$2:$B$145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  <c:pt idx="8">
                  <c:v>17.600000000000001</c:v>
                </c:pt>
                <c:pt idx="9">
                  <c:v>51.4</c:v>
                </c:pt>
                <c:pt idx="10">
                  <c:v>137.4</c:v>
                </c:pt>
                <c:pt idx="11">
                  <c:v>133</c:v>
                </c:pt>
                <c:pt idx="12">
                  <c:v>152.30000000000001</c:v>
                </c:pt>
                <c:pt idx="13">
                  <c:v>162.1</c:v>
                </c:pt>
                <c:pt idx="14">
                  <c:v>130.4</c:v>
                </c:pt>
                <c:pt idx="15">
                  <c:v>154.6</c:v>
                </c:pt>
                <c:pt idx="16">
                  <c:v>93</c:v>
                </c:pt>
                <c:pt idx="17">
                  <c:v>60.3</c:v>
                </c:pt>
                <c:pt idx="18">
                  <c:v>13.6</c:v>
                </c:pt>
                <c:pt idx="19">
                  <c:v>0.6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0.7</c:v>
                </c:pt>
                <c:pt idx="32">
                  <c:v>11.8</c:v>
                </c:pt>
                <c:pt idx="33">
                  <c:v>20.7</c:v>
                </c:pt>
                <c:pt idx="34">
                  <c:v>56.9</c:v>
                </c:pt>
                <c:pt idx="35">
                  <c:v>84.7</c:v>
                </c:pt>
                <c:pt idx="36">
                  <c:v>85.9</c:v>
                </c:pt>
                <c:pt idx="37">
                  <c:v>80.900000000000006</c:v>
                </c:pt>
                <c:pt idx="38">
                  <c:v>61</c:v>
                </c:pt>
                <c:pt idx="39">
                  <c:v>47.5</c:v>
                </c:pt>
                <c:pt idx="40">
                  <c:v>45.3</c:v>
                </c:pt>
                <c:pt idx="41">
                  <c:v>23.2</c:v>
                </c:pt>
                <c:pt idx="42">
                  <c:v>6.5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</c:v>
                </c:pt>
                <c:pt idx="56">
                  <c:v>5.2</c:v>
                </c:pt>
                <c:pt idx="57">
                  <c:v>27.7</c:v>
                </c:pt>
                <c:pt idx="58">
                  <c:v>18.5</c:v>
                </c:pt>
                <c:pt idx="59">
                  <c:v>8.6</c:v>
                </c:pt>
                <c:pt idx="60">
                  <c:v>16.100000000000001</c:v>
                </c:pt>
                <c:pt idx="61">
                  <c:v>16.899999999999999</c:v>
                </c:pt>
                <c:pt idx="62">
                  <c:v>21.4</c:v>
                </c:pt>
                <c:pt idx="63">
                  <c:v>50.2</c:v>
                </c:pt>
                <c:pt idx="64">
                  <c:v>32.1</c:v>
                </c:pt>
                <c:pt idx="65">
                  <c:v>12.6</c:v>
                </c:pt>
                <c:pt idx="66">
                  <c:v>2.7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0.3</c:v>
                </c:pt>
                <c:pt idx="80">
                  <c:v>8.6</c:v>
                </c:pt>
                <c:pt idx="81">
                  <c:v>23.5</c:v>
                </c:pt>
                <c:pt idx="82">
                  <c:v>65.900000000000006</c:v>
                </c:pt>
                <c:pt idx="83">
                  <c:v>75.099999999999994</c:v>
                </c:pt>
                <c:pt idx="84">
                  <c:v>116.2</c:v>
                </c:pt>
                <c:pt idx="85">
                  <c:v>72.8</c:v>
                </c:pt>
                <c:pt idx="86">
                  <c:v>49.4</c:v>
                </c:pt>
                <c:pt idx="87">
                  <c:v>58.8</c:v>
                </c:pt>
                <c:pt idx="88">
                  <c:v>58.5</c:v>
                </c:pt>
                <c:pt idx="89">
                  <c:v>66.599999999999994</c:v>
                </c:pt>
                <c:pt idx="90">
                  <c:v>9.1999999999999993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1.5</c:v>
                </c:pt>
                <c:pt idx="105">
                  <c:v>12.1</c:v>
                </c:pt>
                <c:pt idx="106">
                  <c:v>10.3</c:v>
                </c:pt>
                <c:pt idx="107">
                  <c:v>10.4</c:v>
                </c:pt>
                <c:pt idx="108">
                  <c:v>22.9</c:v>
                </c:pt>
                <c:pt idx="109">
                  <c:v>53.1</c:v>
                </c:pt>
                <c:pt idx="110">
                  <c:v>103.9</c:v>
                </c:pt>
                <c:pt idx="111">
                  <c:v>118.8</c:v>
                </c:pt>
                <c:pt idx="112">
                  <c:v>92.4</c:v>
                </c:pt>
                <c:pt idx="113">
                  <c:v>43.6</c:v>
                </c:pt>
                <c:pt idx="114">
                  <c:v>6.8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0.5</c:v>
                </c:pt>
                <c:pt idx="128">
                  <c:v>21.1</c:v>
                </c:pt>
                <c:pt idx="129">
                  <c:v>58.5</c:v>
                </c:pt>
                <c:pt idx="130">
                  <c:v>139.9</c:v>
                </c:pt>
                <c:pt idx="131">
                  <c:v>121</c:v>
                </c:pt>
                <c:pt idx="132">
                  <c:v>120.9</c:v>
                </c:pt>
                <c:pt idx="133">
                  <c:v>134.4</c:v>
                </c:pt>
                <c:pt idx="134">
                  <c:v>99.7</c:v>
                </c:pt>
                <c:pt idx="135">
                  <c:v>68.099999999999994</c:v>
                </c:pt>
                <c:pt idx="136">
                  <c:v>40</c:v>
                </c:pt>
                <c:pt idx="137">
                  <c:v>17.600000000000001</c:v>
                </c:pt>
                <c:pt idx="138">
                  <c:v>2.2000000000000002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4-4D34-800F-2E5635D9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83752"/>
        <c:axId val="608879816"/>
      </c:scatterChart>
      <c:valAx>
        <c:axId val="608883752"/>
        <c:scaling>
          <c:orientation val="minMax"/>
        </c:scaling>
        <c:delete val="0"/>
        <c:axPos val="b"/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9816"/>
        <c:crosses val="autoZero"/>
        <c:crossBetween val="midCat"/>
        <c:majorUnit val="2"/>
      </c:valAx>
      <c:valAx>
        <c:axId val="6088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8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 conversions'!$C$1</c:f>
              <c:strCache>
                <c:ptCount val="1"/>
                <c:pt idx="0">
                  <c:v>Feeagh pyranometer (W/m2)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 conversions'!$A$2:$A$145</c:f>
              <c:numCache>
                <c:formatCode>m/d/yyyy\ h:mm</c:formatCode>
                <c:ptCount val="144"/>
                <c:pt idx="0">
                  <c:v>43739</c:v>
                </c:pt>
                <c:pt idx="1">
                  <c:v>43739.041666666664</c:v>
                </c:pt>
                <c:pt idx="2">
                  <c:v>43739.083333333336</c:v>
                </c:pt>
                <c:pt idx="3">
                  <c:v>43739.125</c:v>
                </c:pt>
                <c:pt idx="4">
                  <c:v>43739.166666666664</c:v>
                </c:pt>
                <c:pt idx="5">
                  <c:v>43739.208333333336</c:v>
                </c:pt>
                <c:pt idx="6">
                  <c:v>43739.25</c:v>
                </c:pt>
                <c:pt idx="7">
                  <c:v>43739.291666666664</c:v>
                </c:pt>
                <c:pt idx="8">
                  <c:v>43739.333333333336</c:v>
                </c:pt>
                <c:pt idx="9">
                  <c:v>43739.375</c:v>
                </c:pt>
                <c:pt idx="10">
                  <c:v>43739.416666666664</c:v>
                </c:pt>
                <c:pt idx="11">
                  <c:v>43739.458333333336</c:v>
                </c:pt>
                <c:pt idx="12">
                  <c:v>43739.5</c:v>
                </c:pt>
                <c:pt idx="13">
                  <c:v>43739.541666666664</c:v>
                </c:pt>
                <c:pt idx="14">
                  <c:v>43739.583333333336</c:v>
                </c:pt>
                <c:pt idx="15">
                  <c:v>43739.625</c:v>
                </c:pt>
                <c:pt idx="16">
                  <c:v>43739.666666666664</c:v>
                </c:pt>
                <c:pt idx="17">
                  <c:v>43739.708333333336</c:v>
                </c:pt>
                <c:pt idx="18">
                  <c:v>43739.75</c:v>
                </c:pt>
                <c:pt idx="19">
                  <c:v>43739.791666666664</c:v>
                </c:pt>
                <c:pt idx="20">
                  <c:v>43739.833333333336</c:v>
                </c:pt>
                <c:pt idx="21">
                  <c:v>43739.875</c:v>
                </c:pt>
                <c:pt idx="22">
                  <c:v>43739.916666666664</c:v>
                </c:pt>
                <c:pt idx="23">
                  <c:v>43739.958333333336</c:v>
                </c:pt>
                <c:pt idx="24">
                  <c:v>43740</c:v>
                </c:pt>
                <c:pt idx="25">
                  <c:v>43740.041666666664</c:v>
                </c:pt>
                <c:pt idx="26">
                  <c:v>43740.083333333336</c:v>
                </c:pt>
                <c:pt idx="27">
                  <c:v>43740.125</c:v>
                </c:pt>
                <c:pt idx="28">
                  <c:v>43740.166666666664</c:v>
                </c:pt>
                <c:pt idx="29">
                  <c:v>43740.208333333336</c:v>
                </c:pt>
                <c:pt idx="30">
                  <c:v>43740.25</c:v>
                </c:pt>
                <c:pt idx="31">
                  <c:v>43740.291666666664</c:v>
                </c:pt>
                <c:pt idx="32">
                  <c:v>43740.333333333336</c:v>
                </c:pt>
                <c:pt idx="33">
                  <c:v>43740.375</c:v>
                </c:pt>
                <c:pt idx="34">
                  <c:v>43740.416666666664</c:v>
                </c:pt>
                <c:pt idx="35">
                  <c:v>43740.458333333336</c:v>
                </c:pt>
                <c:pt idx="36">
                  <c:v>43740.5</c:v>
                </c:pt>
                <c:pt idx="37">
                  <c:v>43740.541666666664</c:v>
                </c:pt>
                <c:pt idx="38">
                  <c:v>43740.583333333336</c:v>
                </c:pt>
                <c:pt idx="39">
                  <c:v>43740.625</c:v>
                </c:pt>
                <c:pt idx="40">
                  <c:v>43740.666666666664</c:v>
                </c:pt>
                <c:pt idx="41">
                  <c:v>43740.708333333336</c:v>
                </c:pt>
                <c:pt idx="42">
                  <c:v>43740.75</c:v>
                </c:pt>
                <c:pt idx="43">
                  <c:v>43740.791666666664</c:v>
                </c:pt>
                <c:pt idx="44">
                  <c:v>43740.833333333336</c:v>
                </c:pt>
                <c:pt idx="45">
                  <c:v>43740.875</c:v>
                </c:pt>
                <c:pt idx="46">
                  <c:v>43740.916666666664</c:v>
                </c:pt>
                <c:pt idx="47">
                  <c:v>43740.958333333336</c:v>
                </c:pt>
                <c:pt idx="48">
                  <c:v>43741</c:v>
                </c:pt>
                <c:pt idx="49">
                  <c:v>43741.041666666664</c:v>
                </c:pt>
                <c:pt idx="50">
                  <c:v>43741.083333333336</c:v>
                </c:pt>
                <c:pt idx="51">
                  <c:v>43741.125</c:v>
                </c:pt>
                <c:pt idx="52">
                  <c:v>43741.166666666664</c:v>
                </c:pt>
                <c:pt idx="53">
                  <c:v>43741.208333333336</c:v>
                </c:pt>
                <c:pt idx="54">
                  <c:v>43741.25</c:v>
                </c:pt>
                <c:pt idx="55">
                  <c:v>43741.291666666664</c:v>
                </c:pt>
                <c:pt idx="56">
                  <c:v>43741.333333333336</c:v>
                </c:pt>
                <c:pt idx="57">
                  <c:v>43741.375</c:v>
                </c:pt>
                <c:pt idx="58">
                  <c:v>43741.416666666664</c:v>
                </c:pt>
                <c:pt idx="59">
                  <c:v>43741.458333333336</c:v>
                </c:pt>
                <c:pt idx="60">
                  <c:v>43741.5</c:v>
                </c:pt>
                <c:pt idx="61">
                  <c:v>43741.541666666664</c:v>
                </c:pt>
                <c:pt idx="62">
                  <c:v>43741.583333333336</c:v>
                </c:pt>
                <c:pt idx="63">
                  <c:v>43741.625</c:v>
                </c:pt>
                <c:pt idx="64">
                  <c:v>43741.666666666664</c:v>
                </c:pt>
                <c:pt idx="65">
                  <c:v>43741.708333333336</c:v>
                </c:pt>
                <c:pt idx="66">
                  <c:v>43741.75</c:v>
                </c:pt>
                <c:pt idx="67">
                  <c:v>43741.791666666664</c:v>
                </c:pt>
                <c:pt idx="68">
                  <c:v>43741.833333333336</c:v>
                </c:pt>
                <c:pt idx="69">
                  <c:v>43741.875</c:v>
                </c:pt>
                <c:pt idx="70">
                  <c:v>43741.916666666664</c:v>
                </c:pt>
                <c:pt idx="71">
                  <c:v>43741.958333333336</c:v>
                </c:pt>
                <c:pt idx="72">
                  <c:v>43742</c:v>
                </c:pt>
                <c:pt idx="73">
                  <c:v>43742.041666666664</c:v>
                </c:pt>
                <c:pt idx="74">
                  <c:v>43742.083333333336</c:v>
                </c:pt>
                <c:pt idx="75">
                  <c:v>43742.125</c:v>
                </c:pt>
                <c:pt idx="76">
                  <c:v>43742.166666666664</c:v>
                </c:pt>
                <c:pt idx="77">
                  <c:v>43742.208333333336</c:v>
                </c:pt>
                <c:pt idx="78">
                  <c:v>43742.25</c:v>
                </c:pt>
                <c:pt idx="79">
                  <c:v>43742.291666666664</c:v>
                </c:pt>
                <c:pt idx="80">
                  <c:v>43742.333333333336</c:v>
                </c:pt>
                <c:pt idx="81">
                  <c:v>43742.375</c:v>
                </c:pt>
                <c:pt idx="82">
                  <c:v>43742.416666666664</c:v>
                </c:pt>
                <c:pt idx="83">
                  <c:v>43742.458333333336</c:v>
                </c:pt>
                <c:pt idx="84">
                  <c:v>43742.5</c:v>
                </c:pt>
                <c:pt idx="85">
                  <c:v>43742.541666666664</c:v>
                </c:pt>
                <c:pt idx="86">
                  <c:v>43742.583333333336</c:v>
                </c:pt>
                <c:pt idx="87">
                  <c:v>43742.625</c:v>
                </c:pt>
                <c:pt idx="88">
                  <c:v>43742.666666666664</c:v>
                </c:pt>
                <c:pt idx="89">
                  <c:v>43742.708333333336</c:v>
                </c:pt>
                <c:pt idx="90">
                  <c:v>43742.75</c:v>
                </c:pt>
                <c:pt idx="91">
                  <c:v>43742.791666666664</c:v>
                </c:pt>
                <c:pt idx="92">
                  <c:v>43742.833333333336</c:v>
                </c:pt>
                <c:pt idx="93">
                  <c:v>43742.875</c:v>
                </c:pt>
                <c:pt idx="94">
                  <c:v>43742.916666666664</c:v>
                </c:pt>
                <c:pt idx="95">
                  <c:v>43742.958333333336</c:v>
                </c:pt>
                <c:pt idx="96">
                  <c:v>43743</c:v>
                </c:pt>
                <c:pt idx="97">
                  <c:v>43743.041666666664</c:v>
                </c:pt>
                <c:pt idx="98">
                  <c:v>43743.083333333336</c:v>
                </c:pt>
                <c:pt idx="99">
                  <c:v>43743.125</c:v>
                </c:pt>
                <c:pt idx="100">
                  <c:v>43743.166666666664</c:v>
                </c:pt>
                <c:pt idx="101">
                  <c:v>43743.208333333336</c:v>
                </c:pt>
                <c:pt idx="102">
                  <c:v>43743.25</c:v>
                </c:pt>
                <c:pt idx="103">
                  <c:v>43743.291666666664</c:v>
                </c:pt>
                <c:pt idx="104">
                  <c:v>43743.333333333336</c:v>
                </c:pt>
                <c:pt idx="105">
                  <c:v>43743.375</c:v>
                </c:pt>
                <c:pt idx="106">
                  <c:v>43743.416666666664</c:v>
                </c:pt>
                <c:pt idx="107">
                  <c:v>43743.458333333336</c:v>
                </c:pt>
                <c:pt idx="108">
                  <c:v>43743.5</c:v>
                </c:pt>
                <c:pt idx="109">
                  <c:v>43743.541666666664</c:v>
                </c:pt>
                <c:pt idx="110">
                  <c:v>43743.583333333336</c:v>
                </c:pt>
                <c:pt idx="111">
                  <c:v>43743.625</c:v>
                </c:pt>
                <c:pt idx="112">
                  <c:v>43743.666666666664</c:v>
                </c:pt>
                <c:pt idx="113">
                  <c:v>43743.708333333336</c:v>
                </c:pt>
                <c:pt idx="114">
                  <c:v>43743.75</c:v>
                </c:pt>
                <c:pt idx="115">
                  <c:v>43743.791666666664</c:v>
                </c:pt>
                <c:pt idx="116">
                  <c:v>43743.833333333336</c:v>
                </c:pt>
                <c:pt idx="117">
                  <c:v>43743.875</c:v>
                </c:pt>
                <c:pt idx="118">
                  <c:v>43743.916666666664</c:v>
                </c:pt>
                <c:pt idx="119">
                  <c:v>43743.958333333336</c:v>
                </c:pt>
                <c:pt idx="120">
                  <c:v>43744</c:v>
                </c:pt>
                <c:pt idx="121">
                  <c:v>43744.041666666664</c:v>
                </c:pt>
                <c:pt idx="122">
                  <c:v>43744.083333333336</c:v>
                </c:pt>
                <c:pt idx="123">
                  <c:v>43744.125</c:v>
                </c:pt>
                <c:pt idx="124">
                  <c:v>43744.166666666664</c:v>
                </c:pt>
                <c:pt idx="125">
                  <c:v>43744.208333333336</c:v>
                </c:pt>
                <c:pt idx="126">
                  <c:v>43744.25</c:v>
                </c:pt>
                <c:pt idx="127">
                  <c:v>43744.291666666664</c:v>
                </c:pt>
                <c:pt idx="128">
                  <c:v>43744.333333333336</c:v>
                </c:pt>
                <c:pt idx="129">
                  <c:v>43744.375</c:v>
                </c:pt>
                <c:pt idx="130">
                  <c:v>43744.416666666664</c:v>
                </c:pt>
                <c:pt idx="131">
                  <c:v>43744.458333333336</c:v>
                </c:pt>
                <c:pt idx="132">
                  <c:v>43744.5</c:v>
                </c:pt>
                <c:pt idx="133">
                  <c:v>43744.541666666664</c:v>
                </c:pt>
                <c:pt idx="134">
                  <c:v>43744.583333333336</c:v>
                </c:pt>
                <c:pt idx="135">
                  <c:v>43744.625</c:v>
                </c:pt>
                <c:pt idx="136">
                  <c:v>43744.666666666664</c:v>
                </c:pt>
                <c:pt idx="137">
                  <c:v>43744.708333333336</c:v>
                </c:pt>
                <c:pt idx="138">
                  <c:v>43744.75</c:v>
                </c:pt>
                <c:pt idx="139">
                  <c:v>43744.791666666664</c:v>
                </c:pt>
                <c:pt idx="140">
                  <c:v>43744.833333333336</c:v>
                </c:pt>
                <c:pt idx="141">
                  <c:v>43744.875</c:v>
                </c:pt>
                <c:pt idx="142">
                  <c:v>43744.916666666664</c:v>
                </c:pt>
                <c:pt idx="143">
                  <c:v>43744.958333333336</c:v>
                </c:pt>
              </c:numCache>
            </c:numRef>
          </c:xVal>
          <c:yVal>
            <c:numRef>
              <c:f>'PAR conversions'!$C$2:$C$145</c:f>
              <c:numCache>
                <c:formatCode>General</c:formatCode>
                <c:ptCount val="144"/>
                <c:pt idx="0">
                  <c:v>1.9186877012252801</c:v>
                </c:pt>
                <c:pt idx="1">
                  <c:v>1.5481216907501201</c:v>
                </c:pt>
                <c:pt idx="2">
                  <c:v>1.6057870388030999</c:v>
                </c:pt>
                <c:pt idx="3">
                  <c:v>2.2069644927978498</c:v>
                </c:pt>
                <c:pt idx="4">
                  <c:v>1.7540768384933401</c:v>
                </c:pt>
                <c:pt idx="5">
                  <c:v>1.21053206920623</c:v>
                </c:pt>
                <c:pt idx="6">
                  <c:v>1.93521332740783</c:v>
                </c:pt>
                <c:pt idx="7">
                  <c:v>9.6594314575195295</c:v>
                </c:pt>
                <c:pt idx="8">
                  <c:v>60.615425109863203</c:v>
                </c:pt>
                <c:pt idx="9">
                  <c:v>229.49775695800699</c:v>
                </c:pt>
                <c:pt idx="10">
                  <c:v>151.66012573242099</c:v>
                </c:pt>
                <c:pt idx="11">
                  <c:v>189.44187927246</c:v>
                </c:pt>
                <c:pt idx="12">
                  <c:v>442.35299682617102</c:v>
                </c:pt>
                <c:pt idx="13">
                  <c:v>142.72280883789</c:v>
                </c:pt>
                <c:pt idx="14">
                  <c:v>171.90943908691401</c:v>
                </c:pt>
                <c:pt idx="15">
                  <c:v>347.07110595703102</c:v>
                </c:pt>
                <c:pt idx="16">
                  <c:v>256.60516357421801</c:v>
                </c:pt>
                <c:pt idx="17">
                  <c:v>192.77001953125</c:v>
                </c:pt>
                <c:pt idx="18">
                  <c:v>15.9507026672363</c:v>
                </c:pt>
                <c:pt idx="19">
                  <c:v>1.4906365871429399</c:v>
                </c:pt>
                <c:pt idx="20">
                  <c:v>2.6354379653930602</c:v>
                </c:pt>
                <c:pt idx="21">
                  <c:v>2.14128565788269</c:v>
                </c:pt>
                <c:pt idx="22">
                  <c:v>-0.222365602850914</c:v>
                </c:pt>
                <c:pt idx="23">
                  <c:v>1.9353877305984399</c:v>
                </c:pt>
                <c:pt idx="24">
                  <c:v>1.6800738573074301</c:v>
                </c:pt>
                <c:pt idx="25">
                  <c:v>1.6388800144195499</c:v>
                </c:pt>
                <c:pt idx="26">
                  <c:v>1.41649913787841</c:v>
                </c:pt>
                <c:pt idx="27">
                  <c:v>1.4164667129516599</c:v>
                </c:pt>
                <c:pt idx="28">
                  <c:v>1.4905749559402399</c:v>
                </c:pt>
                <c:pt idx="29">
                  <c:v>1.19412076473236</c:v>
                </c:pt>
                <c:pt idx="30">
                  <c:v>0.66707700490951505</c:v>
                </c:pt>
                <c:pt idx="31">
                  <c:v>10.969620704650801</c:v>
                </c:pt>
                <c:pt idx="32">
                  <c:v>40.576213836669901</c:v>
                </c:pt>
                <c:pt idx="33">
                  <c:v>82.608879089355398</c:v>
                </c:pt>
                <c:pt idx="34">
                  <c:v>258.67559814453102</c:v>
                </c:pt>
                <c:pt idx="35">
                  <c:v>250.58573913574199</c:v>
                </c:pt>
                <c:pt idx="36">
                  <c:v>273.51446533203102</c:v>
                </c:pt>
                <c:pt idx="37">
                  <c:v>168.24049377441401</c:v>
                </c:pt>
                <c:pt idx="38">
                  <c:v>158.77941894531199</c:v>
                </c:pt>
                <c:pt idx="39">
                  <c:v>160.30276489257801</c:v>
                </c:pt>
                <c:pt idx="40">
                  <c:v>87.966270446777301</c:v>
                </c:pt>
                <c:pt idx="41">
                  <c:v>45.625762939453097</c:v>
                </c:pt>
                <c:pt idx="42">
                  <c:v>7.84728956222534</c:v>
                </c:pt>
                <c:pt idx="43">
                  <c:v>2.2727897167205802</c:v>
                </c:pt>
                <c:pt idx="44">
                  <c:v>0.98821151256561202</c:v>
                </c:pt>
                <c:pt idx="45">
                  <c:v>1.2517783641815099</c:v>
                </c:pt>
                <c:pt idx="46">
                  <c:v>2.2483417987823402</c:v>
                </c:pt>
                <c:pt idx="47">
                  <c:v>2.06718444824218</c:v>
                </c:pt>
                <c:pt idx="48">
                  <c:v>1.6389297246932899</c:v>
                </c:pt>
                <c:pt idx="49">
                  <c:v>1.15299952030181</c:v>
                </c:pt>
                <c:pt idx="50">
                  <c:v>1.2272019386291499</c:v>
                </c:pt>
                <c:pt idx="51">
                  <c:v>0.96363782882690396</c:v>
                </c:pt>
                <c:pt idx="52">
                  <c:v>1.58956003189086</c:v>
                </c:pt>
                <c:pt idx="53">
                  <c:v>2.1413731575012198</c:v>
                </c:pt>
                <c:pt idx="54">
                  <c:v>1.8942353725433301</c:v>
                </c:pt>
                <c:pt idx="55">
                  <c:v>6.3003396987915004</c:v>
                </c:pt>
                <c:pt idx="56">
                  <c:v>23.784845352172798</c:v>
                </c:pt>
                <c:pt idx="57">
                  <c:v>56.239253997802699</c:v>
                </c:pt>
                <c:pt idx="58">
                  <c:v>70.547790527343693</c:v>
                </c:pt>
                <c:pt idx="59">
                  <c:v>47.843250274658203</c:v>
                </c:pt>
                <c:pt idx="60">
                  <c:v>56.949394226074197</c:v>
                </c:pt>
                <c:pt idx="61">
                  <c:v>71.7034912109375</c:v>
                </c:pt>
                <c:pt idx="62">
                  <c:v>80.580299377441406</c:v>
                </c:pt>
                <c:pt idx="63">
                  <c:v>72.221954345703097</c:v>
                </c:pt>
                <c:pt idx="64">
                  <c:v>33.900062561035099</c:v>
                </c:pt>
                <c:pt idx="65">
                  <c:v>25.583553314208899</c:v>
                </c:pt>
                <c:pt idx="66">
                  <c:v>2.5443594455718901</c:v>
                </c:pt>
                <c:pt idx="67">
                  <c:v>2.84904861450195</c:v>
                </c:pt>
                <c:pt idx="68">
                  <c:v>3.2360799312591499</c:v>
                </c:pt>
                <c:pt idx="69">
                  <c:v>2.4208710193634002</c:v>
                </c:pt>
                <c:pt idx="70">
                  <c:v>2.4455943107604901</c:v>
                </c:pt>
                <c:pt idx="71">
                  <c:v>1.4492168426513601</c:v>
                </c:pt>
                <c:pt idx="72">
                  <c:v>2.6926381587982098</c:v>
                </c:pt>
                <c:pt idx="73">
                  <c:v>2.53617262840271</c:v>
                </c:pt>
                <c:pt idx="74">
                  <c:v>2.4373550415039</c:v>
                </c:pt>
                <c:pt idx="75">
                  <c:v>2.0503370761871298</c:v>
                </c:pt>
                <c:pt idx="76">
                  <c:v>3.2772312164306601</c:v>
                </c:pt>
                <c:pt idx="77">
                  <c:v>3.20309257507324</c:v>
                </c:pt>
                <c:pt idx="78">
                  <c:v>2.81612229347229</c:v>
                </c:pt>
                <c:pt idx="79">
                  <c:v>5.5169100761413503</c:v>
                </c:pt>
                <c:pt idx="80">
                  <c:v>37.078525543212798</c:v>
                </c:pt>
                <c:pt idx="81">
                  <c:v>46.4326362609863</c:v>
                </c:pt>
                <c:pt idx="82">
                  <c:v>138.77064514160099</c:v>
                </c:pt>
                <c:pt idx="83">
                  <c:v>249.79090881347599</c:v>
                </c:pt>
                <c:pt idx="84">
                  <c:v>153.838943481445</c:v>
                </c:pt>
                <c:pt idx="85">
                  <c:v>303.32992553710898</c:v>
                </c:pt>
                <c:pt idx="86">
                  <c:v>129.1611328125</c:v>
                </c:pt>
                <c:pt idx="87">
                  <c:v>207.79176330566401</c:v>
                </c:pt>
                <c:pt idx="88">
                  <c:v>149.21957397460901</c:v>
                </c:pt>
                <c:pt idx="89">
                  <c:v>52.5175170898437</c:v>
                </c:pt>
                <c:pt idx="90">
                  <c:v>9.4528493881225497</c:v>
                </c:pt>
                <c:pt idx="91">
                  <c:v>1.67979884147644</c:v>
                </c:pt>
                <c:pt idx="92">
                  <c:v>2.00920438766479</c:v>
                </c:pt>
                <c:pt idx="93">
                  <c:v>0.71639364957809404</c:v>
                </c:pt>
                <c:pt idx="94">
                  <c:v>1.5727999210357599</c:v>
                </c:pt>
                <c:pt idx="95">
                  <c:v>2.5774688720703098</c:v>
                </c:pt>
                <c:pt idx="96">
                  <c:v>2.7421340942382799</c:v>
                </c:pt>
                <c:pt idx="97">
                  <c:v>2.04210901260375</c:v>
                </c:pt>
                <c:pt idx="98">
                  <c:v>3.3019914627075102</c:v>
                </c:pt>
                <c:pt idx="99">
                  <c:v>2.6844089031219398</c:v>
                </c:pt>
                <c:pt idx="100">
                  <c:v>2.4539587497711102</c:v>
                </c:pt>
                <c:pt idx="101">
                  <c:v>2.0009684562683101</c:v>
                </c:pt>
                <c:pt idx="102">
                  <c:v>2.00917172431945</c:v>
                </c:pt>
                <c:pt idx="103">
                  <c:v>5.3604526519775302</c:v>
                </c:pt>
                <c:pt idx="104">
                  <c:v>14.204041481018001</c:v>
                </c:pt>
                <c:pt idx="105">
                  <c:v>41.154815673828097</c:v>
                </c:pt>
                <c:pt idx="106">
                  <c:v>33.735851287841797</c:v>
                </c:pt>
                <c:pt idx="107">
                  <c:v>68.237251281738196</c:v>
                </c:pt>
                <c:pt idx="108">
                  <c:v>76.668342590332003</c:v>
                </c:pt>
                <c:pt idx="109">
                  <c:v>663.81433105468705</c:v>
                </c:pt>
                <c:pt idx="110">
                  <c:v>385.5947265625</c:v>
                </c:pt>
                <c:pt idx="111">
                  <c:v>335.99313354492102</c:v>
                </c:pt>
                <c:pt idx="112">
                  <c:v>108.032272338867</c:v>
                </c:pt>
                <c:pt idx="113">
                  <c:v>60.8916625976562</c:v>
                </c:pt>
                <c:pt idx="114">
                  <c:v>5.5992336273193297</c:v>
                </c:pt>
                <c:pt idx="115">
                  <c:v>1.9021369218826201</c:v>
                </c:pt>
                <c:pt idx="116">
                  <c:v>1.1446102857589699</c:v>
                </c:pt>
                <c:pt idx="117">
                  <c:v>1.94342005252838</c:v>
                </c:pt>
                <c:pt idx="118">
                  <c:v>0.18116503953933699</c:v>
                </c:pt>
                <c:pt idx="119">
                  <c:v>-0.30468297004699701</c:v>
                </c:pt>
                <c:pt idx="120">
                  <c:v>-0.98814934492111195</c:v>
                </c:pt>
                <c:pt idx="121">
                  <c:v>-0.46938604116439803</c:v>
                </c:pt>
                <c:pt idx="122">
                  <c:v>-0.22233830392360601</c:v>
                </c:pt>
                <c:pt idx="123">
                  <c:v>0.27998790144920299</c:v>
                </c:pt>
                <c:pt idx="124">
                  <c:v>1.7211014032363801</c:v>
                </c:pt>
                <c:pt idx="125">
                  <c:v>8.2348035648465105E-3</c:v>
                </c:pt>
                <c:pt idx="126">
                  <c:v>-0.27175027132034302</c:v>
                </c:pt>
                <c:pt idx="127">
                  <c:v>7.8479452133178702</c:v>
                </c:pt>
                <c:pt idx="128">
                  <c:v>83.728729248046804</c:v>
                </c:pt>
                <c:pt idx="129">
                  <c:v>176.10398864746</c:v>
                </c:pt>
                <c:pt idx="130">
                  <c:v>402.3134765625</c:v>
                </c:pt>
                <c:pt idx="131">
                  <c:v>208.23751831054599</c:v>
                </c:pt>
                <c:pt idx="132">
                  <c:v>384.80828857421801</c:v>
                </c:pt>
                <c:pt idx="133">
                  <c:v>274.90789794921801</c:v>
                </c:pt>
                <c:pt idx="134">
                  <c:v>288.46932983398398</c:v>
                </c:pt>
                <c:pt idx="135">
                  <c:v>160.88876342773401</c:v>
                </c:pt>
                <c:pt idx="136">
                  <c:v>78.835166931152301</c:v>
                </c:pt>
                <c:pt idx="137">
                  <c:v>26.4683837890625</c:v>
                </c:pt>
                <c:pt idx="138">
                  <c:v>4.64469146728515</c:v>
                </c:pt>
                <c:pt idx="139">
                  <c:v>1.6553664207458401</c:v>
                </c:pt>
                <c:pt idx="140">
                  <c:v>2.7177367210388099</c:v>
                </c:pt>
                <c:pt idx="141">
                  <c:v>1.7707391977310101</c:v>
                </c:pt>
                <c:pt idx="142">
                  <c:v>2.78384137153625</c:v>
                </c:pt>
                <c:pt idx="143">
                  <c:v>2.5613698959350502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A-45C8-8FF3-ABA518B78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83752"/>
        <c:axId val="608879816"/>
      </c:scatterChart>
      <c:valAx>
        <c:axId val="608883752"/>
        <c:scaling>
          <c:orientation val="minMax"/>
        </c:scaling>
        <c:delete val="0"/>
        <c:axPos val="b"/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9816"/>
        <c:crosses val="autoZero"/>
        <c:crossBetween val="midCat"/>
        <c:majorUnit val="2"/>
      </c:valAx>
      <c:valAx>
        <c:axId val="6088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8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 conversions'!$D$1</c:f>
              <c:strCache>
                <c:ptCount val="1"/>
                <c:pt idx="0">
                  <c:v>Furnace Surface PFD (umol/m2/s)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 conversions'!$A$2:$A$145</c:f>
              <c:numCache>
                <c:formatCode>m/d/yyyy\ h:mm</c:formatCode>
                <c:ptCount val="144"/>
                <c:pt idx="0">
                  <c:v>43739</c:v>
                </c:pt>
                <c:pt idx="1">
                  <c:v>43739.041666666664</c:v>
                </c:pt>
                <c:pt idx="2">
                  <c:v>43739.083333333336</c:v>
                </c:pt>
                <c:pt idx="3">
                  <c:v>43739.125</c:v>
                </c:pt>
                <c:pt idx="4">
                  <c:v>43739.166666666664</c:v>
                </c:pt>
                <c:pt idx="5">
                  <c:v>43739.208333333336</c:v>
                </c:pt>
                <c:pt idx="6">
                  <c:v>43739.25</c:v>
                </c:pt>
                <c:pt idx="7">
                  <c:v>43739.291666666664</c:v>
                </c:pt>
                <c:pt idx="8">
                  <c:v>43739.333333333336</c:v>
                </c:pt>
                <c:pt idx="9">
                  <c:v>43739.375</c:v>
                </c:pt>
                <c:pt idx="10">
                  <c:v>43739.416666666664</c:v>
                </c:pt>
                <c:pt idx="11">
                  <c:v>43739.458333333336</c:v>
                </c:pt>
                <c:pt idx="12">
                  <c:v>43739.5</c:v>
                </c:pt>
                <c:pt idx="13">
                  <c:v>43739.541666666664</c:v>
                </c:pt>
                <c:pt idx="14">
                  <c:v>43739.583333333336</c:v>
                </c:pt>
                <c:pt idx="15">
                  <c:v>43739.625</c:v>
                </c:pt>
                <c:pt idx="16">
                  <c:v>43739.666666666664</c:v>
                </c:pt>
                <c:pt idx="17">
                  <c:v>43739.708333333336</c:v>
                </c:pt>
                <c:pt idx="18">
                  <c:v>43739.75</c:v>
                </c:pt>
                <c:pt idx="19">
                  <c:v>43739.791666666664</c:v>
                </c:pt>
                <c:pt idx="20">
                  <c:v>43739.833333333336</c:v>
                </c:pt>
                <c:pt idx="21">
                  <c:v>43739.875</c:v>
                </c:pt>
                <c:pt idx="22">
                  <c:v>43739.916666666664</c:v>
                </c:pt>
                <c:pt idx="23">
                  <c:v>43739.958333333336</c:v>
                </c:pt>
                <c:pt idx="24">
                  <c:v>43740</c:v>
                </c:pt>
                <c:pt idx="25">
                  <c:v>43740.041666666664</c:v>
                </c:pt>
                <c:pt idx="26">
                  <c:v>43740.083333333336</c:v>
                </c:pt>
                <c:pt idx="27">
                  <c:v>43740.125</c:v>
                </c:pt>
                <c:pt idx="28">
                  <c:v>43740.166666666664</c:v>
                </c:pt>
                <c:pt idx="29">
                  <c:v>43740.208333333336</c:v>
                </c:pt>
                <c:pt idx="30">
                  <c:v>43740.25</c:v>
                </c:pt>
                <c:pt idx="31">
                  <c:v>43740.291666666664</c:v>
                </c:pt>
                <c:pt idx="32">
                  <c:v>43740.333333333336</c:v>
                </c:pt>
                <c:pt idx="33">
                  <c:v>43740.375</c:v>
                </c:pt>
                <c:pt idx="34">
                  <c:v>43740.416666666664</c:v>
                </c:pt>
                <c:pt idx="35">
                  <c:v>43740.458333333336</c:v>
                </c:pt>
                <c:pt idx="36">
                  <c:v>43740.5</c:v>
                </c:pt>
                <c:pt idx="37">
                  <c:v>43740.541666666664</c:v>
                </c:pt>
                <c:pt idx="38">
                  <c:v>43740.583333333336</c:v>
                </c:pt>
                <c:pt idx="39">
                  <c:v>43740.625</c:v>
                </c:pt>
                <c:pt idx="40">
                  <c:v>43740.666666666664</c:v>
                </c:pt>
                <c:pt idx="41">
                  <c:v>43740.708333333336</c:v>
                </c:pt>
                <c:pt idx="42">
                  <c:v>43740.75</c:v>
                </c:pt>
                <c:pt idx="43">
                  <c:v>43740.791666666664</c:v>
                </c:pt>
                <c:pt idx="44">
                  <c:v>43740.833333333336</c:v>
                </c:pt>
                <c:pt idx="45">
                  <c:v>43740.875</c:v>
                </c:pt>
                <c:pt idx="46">
                  <c:v>43740.916666666664</c:v>
                </c:pt>
                <c:pt idx="47">
                  <c:v>43740.958333333336</c:v>
                </c:pt>
                <c:pt idx="48">
                  <c:v>43741</c:v>
                </c:pt>
                <c:pt idx="49">
                  <c:v>43741.041666666664</c:v>
                </c:pt>
                <c:pt idx="50">
                  <c:v>43741.083333333336</c:v>
                </c:pt>
                <c:pt idx="51">
                  <c:v>43741.125</c:v>
                </c:pt>
                <c:pt idx="52">
                  <c:v>43741.166666666664</c:v>
                </c:pt>
                <c:pt idx="53">
                  <c:v>43741.208333333336</c:v>
                </c:pt>
                <c:pt idx="54">
                  <c:v>43741.25</c:v>
                </c:pt>
                <c:pt idx="55">
                  <c:v>43741.291666666664</c:v>
                </c:pt>
                <c:pt idx="56">
                  <c:v>43741.333333333336</c:v>
                </c:pt>
                <c:pt idx="57">
                  <c:v>43741.375</c:v>
                </c:pt>
                <c:pt idx="58">
                  <c:v>43741.416666666664</c:v>
                </c:pt>
                <c:pt idx="59">
                  <c:v>43741.458333333336</c:v>
                </c:pt>
                <c:pt idx="60">
                  <c:v>43741.5</c:v>
                </c:pt>
                <c:pt idx="61">
                  <c:v>43741.541666666664</c:v>
                </c:pt>
                <c:pt idx="62">
                  <c:v>43741.583333333336</c:v>
                </c:pt>
                <c:pt idx="63">
                  <c:v>43741.625</c:v>
                </c:pt>
                <c:pt idx="64">
                  <c:v>43741.666666666664</c:v>
                </c:pt>
                <c:pt idx="65">
                  <c:v>43741.708333333336</c:v>
                </c:pt>
                <c:pt idx="66">
                  <c:v>43741.75</c:v>
                </c:pt>
                <c:pt idx="67">
                  <c:v>43741.791666666664</c:v>
                </c:pt>
                <c:pt idx="68">
                  <c:v>43741.833333333336</c:v>
                </c:pt>
                <c:pt idx="69">
                  <c:v>43741.875</c:v>
                </c:pt>
                <c:pt idx="70">
                  <c:v>43741.916666666664</c:v>
                </c:pt>
                <c:pt idx="71">
                  <c:v>43741.958333333336</c:v>
                </c:pt>
                <c:pt idx="72">
                  <c:v>43742</c:v>
                </c:pt>
                <c:pt idx="73">
                  <c:v>43742.041666666664</c:v>
                </c:pt>
                <c:pt idx="74">
                  <c:v>43742.083333333336</c:v>
                </c:pt>
                <c:pt idx="75">
                  <c:v>43742.125</c:v>
                </c:pt>
                <c:pt idx="76">
                  <c:v>43742.166666666664</c:v>
                </c:pt>
                <c:pt idx="77">
                  <c:v>43742.208333333336</c:v>
                </c:pt>
                <c:pt idx="78">
                  <c:v>43742.25</c:v>
                </c:pt>
                <c:pt idx="79">
                  <c:v>43742.291666666664</c:v>
                </c:pt>
                <c:pt idx="80">
                  <c:v>43742.333333333336</c:v>
                </c:pt>
                <c:pt idx="81">
                  <c:v>43742.375</c:v>
                </c:pt>
                <c:pt idx="82">
                  <c:v>43742.416666666664</c:v>
                </c:pt>
                <c:pt idx="83">
                  <c:v>43742.458333333336</c:v>
                </c:pt>
                <c:pt idx="84">
                  <c:v>43742.5</c:v>
                </c:pt>
                <c:pt idx="85">
                  <c:v>43742.541666666664</c:v>
                </c:pt>
                <c:pt idx="86">
                  <c:v>43742.583333333336</c:v>
                </c:pt>
                <c:pt idx="87">
                  <c:v>43742.625</c:v>
                </c:pt>
                <c:pt idx="88">
                  <c:v>43742.666666666664</c:v>
                </c:pt>
                <c:pt idx="89">
                  <c:v>43742.708333333336</c:v>
                </c:pt>
                <c:pt idx="90">
                  <c:v>43742.75</c:v>
                </c:pt>
                <c:pt idx="91">
                  <c:v>43742.791666666664</c:v>
                </c:pt>
                <c:pt idx="92">
                  <c:v>43742.833333333336</c:v>
                </c:pt>
                <c:pt idx="93">
                  <c:v>43742.875</c:v>
                </c:pt>
                <c:pt idx="94">
                  <c:v>43742.916666666664</c:v>
                </c:pt>
                <c:pt idx="95">
                  <c:v>43742.958333333336</c:v>
                </c:pt>
                <c:pt idx="96">
                  <c:v>43743</c:v>
                </c:pt>
                <c:pt idx="97">
                  <c:v>43743.041666666664</c:v>
                </c:pt>
                <c:pt idx="98">
                  <c:v>43743.083333333336</c:v>
                </c:pt>
                <c:pt idx="99">
                  <c:v>43743.125</c:v>
                </c:pt>
                <c:pt idx="100">
                  <c:v>43743.166666666664</c:v>
                </c:pt>
                <c:pt idx="101">
                  <c:v>43743.208333333336</c:v>
                </c:pt>
                <c:pt idx="102">
                  <c:v>43743.25</c:v>
                </c:pt>
                <c:pt idx="103">
                  <c:v>43743.291666666664</c:v>
                </c:pt>
                <c:pt idx="104">
                  <c:v>43743.333333333336</c:v>
                </c:pt>
                <c:pt idx="105">
                  <c:v>43743.375</c:v>
                </c:pt>
                <c:pt idx="106">
                  <c:v>43743.416666666664</c:v>
                </c:pt>
                <c:pt idx="107">
                  <c:v>43743.458333333336</c:v>
                </c:pt>
                <c:pt idx="108">
                  <c:v>43743.5</c:v>
                </c:pt>
                <c:pt idx="109">
                  <c:v>43743.541666666664</c:v>
                </c:pt>
                <c:pt idx="110">
                  <c:v>43743.583333333336</c:v>
                </c:pt>
                <c:pt idx="111">
                  <c:v>43743.625</c:v>
                </c:pt>
                <c:pt idx="112">
                  <c:v>43743.666666666664</c:v>
                </c:pt>
                <c:pt idx="113">
                  <c:v>43743.708333333336</c:v>
                </c:pt>
                <c:pt idx="114">
                  <c:v>43743.75</c:v>
                </c:pt>
                <c:pt idx="115">
                  <c:v>43743.791666666664</c:v>
                </c:pt>
                <c:pt idx="116">
                  <c:v>43743.833333333336</c:v>
                </c:pt>
                <c:pt idx="117">
                  <c:v>43743.875</c:v>
                </c:pt>
                <c:pt idx="118">
                  <c:v>43743.916666666664</c:v>
                </c:pt>
                <c:pt idx="119">
                  <c:v>43743.958333333336</c:v>
                </c:pt>
                <c:pt idx="120">
                  <c:v>43744</c:v>
                </c:pt>
                <c:pt idx="121">
                  <c:v>43744.041666666664</c:v>
                </c:pt>
                <c:pt idx="122">
                  <c:v>43744.083333333336</c:v>
                </c:pt>
                <c:pt idx="123">
                  <c:v>43744.125</c:v>
                </c:pt>
                <c:pt idx="124">
                  <c:v>43744.166666666664</c:v>
                </c:pt>
                <c:pt idx="125">
                  <c:v>43744.208333333336</c:v>
                </c:pt>
                <c:pt idx="126">
                  <c:v>43744.25</c:v>
                </c:pt>
                <c:pt idx="127">
                  <c:v>43744.291666666664</c:v>
                </c:pt>
                <c:pt idx="128">
                  <c:v>43744.333333333336</c:v>
                </c:pt>
                <c:pt idx="129">
                  <c:v>43744.375</c:v>
                </c:pt>
                <c:pt idx="130">
                  <c:v>43744.416666666664</c:v>
                </c:pt>
                <c:pt idx="131">
                  <c:v>43744.458333333336</c:v>
                </c:pt>
                <c:pt idx="132">
                  <c:v>43744.5</c:v>
                </c:pt>
                <c:pt idx="133">
                  <c:v>43744.541666666664</c:v>
                </c:pt>
                <c:pt idx="134">
                  <c:v>43744.583333333336</c:v>
                </c:pt>
                <c:pt idx="135">
                  <c:v>43744.625</c:v>
                </c:pt>
                <c:pt idx="136">
                  <c:v>43744.666666666664</c:v>
                </c:pt>
                <c:pt idx="137">
                  <c:v>43744.708333333336</c:v>
                </c:pt>
                <c:pt idx="138">
                  <c:v>43744.75</c:v>
                </c:pt>
                <c:pt idx="139">
                  <c:v>43744.791666666664</c:v>
                </c:pt>
                <c:pt idx="140">
                  <c:v>43744.833333333336</c:v>
                </c:pt>
                <c:pt idx="141">
                  <c:v>43744.875</c:v>
                </c:pt>
                <c:pt idx="142">
                  <c:v>43744.916666666664</c:v>
                </c:pt>
                <c:pt idx="143">
                  <c:v>43744.958333333336</c:v>
                </c:pt>
              </c:numCache>
            </c:numRef>
          </c:xVal>
          <c:yVal>
            <c:numRef>
              <c:f>'PAR conversions'!$D$2:$D$145</c:f>
              <c:numCache>
                <c:formatCode>General</c:formatCode>
                <c:ptCount val="144"/>
                <c:pt idx="0">
                  <c:v>0.158841356635093</c:v>
                </c:pt>
                <c:pt idx="1">
                  <c:v>0.254144847393035</c:v>
                </c:pt>
                <c:pt idx="2">
                  <c:v>0.19060961902141499</c:v>
                </c:pt>
                <c:pt idx="3">
                  <c:v>0.23826201260089799</c:v>
                </c:pt>
                <c:pt idx="4">
                  <c:v>0.22237788140773701</c:v>
                </c:pt>
                <c:pt idx="5">
                  <c:v>0.17472547292709301</c:v>
                </c:pt>
                <c:pt idx="6">
                  <c:v>9.53048095107078E-2</c:v>
                </c:pt>
                <c:pt idx="7">
                  <c:v>11.7224922180175</c:v>
                </c:pt>
                <c:pt idx="8">
                  <c:v>92.7156982421875</c:v>
                </c:pt>
                <c:pt idx="9">
                  <c:v>375.99118041992102</c:v>
                </c:pt>
                <c:pt idx="10">
                  <c:v>751.26867675781205</c:v>
                </c:pt>
                <c:pt idx="11">
                  <c:v>161.871337890625</c:v>
                </c:pt>
                <c:pt idx="12">
                  <c:v>738.0390625</c:v>
                </c:pt>
                <c:pt idx="13">
                  <c:v>333.34783935546801</c:v>
                </c:pt>
                <c:pt idx="14">
                  <c:v>953.75402832031205</c:v>
                </c:pt>
                <c:pt idx="15">
                  <c:v>750.74206542968705</c:v>
                </c:pt>
                <c:pt idx="16">
                  <c:v>183.646560668945</c:v>
                </c:pt>
                <c:pt idx="17">
                  <c:v>243.95935058593699</c:v>
                </c:pt>
                <c:pt idx="18">
                  <c:v>23.5234565734863</c:v>
                </c:pt>
                <c:pt idx="19">
                  <c:v>0.25414270162582397</c:v>
                </c:pt>
                <c:pt idx="20">
                  <c:v>6.3536532223224598E-2</c:v>
                </c:pt>
                <c:pt idx="21">
                  <c:v>0.23826201260089799</c:v>
                </c:pt>
                <c:pt idx="22">
                  <c:v>0.12707307934761</c:v>
                </c:pt>
                <c:pt idx="23">
                  <c:v>0.14295722544193201</c:v>
                </c:pt>
                <c:pt idx="24">
                  <c:v>0.25414615869522</c:v>
                </c:pt>
                <c:pt idx="25">
                  <c:v>9.53048095107078E-2</c:v>
                </c:pt>
                <c:pt idx="26">
                  <c:v>0.158841356635093</c:v>
                </c:pt>
                <c:pt idx="27">
                  <c:v>6.3536539673805195E-2</c:v>
                </c:pt>
                <c:pt idx="28">
                  <c:v>0.22237788140773701</c:v>
                </c:pt>
                <c:pt idx="29">
                  <c:v>0</c:v>
                </c:pt>
                <c:pt idx="30">
                  <c:v>0.25414615869522</c:v>
                </c:pt>
                <c:pt idx="31">
                  <c:v>13.4062099456787</c:v>
                </c:pt>
                <c:pt idx="32">
                  <c:v>68.190589904785099</c:v>
                </c:pt>
                <c:pt idx="33">
                  <c:v>131.3935546875</c:v>
                </c:pt>
                <c:pt idx="34">
                  <c:v>364.52545166015602</c:v>
                </c:pt>
                <c:pt idx="35">
                  <c:v>381.73690795898398</c:v>
                </c:pt>
                <c:pt idx="36">
                  <c:v>353.15817260742102</c:v>
                </c:pt>
                <c:pt idx="37">
                  <c:v>285.693267822265</c:v>
                </c:pt>
                <c:pt idx="38">
                  <c:v>195.61248779296801</c:v>
                </c:pt>
                <c:pt idx="39">
                  <c:v>264.395263671875</c:v>
                </c:pt>
                <c:pt idx="40">
                  <c:v>142.21885681152301</c:v>
                </c:pt>
                <c:pt idx="41">
                  <c:v>62.890754699707003</c:v>
                </c:pt>
                <c:pt idx="42">
                  <c:v>6.7178754806518501</c:v>
                </c:pt>
                <c:pt idx="43">
                  <c:v>0.158818960189819</c:v>
                </c:pt>
                <c:pt idx="44">
                  <c:v>0.20648714900016699</c:v>
                </c:pt>
                <c:pt idx="45">
                  <c:v>0.25414311885833701</c:v>
                </c:pt>
                <c:pt idx="46">
                  <c:v>0.22237780690193101</c:v>
                </c:pt>
                <c:pt idx="47">
                  <c:v>3.1768269836902598E-2</c:v>
                </c:pt>
                <c:pt idx="48">
                  <c:v>0</c:v>
                </c:pt>
                <c:pt idx="49">
                  <c:v>0.17472693324089</c:v>
                </c:pt>
                <c:pt idx="50">
                  <c:v>0.222378253936767</c:v>
                </c:pt>
                <c:pt idx="51">
                  <c:v>0.17472577095031699</c:v>
                </c:pt>
                <c:pt idx="52">
                  <c:v>0.25415107607841397</c:v>
                </c:pt>
                <c:pt idx="53">
                  <c:v>0.15884491801261899</c:v>
                </c:pt>
                <c:pt idx="54">
                  <c:v>0.20649547874927501</c:v>
                </c:pt>
                <c:pt idx="55">
                  <c:v>10.0230550765991</c:v>
                </c:pt>
                <c:pt idx="56">
                  <c:v>30.736223220825099</c:v>
                </c:pt>
                <c:pt idx="57">
                  <c:v>58.326641082763601</c:v>
                </c:pt>
                <c:pt idx="58">
                  <c:v>87.315223693847599</c:v>
                </c:pt>
                <c:pt idx="59">
                  <c:v>89.33251953125</c:v>
                </c:pt>
                <c:pt idx="60">
                  <c:v>53.672573089599602</c:v>
                </c:pt>
                <c:pt idx="61">
                  <c:v>116.382507324218</c:v>
                </c:pt>
                <c:pt idx="62">
                  <c:v>239.96095275878901</c:v>
                </c:pt>
                <c:pt idx="63">
                  <c:v>200.201080322265</c:v>
                </c:pt>
                <c:pt idx="64">
                  <c:v>106.560218811035</c:v>
                </c:pt>
                <c:pt idx="65">
                  <c:v>38.450534820556598</c:v>
                </c:pt>
                <c:pt idx="66">
                  <c:v>2.7793984413146902</c:v>
                </c:pt>
                <c:pt idx="67">
                  <c:v>0.15881997346877999</c:v>
                </c:pt>
                <c:pt idx="68">
                  <c:v>0.25413379073143</c:v>
                </c:pt>
                <c:pt idx="69">
                  <c:v>0.34943562746047901</c:v>
                </c:pt>
                <c:pt idx="70">
                  <c:v>0.158835634589195</c:v>
                </c:pt>
                <c:pt idx="71">
                  <c:v>0.31766825914382901</c:v>
                </c:pt>
                <c:pt idx="72">
                  <c:v>9.5302201807498904E-2</c:v>
                </c:pt>
                <c:pt idx="73">
                  <c:v>0.31767812371253901</c:v>
                </c:pt>
                <c:pt idx="74">
                  <c:v>0.238261237740516</c:v>
                </c:pt>
                <c:pt idx="75">
                  <c:v>-6.3535884022712694E-2</c:v>
                </c:pt>
                <c:pt idx="76">
                  <c:v>0.44474756717681801</c:v>
                </c:pt>
                <c:pt idx="77">
                  <c:v>0.254139244556427</c:v>
                </c:pt>
                <c:pt idx="78">
                  <c:v>0.127069070935249</c:v>
                </c:pt>
                <c:pt idx="79">
                  <c:v>8.2278032302856392</c:v>
                </c:pt>
                <c:pt idx="80">
                  <c:v>51.860603332519503</c:v>
                </c:pt>
                <c:pt idx="81">
                  <c:v>162.76803588867099</c:v>
                </c:pt>
                <c:pt idx="82">
                  <c:v>301.37289428710898</c:v>
                </c:pt>
                <c:pt idx="83">
                  <c:v>219.83724975585901</c:v>
                </c:pt>
                <c:pt idx="84">
                  <c:v>362.20980834960898</c:v>
                </c:pt>
                <c:pt idx="85">
                  <c:v>186.67117309570301</c:v>
                </c:pt>
                <c:pt idx="86">
                  <c:v>347.15686035156199</c:v>
                </c:pt>
                <c:pt idx="87">
                  <c:v>226.93225097656199</c:v>
                </c:pt>
                <c:pt idx="88">
                  <c:v>441.94097900390602</c:v>
                </c:pt>
                <c:pt idx="89">
                  <c:v>82.191505432128906</c:v>
                </c:pt>
                <c:pt idx="90">
                  <c:v>11.8618717193603</c:v>
                </c:pt>
                <c:pt idx="91">
                  <c:v>4.7638040035963003E-2</c:v>
                </c:pt>
                <c:pt idx="92">
                  <c:v>7.9396724700927707E-2</c:v>
                </c:pt>
                <c:pt idx="93">
                  <c:v>0.33347299695014898</c:v>
                </c:pt>
                <c:pt idx="94">
                  <c:v>0.15881089866161299</c:v>
                </c:pt>
                <c:pt idx="95">
                  <c:v>7.9407602548599202E-2</c:v>
                </c:pt>
                <c:pt idx="96">
                  <c:v>0</c:v>
                </c:pt>
                <c:pt idx="97">
                  <c:v>0.23822869360446899</c:v>
                </c:pt>
                <c:pt idx="98">
                  <c:v>0.222347512841224</c:v>
                </c:pt>
                <c:pt idx="99">
                  <c:v>0.238228633999824</c:v>
                </c:pt>
                <c:pt idx="100">
                  <c:v>0.25410243868827798</c:v>
                </c:pt>
                <c:pt idx="101">
                  <c:v>0</c:v>
                </c:pt>
                <c:pt idx="102">
                  <c:v>0.20646288990974401</c:v>
                </c:pt>
                <c:pt idx="103">
                  <c:v>8.2423381805419904</c:v>
                </c:pt>
                <c:pt idx="104">
                  <c:v>30.587203979492099</c:v>
                </c:pt>
                <c:pt idx="105">
                  <c:v>62.858455657958899</c:v>
                </c:pt>
                <c:pt idx="106">
                  <c:v>54.709674835205</c:v>
                </c:pt>
                <c:pt idx="107">
                  <c:v>88.106384277343693</c:v>
                </c:pt>
                <c:pt idx="108">
                  <c:v>136.53898620605401</c:v>
                </c:pt>
                <c:pt idx="109">
                  <c:v>1015.70098876953</c:v>
                </c:pt>
                <c:pt idx="110">
                  <c:v>605.79412841796795</c:v>
                </c:pt>
                <c:pt idx="111">
                  <c:v>687.9755859375</c:v>
                </c:pt>
                <c:pt idx="112">
                  <c:v>166.510818481445</c:v>
                </c:pt>
                <c:pt idx="113">
                  <c:v>85.589675903320298</c:v>
                </c:pt>
                <c:pt idx="114">
                  <c:v>7.8285179138183496</c:v>
                </c:pt>
                <c:pt idx="115">
                  <c:v>0.25406950712203902</c:v>
                </c:pt>
                <c:pt idx="116">
                  <c:v>0.158793449401855</c:v>
                </c:pt>
                <c:pt idx="117">
                  <c:v>7.9397052526473999E-2</c:v>
                </c:pt>
                <c:pt idx="118">
                  <c:v>0.222319170832633</c:v>
                </c:pt>
                <c:pt idx="119">
                  <c:v>6.35237917304039E-2</c:v>
                </c:pt>
                <c:pt idx="120">
                  <c:v>-6.3526295125484397E-2</c:v>
                </c:pt>
                <c:pt idx="121">
                  <c:v>-4.7645520418882301E-2</c:v>
                </c:pt>
                <c:pt idx="122">
                  <c:v>9.5291785895824405E-2</c:v>
                </c:pt>
                <c:pt idx="123">
                  <c:v>0.12705563008785201</c:v>
                </c:pt>
                <c:pt idx="124">
                  <c:v>0.238228514790534</c:v>
                </c:pt>
                <c:pt idx="125">
                  <c:v>-1.58819649368524E-2</c:v>
                </c:pt>
                <c:pt idx="126">
                  <c:v>4.7645892947912202E-2</c:v>
                </c:pt>
                <c:pt idx="127">
                  <c:v>15.5007972717285</c:v>
                </c:pt>
                <c:pt idx="128">
                  <c:v>95.244140625</c:v>
                </c:pt>
                <c:pt idx="129">
                  <c:v>398.01086425781199</c:v>
                </c:pt>
                <c:pt idx="130">
                  <c:v>612.18634033203102</c:v>
                </c:pt>
                <c:pt idx="131">
                  <c:v>328.91116333007801</c:v>
                </c:pt>
                <c:pt idx="132">
                  <c:v>661.29364013671795</c:v>
                </c:pt>
                <c:pt idx="133">
                  <c:v>432.998931884765</c:v>
                </c:pt>
                <c:pt idx="134">
                  <c:v>449.12228393554602</c:v>
                </c:pt>
                <c:pt idx="135">
                  <c:v>241.50897216796801</c:v>
                </c:pt>
                <c:pt idx="136">
                  <c:v>100.38922119140599</c:v>
                </c:pt>
                <c:pt idx="137">
                  <c:v>32.235076904296797</c:v>
                </c:pt>
                <c:pt idx="138">
                  <c:v>2.5406949520111</c:v>
                </c:pt>
                <c:pt idx="139">
                  <c:v>1.5879526734352101E-2</c:v>
                </c:pt>
                <c:pt idx="140">
                  <c:v>0.34937191009521401</c:v>
                </c:pt>
                <c:pt idx="141">
                  <c:v>0.142934739589691</c:v>
                </c:pt>
                <c:pt idx="142">
                  <c:v>0.158816903829574</c:v>
                </c:pt>
                <c:pt idx="143">
                  <c:v>0.12705495953559801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B-4726-A10E-F7C0202E4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83752"/>
        <c:axId val="608879816"/>
      </c:scatterChart>
      <c:valAx>
        <c:axId val="608883752"/>
        <c:scaling>
          <c:orientation val="minMax"/>
        </c:scaling>
        <c:delete val="0"/>
        <c:axPos val="b"/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9816"/>
        <c:crosses val="autoZero"/>
        <c:crossBetween val="midCat"/>
        <c:majorUnit val="2"/>
      </c:valAx>
      <c:valAx>
        <c:axId val="6088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8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Convert t</a:t>
            </a:r>
            <a:r>
              <a:rPr lang="en-US" baseline="0"/>
              <a:t>o </a:t>
            </a:r>
            <a:r>
              <a:rPr lang="en-US"/>
              <a:t>PAR (umol/m2/s)</a:t>
            </a:r>
          </a:p>
        </c:rich>
      </c:tx>
      <c:layout>
        <c:manualLayout>
          <c:xMode val="edge"/>
          <c:yMode val="edge"/>
          <c:x val="0.10546981627296589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25975646486809E-2"/>
          <c:y val="0.12878472222222223"/>
          <c:w val="0.86255806548771563"/>
          <c:h val="0.79066573709536303"/>
        </c:manualLayout>
      </c:layout>
      <c:scatterChart>
        <c:scatterStyle val="lineMarker"/>
        <c:varyColors val="0"/>
        <c:ser>
          <c:idx val="0"/>
          <c:order val="0"/>
          <c:tx>
            <c:v>Newport AMS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 conversions'!$A$2:$A$145</c:f>
              <c:numCache>
                <c:formatCode>m/d/yyyy\ h:mm</c:formatCode>
                <c:ptCount val="144"/>
                <c:pt idx="0">
                  <c:v>43739</c:v>
                </c:pt>
                <c:pt idx="1">
                  <c:v>43739.041666666664</c:v>
                </c:pt>
                <c:pt idx="2">
                  <c:v>43739.083333333336</c:v>
                </c:pt>
                <c:pt idx="3">
                  <c:v>43739.125</c:v>
                </c:pt>
                <c:pt idx="4">
                  <c:v>43739.166666666664</c:v>
                </c:pt>
                <c:pt idx="5">
                  <c:v>43739.208333333336</c:v>
                </c:pt>
                <c:pt idx="6">
                  <c:v>43739.25</c:v>
                </c:pt>
                <c:pt idx="7">
                  <c:v>43739.291666666664</c:v>
                </c:pt>
                <c:pt idx="8">
                  <c:v>43739.333333333336</c:v>
                </c:pt>
                <c:pt idx="9">
                  <c:v>43739.375</c:v>
                </c:pt>
                <c:pt idx="10">
                  <c:v>43739.416666666664</c:v>
                </c:pt>
                <c:pt idx="11">
                  <c:v>43739.458333333336</c:v>
                </c:pt>
                <c:pt idx="12">
                  <c:v>43739.5</c:v>
                </c:pt>
                <c:pt idx="13">
                  <c:v>43739.541666666664</c:v>
                </c:pt>
                <c:pt idx="14">
                  <c:v>43739.583333333336</c:v>
                </c:pt>
                <c:pt idx="15">
                  <c:v>43739.625</c:v>
                </c:pt>
                <c:pt idx="16">
                  <c:v>43739.666666666664</c:v>
                </c:pt>
                <c:pt idx="17">
                  <c:v>43739.708333333336</c:v>
                </c:pt>
                <c:pt idx="18">
                  <c:v>43739.75</c:v>
                </c:pt>
                <c:pt idx="19">
                  <c:v>43739.791666666664</c:v>
                </c:pt>
                <c:pt idx="20">
                  <c:v>43739.833333333336</c:v>
                </c:pt>
                <c:pt idx="21">
                  <c:v>43739.875</c:v>
                </c:pt>
                <c:pt idx="22">
                  <c:v>43739.916666666664</c:v>
                </c:pt>
                <c:pt idx="23">
                  <c:v>43739.958333333336</c:v>
                </c:pt>
                <c:pt idx="24">
                  <c:v>43740</c:v>
                </c:pt>
                <c:pt idx="25">
                  <c:v>43740.041666666664</c:v>
                </c:pt>
                <c:pt idx="26">
                  <c:v>43740.083333333336</c:v>
                </c:pt>
                <c:pt idx="27">
                  <c:v>43740.125</c:v>
                </c:pt>
                <c:pt idx="28">
                  <c:v>43740.166666666664</c:v>
                </c:pt>
                <c:pt idx="29">
                  <c:v>43740.208333333336</c:v>
                </c:pt>
                <c:pt idx="30">
                  <c:v>43740.25</c:v>
                </c:pt>
                <c:pt idx="31">
                  <c:v>43740.291666666664</c:v>
                </c:pt>
                <c:pt idx="32">
                  <c:v>43740.333333333336</c:v>
                </c:pt>
                <c:pt idx="33">
                  <c:v>43740.375</c:v>
                </c:pt>
                <c:pt idx="34">
                  <c:v>43740.416666666664</c:v>
                </c:pt>
                <c:pt idx="35">
                  <c:v>43740.458333333336</c:v>
                </c:pt>
                <c:pt idx="36">
                  <c:v>43740.5</c:v>
                </c:pt>
                <c:pt idx="37">
                  <c:v>43740.541666666664</c:v>
                </c:pt>
                <c:pt idx="38">
                  <c:v>43740.583333333336</c:v>
                </c:pt>
                <c:pt idx="39">
                  <c:v>43740.625</c:v>
                </c:pt>
                <c:pt idx="40">
                  <c:v>43740.666666666664</c:v>
                </c:pt>
                <c:pt idx="41">
                  <c:v>43740.708333333336</c:v>
                </c:pt>
                <c:pt idx="42">
                  <c:v>43740.75</c:v>
                </c:pt>
                <c:pt idx="43">
                  <c:v>43740.791666666664</c:v>
                </c:pt>
                <c:pt idx="44">
                  <c:v>43740.833333333336</c:v>
                </c:pt>
                <c:pt idx="45">
                  <c:v>43740.875</c:v>
                </c:pt>
                <c:pt idx="46">
                  <c:v>43740.916666666664</c:v>
                </c:pt>
                <c:pt idx="47">
                  <c:v>43740.958333333336</c:v>
                </c:pt>
                <c:pt idx="48">
                  <c:v>43741</c:v>
                </c:pt>
                <c:pt idx="49">
                  <c:v>43741.041666666664</c:v>
                </c:pt>
                <c:pt idx="50">
                  <c:v>43741.083333333336</c:v>
                </c:pt>
                <c:pt idx="51">
                  <c:v>43741.125</c:v>
                </c:pt>
                <c:pt idx="52">
                  <c:v>43741.166666666664</c:v>
                </c:pt>
                <c:pt idx="53">
                  <c:v>43741.208333333336</c:v>
                </c:pt>
                <c:pt idx="54">
                  <c:v>43741.25</c:v>
                </c:pt>
                <c:pt idx="55">
                  <c:v>43741.291666666664</c:v>
                </c:pt>
                <c:pt idx="56">
                  <c:v>43741.333333333336</c:v>
                </c:pt>
                <c:pt idx="57">
                  <c:v>43741.375</c:v>
                </c:pt>
                <c:pt idx="58">
                  <c:v>43741.416666666664</c:v>
                </c:pt>
                <c:pt idx="59">
                  <c:v>43741.458333333336</c:v>
                </c:pt>
                <c:pt idx="60">
                  <c:v>43741.5</c:v>
                </c:pt>
                <c:pt idx="61">
                  <c:v>43741.541666666664</c:v>
                </c:pt>
                <c:pt idx="62">
                  <c:v>43741.583333333336</c:v>
                </c:pt>
                <c:pt idx="63">
                  <c:v>43741.625</c:v>
                </c:pt>
                <c:pt idx="64">
                  <c:v>43741.666666666664</c:v>
                </c:pt>
                <c:pt idx="65">
                  <c:v>43741.708333333336</c:v>
                </c:pt>
                <c:pt idx="66">
                  <c:v>43741.75</c:v>
                </c:pt>
                <c:pt idx="67">
                  <c:v>43741.791666666664</c:v>
                </c:pt>
                <c:pt idx="68">
                  <c:v>43741.833333333336</c:v>
                </c:pt>
                <c:pt idx="69">
                  <c:v>43741.875</c:v>
                </c:pt>
                <c:pt idx="70">
                  <c:v>43741.916666666664</c:v>
                </c:pt>
                <c:pt idx="71">
                  <c:v>43741.958333333336</c:v>
                </c:pt>
                <c:pt idx="72">
                  <c:v>43742</c:v>
                </c:pt>
                <c:pt idx="73">
                  <c:v>43742.041666666664</c:v>
                </c:pt>
                <c:pt idx="74">
                  <c:v>43742.083333333336</c:v>
                </c:pt>
                <c:pt idx="75">
                  <c:v>43742.125</c:v>
                </c:pt>
                <c:pt idx="76">
                  <c:v>43742.166666666664</c:v>
                </c:pt>
                <c:pt idx="77">
                  <c:v>43742.208333333336</c:v>
                </c:pt>
                <c:pt idx="78">
                  <c:v>43742.25</c:v>
                </c:pt>
                <c:pt idx="79">
                  <c:v>43742.291666666664</c:v>
                </c:pt>
                <c:pt idx="80">
                  <c:v>43742.333333333336</c:v>
                </c:pt>
                <c:pt idx="81">
                  <c:v>43742.375</c:v>
                </c:pt>
                <c:pt idx="82">
                  <c:v>43742.416666666664</c:v>
                </c:pt>
                <c:pt idx="83">
                  <c:v>43742.458333333336</c:v>
                </c:pt>
                <c:pt idx="84">
                  <c:v>43742.5</c:v>
                </c:pt>
                <c:pt idx="85">
                  <c:v>43742.541666666664</c:v>
                </c:pt>
                <c:pt idx="86">
                  <c:v>43742.583333333336</c:v>
                </c:pt>
                <c:pt idx="87">
                  <c:v>43742.625</c:v>
                </c:pt>
                <c:pt idx="88">
                  <c:v>43742.666666666664</c:v>
                </c:pt>
                <c:pt idx="89">
                  <c:v>43742.708333333336</c:v>
                </c:pt>
                <c:pt idx="90">
                  <c:v>43742.75</c:v>
                </c:pt>
                <c:pt idx="91">
                  <c:v>43742.791666666664</c:v>
                </c:pt>
                <c:pt idx="92">
                  <c:v>43742.833333333336</c:v>
                </c:pt>
                <c:pt idx="93">
                  <c:v>43742.875</c:v>
                </c:pt>
                <c:pt idx="94">
                  <c:v>43742.916666666664</c:v>
                </c:pt>
                <c:pt idx="95">
                  <c:v>43742.958333333336</c:v>
                </c:pt>
                <c:pt idx="96">
                  <c:v>43743</c:v>
                </c:pt>
                <c:pt idx="97">
                  <c:v>43743.041666666664</c:v>
                </c:pt>
                <c:pt idx="98">
                  <c:v>43743.083333333336</c:v>
                </c:pt>
                <c:pt idx="99">
                  <c:v>43743.125</c:v>
                </c:pt>
                <c:pt idx="100">
                  <c:v>43743.166666666664</c:v>
                </c:pt>
                <c:pt idx="101">
                  <c:v>43743.208333333336</c:v>
                </c:pt>
                <c:pt idx="102">
                  <c:v>43743.25</c:v>
                </c:pt>
                <c:pt idx="103">
                  <c:v>43743.291666666664</c:v>
                </c:pt>
                <c:pt idx="104">
                  <c:v>43743.333333333336</c:v>
                </c:pt>
                <c:pt idx="105">
                  <c:v>43743.375</c:v>
                </c:pt>
                <c:pt idx="106">
                  <c:v>43743.416666666664</c:v>
                </c:pt>
                <c:pt idx="107">
                  <c:v>43743.458333333336</c:v>
                </c:pt>
                <c:pt idx="108">
                  <c:v>43743.5</c:v>
                </c:pt>
                <c:pt idx="109">
                  <c:v>43743.541666666664</c:v>
                </c:pt>
                <c:pt idx="110">
                  <c:v>43743.583333333336</c:v>
                </c:pt>
                <c:pt idx="111">
                  <c:v>43743.625</c:v>
                </c:pt>
                <c:pt idx="112">
                  <c:v>43743.666666666664</c:v>
                </c:pt>
                <c:pt idx="113">
                  <c:v>43743.708333333336</c:v>
                </c:pt>
                <c:pt idx="114">
                  <c:v>43743.75</c:v>
                </c:pt>
                <c:pt idx="115">
                  <c:v>43743.791666666664</c:v>
                </c:pt>
                <c:pt idx="116">
                  <c:v>43743.833333333336</c:v>
                </c:pt>
                <c:pt idx="117">
                  <c:v>43743.875</c:v>
                </c:pt>
                <c:pt idx="118">
                  <c:v>43743.916666666664</c:v>
                </c:pt>
                <c:pt idx="119">
                  <c:v>43743.958333333336</c:v>
                </c:pt>
                <c:pt idx="120">
                  <c:v>43744</c:v>
                </c:pt>
                <c:pt idx="121">
                  <c:v>43744.041666666664</c:v>
                </c:pt>
                <c:pt idx="122">
                  <c:v>43744.083333333336</c:v>
                </c:pt>
                <c:pt idx="123">
                  <c:v>43744.125</c:v>
                </c:pt>
                <c:pt idx="124">
                  <c:v>43744.166666666664</c:v>
                </c:pt>
                <c:pt idx="125">
                  <c:v>43744.208333333336</c:v>
                </c:pt>
                <c:pt idx="126">
                  <c:v>43744.25</c:v>
                </c:pt>
                <c:pt idx="127">
                  <c:v>43744.291666666664</c:v>
                </c:pt>
                <c:pt idx="128">
                  <c:v>43744.333333333336</c:v>
                </c:pt>
                <c:pt idx="129">
                  <c:v>43744.375</c:v>
                </c:pt>
                <c:pt idx="130">
                  <c:v>43744.416666666664</c:v>
                </c:pt>
                <c:pt idx="131">
                  <c:v>43744.458333333336</c:v>
                </c:pt>
                <c:pt idx="132">
                  <c:v>43744.5</c:v>
                </c:pt>
                <c:pt idx="133">
                  <c:v>43744.541666666664</c:v>
                </c:pt>
                <c:pt idx="134">
                  <c:v>43744.583333333336</c:v>
                </c:pt>
                <c:pt idx="135">
                  <c:v>43744.625</c:v>
                </c:pt>
                <c:pt idx="136">
                  <c:v>43744.666666666664</c:v>
                </c:pt>
                <c:pt idx="137">
                  <c:v>43744.708333333336</c:v>
                </c:pt>
                <c:pt idx="138">
                  <c:v>43744.75</c:v>
                </c:pt>
                <c:pt idx="139">
                  <c:v>43744.791666666664</c:v>
                </c:pt>
                <c:pt idx="140">
                  <c:v>43744.833333333336</c:v>
                </c:pt>
                <c:pt idx="141">
                  <c:v>43744.875</c:v>
                </c:pt>
                <c:pt idx="142">
                  <c:v>43744.916666666664</c:v>
                </c:pt>
                <c:pt idx="143">
                  <c:v>43744.958333333336</c:v>
                </c:pt>
              </c:numCache>
            </c:numRef>
          </c:xVal>
          <c:yVal>
            <c:numRef>
              <c:f>'PAR conversions'!$G$2:$G$145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3.4502760000000001</c:v>
                </c:pt>
                <c:pt idx="8">
                  <c:v>101.20809599999998</c:v>
                </c:pt>
                <c:pt idx="9">
                  <c:v>295.57364399999994</c:v>
                </c:pt>
                <c:pt idx="10">
                  <c:v>790.113204</c:v>
                </c:pt>
                <c:pt idx="11">
                  <c:v>764.81118000000004</c:v>
                </c:pt>
                <c:pt idx="12">
                  <c:v>875.79505800000004</c:v>
                </c:pt>
                <c:pt idx="13">
                  <c:v>932.14956599999994</c:v>
                </c:pt>
                <c:pt idx="14">
                  <c:v>749.85998400000005</c:v>
                </c:pt>
                <c:pt idx="15">
                  <c:v>889.02111600000001</c:v>
                </c:pt>
                <c:pt idx="16">
                  <c:v>534.79277999999999</c:v>
                </c:pt>
                <c:pt idx="17">
                  <c:v>346.75273799999991</c:v>
                </c:pt>
                <c:pt idx="18">
                  <c:v>78.206255999999996</c:v>
                </c:pt>
                <c:pt idx="19">
                  <c:v>3.4502760000000001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4.0253219999999992</c:v>
                </c:pt>
                <c:pt idx="32">
                  <c:v>67.855428000000003</c:v>
                </c:pt>
                <c:pt idx="33">
                  <c:v>119.034522</c:v>
                </c:pt>
                <c:pt idx="34">
                  <c:v>327.20117399999998</c:v>
                </c:pt>
                <c:pt idx="35">
                  <c:v>487.063962</c:v>
                </c:pt>
                <c:pt idx="36">
                  <c:v>493.96451399999995</c:v>
                </c:pt>
                <c:pt idx="37">
                  <c:v>465.21221399999996</c:v>
                </c:pt>
                <c:pt idx="38">
                  <c:v>350.77805999999993</c:v>
                </c:pt>
                <c:pt idx="39">
                  <c:v>273.14684999999997</c:v>
                </c:pt>
                <c:pt idx="40">
                  <c:v>260.49583799999999</c:v>
                </c:pt>
                <c:pt idx="41">
                  <c:v>133.41067199999998</c:v>
                </c:pt>
                <c:pt idx="42">
                  <c:v>37.377990000000004</c:v>
                </c:pt>
                <c:pt idx="43">
                  <c:v>0.57504599999999995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1.1500919999999999</c:v>
                </c:pt>
                <c:pt idx="56">
                  <c:v>29.902391999999999</c:v>
                </c:pt>
                <c:pt idx="57">
                  <c:v>159.28774200000001</c:v>
                </c:pt>
                <c:pt idx="58">
                  <c:v>106.38351</c:v>
                </c:pt>
                <c:pt idx="59">
                  <c:v>49.453955999999998</c:v>
                </c:pt>
                <c:pt idx="60">
                  <c:v>92.58240600000002</c:v>
                </c:pt>
                <c:pt idx="61">
                  <c:v>97.182773999999966</c:v>
                </c:pt>
                <c:pt idx="62">
                  <c:v>123.05984399999998</c:v>
                </c:pt>
                <c:pt idx="63">
                  <c:v>288.673092</c:v>
                </c:pt>
                <c:pt idx="64">
                  <c:v>184.589766</c:v>
                </c:pt>
                <c:pt idx="65">
                  <c:v>72.455795999999992</c:v>
                </c:pt>
                <c:pt idx="66">
                  <c:v>15.526242000000002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1.7251380000000001</c:v>
                </c:pt>
                <c:pt idx="80">
                  <c:v>49.453955999999998</c:v>
                </c:pt>
                <c:pt idx="81">
                  <c:v>135.13580999999999</c:v>
                </c:pt>
                <c:pt idx="82">
                  <c:v>378.95531400000004</c:v>
                </c:pt>
                <c:pt idx="83">
                  <c:v>431.85954599999991</c:v>
                </c:pt>
                <c:pt idx="84">
                  <c:v>668.20345199999997</c:v>
                </c:pt>
                <c:pt idx="85">
                  <c:v>418.63348799999994</c:v>
                </c:pt>
                <c:pt idx="86">
                  <c:v>284.07272399999999</c:v>
                </c:pt>
                <c:pt idx="87">
                  <c:v>338.12704799999995</c:v>
                </c:pt>
                <c:pt idx="88">
                  <c:v>336.40190999999999</c:v>
                </c:pt>
                <c:pt idx="89">
                  <c:v>382.980636</c:v>
                </c:pt>
                <c:pt idx="90">
                  <c:v>52.904231999999993</c:v>
                </c:pt>
                <c:pt idx="91">
                  <c:v>0.57504599999999995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0.57504599999999995</c:v>
                </c:pt>
                <c:pt idx="104">
                  <c:v>8.6256900000000005</c:v>
                </c:pt>
                <c:pt idx="105">
                  <c:v>69.580566000000005</c:v>
                </c:pt>
                <c:pt idx="106">
                  <c:v>59.229738000000005</c:v>
                </c:pt>
                <c:pt idx="107">
                  <c:v>59.804783999999998</c:v>
                </c:pt>
                <c:pt idx="108">
                  <c:v>131.68553399999999</c:v>
                </c:pt>
                <c:pt idx="109">
                  <c:v>305.34942599999999</c:v>
                </c:pt>
                <c:pt idx="110">
                  <c:v>597.47279400000002</c:v>
                </c:pt>
                <c:pt idx="111">
                  <c:v>683.15464799999995</c:v>
                </c:pt>
                <c:pt idx="112">
                  <c:v>531.34250399999996</c:v>
                </c:pt>
                <c:pt idx="113">
                  <c:v>250.72005600000003</c:v>
                </c:pt>
                <c:pt idx="114">
                  <c:v>39.103127999999998</c:v>
                </c:pt>
                <c:pt idx="115">
                  <c:v>0.57504599999999995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2.8752299999999997</c:v>
                </c:pt>
                <c:pt idx="128">
                  <c:v>121.334706</c:v>
                </c:pt>
                <c:pt idx="129">
                  <c:v>336.40190999999999</c:v>
                </c:pt>
                <c:pt idx="130">
                  <c:v>804.48935400000005</c:v>
                </c:pt>
                <c:pt idx="131">
                  <c:v>695.80565999999988</c:v>
                </c:pt>
                <c:pt idx="132">
                  <c:v>695.23061400000006</c:v>
                </c:pt>
                <c:pt idx="133">
                  <c:v>772.86182400000007</c:v>
                </c:pt>
                <c:pt idx="134">
                  <c:v>573.32086200000003</c:v>
                </c:pt>
                <c:pt idx="135">
                  <c:v>391.60632599999997</c:v>
                </c:pt>
                <c:pt idx="136">
                  <c:v>230.01839999999999</c:v>
                </c:pt>
                <c:pt idx="137">
                  <c:v>101.20809599999998</c:v>
                </c:pt>
                <c:pt idx="138">
                  <c:v>12.651011999999998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7-4A66-B2AC-A19E1174DF66}"/>
            </c:ext>
          </c:extLst>
        </c:ser>
        <c:ser>
          <c:idx val="1"/>
          <c:order val="1"/>
          <c:tx>
            <c:v>Feeagh Pyranometer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 conversions'!$A$2:$A$145</c:f>
              <c:numCache>
                <c:formatCode>m/d/yyyy\ h:mm</c:formatCode>
                <c:ptCount val="144"/>
                <c:pt idx="0">
                  <c:v>43739</c:v>
                </c:pt>
                <c:pt idx="1">
                  <c:v>43739.041666666664</c:v>
                </c:pt>
                <c:pt idx="2">
                  <c:v>43739.083333333336</c:v>
                </c:pt>
                <c:pt idx="3">
                  <c:v>43739.125</c:v>
                </c:pt>
                <c:pt idx="4">
                  <c:v>43739.166666666664</c:v>
                </c:pt>
                <c:pt idx="5">
                  <c:v>43739.208333333336</c:v>
                </c:pt>
                <c:pt idx="6">
                  <c:v>43739.25</c:v>
                </c:pt>
                <c:pt idx="7">
                  <c:v>43739.291666666664</c:v>
                </c:pt>
                <c:pt idx="8">
                  <c:v>43739.333333333336</c:v>
                </c:pt>
                <c:pt idx="9">
                  <c:v>43739.375</c:v>
                </c:pt>
                <c:pt idx="10">
                  <c:v>43739.416666666664</c:v>
                </c:pt>
                <c:pt idx="11">
                  <c:v>43739.458333333336</c:v>
                </c:pt>
                <c:pt idx="12">
                  <c:v>43739.5</c:v>
                </c:pt>
                <c:pt idx="13">
                  <c:v>43739.541666666664</c:v>
                </c:pt>
                <c:pt idx="14">
                  <c:v>43739.583333333336</c:v>
                </c:pt>
                <c:pt idx="15">
                  <c:v>43739.625</c:v>
                </c:pt>
                <c:pt idx="16">
                  <c:v>43739.666666666664</c:v>
                </c:pt>
                <c:pt idx="17">
                  <c:v>43739.708333333336</c:v>
                </c:pt>
                <c:pt idx="18">
                  <c:v>43739.75</c:v>
                </c:pt>
                <c:pt idx="19">
                  <c:v>43739.791666666664</c:v>
                </c:pt>
                <c:pt idx="20">
                  <c:v>43739.833333333336</c:v>
                </c:pt>
                <c:pt idx="21">
                  <c:v>43739.875</c:v>
                </c:pt>
                <c:pt idx="22">
                  <c:v>43739.916666666664</c:v>
                </c:pt>
                <c:pt idx="23">
                  <c:v>43739.958333333336</c:v>
                </c:pt>
                <c:pt idx="24">
                  <c:v>43740</c:v>
                </c:pt>
                <c:pt idx="25">
                  <c:v>43740.041666666664</c:v>
                </c:pt>
                <c:pt idx="26">
                  <c:v>43740.083333333336</c:v>
                </c:pt>
                <c:pt idx="27">
                  <c:v>43740.125</c:v>
                </c:pt>
                <c:pt idx="28">
                  <c:v>43740.166666666664</c:v>
                </c:pt>
                <c:pt idx="29">
                  <c:v>43740.208333333336</c:v>
                </c:pt>
                <c:pt idx="30">
                  <c:v>43740.25</c:v>
                </c:pt>
                <c:pt idx="31">
                  <c:v>43740.291666666664</c:v>
                </c:pt>
                <c:pt idx="32">
                  <c:v>43740.333333333336</c:v>
                </c:pt>
                <c:pt idx="33">
                  <c:v>43740.375</c:v>
                </c:pt>
                <c:pt idx="34">
                  <c:v>43740.416666666664</c:v>
                </c:pt>
                <c:pt idx="35">
                  <c:v>43740.458333333336</c:v>
                </c:pt>
                <c:pt idx="36">
                  <c:v>43740.5</c:v>
                </c:pt>
                <c:pt idx="37">
                  <c:v>43740.541666666664</c:v>
                </c:pt>
                <c:pt idx="38">
                  <c:v>43740.583333333336</c:v>
                </c:pt>
                <c:pt idx="39">
                  <c:v>43740.625</c:v>
                </c:pt>
                <c:pt idx="40">
                  <c:v>43740.666666666664</c:v>
                </c:pt>
                <c:pt idx="41">
                  <c:v>43740.708333333336</c:v>
                </c:pt>
                <c:pt idx="42">
                  <c:v>43740.75</c:v>
                </c:pt>
                <c:pt idx="43">
                  <c:v>43740.791666666664</c:v>
                </c:pt>
                <c:pt idx="44">
                  <c:v>43740.833333333336</c:v>
                </c:pt>
                <c:pt idx="45">
                  <c:v>43740.875</c:v>
                </c:pt>
                <c:pt idx="46">
                  <c:v>43740.916666666664</c:v>
                </c:pt>
                <c:pt idx="47">
                  <c:v>43740.958333333336</c:v>
                </c:pt>
                <c:pt idx="48">
                  <c:v>43741</c:v>
                </c:pt>
                <c:pt idx="49">
                  <c:v>43741.041666666664</c:v>
                </c:pt>
                <c:pt idx="50">
                  <c:v>43741.083333333336</c:v>
                </c:pt>
                <c:pt idx="51">
                  <c:v>43741.125</c:v>
                </c:pt>
                <c:pt idx="52">
                  <c:v>43741.166666666664</c:v>
                </c:pt>
                <c:pt idx="53">
                  <c:v>43741.208333333336</c:v>
                </c:pt>
                <c:pt idx="54">
                  <c:v>43741.25</c:v>
                </c:pt>
                <c:pt idx="55">
                  <c:v>43741.291666666664</c:v>
                </c:pt>
                <c:pt idx="56">
                  <c:v>43741.333333333336</c:v>
                </c:pt>
                <c:pt idx="57">
                  <c:v>43741.375</c:v>
                </c:pt>
                <c:pt idx="58">
                  <c:v>43741.416666666664</c:v>
                </c:pt>
                <c:pt idx="59">
                  <c:v>43741.458333333336</c:v>
                </c:pt>
                <c:pt idx="60">
                  <c:v>43741.5</c:v>
                </c:pt>
                <c:pt idx="61">
                  <c:v>43741.541666666664</c:v>
                </c:pt>
                <c:pt idx="62">
                  <c:v>43741.583333333336</c:v>
                </c:pt>
                <c:pt idx="63">
                  <c:v>43741.625</c:v>
                </c:pt>
                <c:pt idx="64">
                  <c:v>43741.666666666664</c:v>
                </c:pt>
                <c:pt idx="65">
                  <c:v>43741.708333333336</c:v>
                </c:pt>
                <c:pt idx="66">
                  <c:v>43741.75</c:v>
                </c:pt>
                <c:pt idx="67">
                  <c:v>43741.791666666664</c:v>
                </c:pt>
                <c:pt idx="68">
                  <c:v>43741.833333333336</c:v>
                </c:pt>
                <c:pt idx="69">
                  <c:v>43741.875</c:v>
                </c:pt>
                <c:pt idx="70">
                  <c:v>43741.916666666664</c:v>
                </c:pt>
                <c:pt idx="71">
                  <c:v>43741.958333333336</c:v>
                </c:pt>
                <c:pt idx="72">
                  <c:v>43742</c:v>
                </c:pt>
                <c:pt idx="73">
                  <c:v>43742.041666666664</c:v>
                </c:pt>
                <c:pt idx="74">
                  <c:v>43742.083333333336</c:v>
                </c:pt>
                <c:pt idx="75">
                  <c:v>43742.125</c:v>
                </c:pt>
                <c:pt idx="76">
                  <c:v>43742.166666666664</c:v>
                </c:pt>
                <c:pt idx="77">
                  <c:v>43742.208333333336</c:v>
                </c:pt>
                <c:pt idx="78">
                  <c:v>43742.25</c:v>
                </c:pt>
                <c:pt idx="79">
                  <c:v>43742.291666666664</c:v>
                </c:pt>
                <c:pt idx="80">
                  <c:v>43742.333333333336</c:v>
                </c:pt>
                <c:pt idx="81">
                  <c:v>43742.375</c:v>
                </c:pt>
                <c:pt idx="82">
                  <c:v>43742.416666666664</c:v>
                </c:pt>
                <c:pt idx="83">
                  <c:v>43742.458333333336</c:v>
                </c:pt>
                <c:pt idx="84">
                  <c:v>43742.5</c:v>
                </c:pt>
                <c:pt idx="85">
                  <c:v>43742.541666666664</c:v>
                </c:pt>
                <c:pt idx="86">
                  <c:v>43742.583333333336</c:v>
                </c:pt>
                <c:pt idx="87">
                  <c:v>43742.625</c:v>
                </c:pt>
                <c:pt idx="88">
                  <c:v>43742.666666666664</c:v>
                </c:pt>
                <c:pt idx="89">
                  <c:v>43742.708333333336</c:v>
                </c:pt>
                <c:pt idx="90">
                  <c:v>43742.75</c:v>
                </c:pt>
                <c:pt idx="91">
                  <c:v>43742.791666666664</c:v>
                </c:pt>
                <c:pt idx="92">
                  <c:v>43742.833333333336</c:v>
                </c:pt>
                <c:pt idx="93">
                  <c:v>43742.875</c:v>
                </c:pt>
                <c:pt idx="94">
                  <c:v>43742.916666666664</c:v>
                </c:pt>
                <c:pt idx="95">
                  <c:v>43742.958333333336</c:v>
                </c:pt>
                <c:pt idx="96">
                  <c:v>43743</c:v>
                </c:pt>
                <c:pt idx="97">
                  <c:v>43743.041666666664</c:v>
                </c:pt>
                <c:pt idx="98">
                  <c:v>43743.083333333336</c:v>
                </c:pt>
                <c:pt idx="99">
                  <c:v>43743.125</c:v>
                </c:pt>
                <c:pt idx="100">
                  <c:v>43743.166666666664</c:v>
                </c:pt>
                <c:pt idx="101">
                  <c:v>43743.208333333336</c:v>
                </c:pt>
                <c:pt idx="102">
                  <c:v>43743.25</c:v>
                </c:pt>
                <c:pt idx="103">
                  <c:v>43743.291666666664</c:v>
                </c:pt>
                <c:pt idx="104">
                  <c:v>43743.333333333336</c:v>
                </c:pt>
                <c:pt idx="105">
                  <c:v>43743.375</c:v>
                </c:pt>
                <c:pt idx="106">
                  <c:v>43743.416666666664</c:v>
                </c:pt>
                <c:pt idx="107">
                  <c:v>43743.458333333336</c:v>
                </c:pt>
                <c:pt idx="108">
                  <c:v>43743.5</c:v>
                </c:pt>
                <c:pt idx="109">
                  <c:v>43743.541666666664</c:v>
                </c:pt>
                <c:pt idx="110">
                  <c:v>43743.583333333336</c:v>
                </c:pt>
                <c:pt idx="111">
                  <c:v>43743.625</c:v>
                </c:pt>
                <c:pt idx="112">
                  <c:v>43743.666666666664</c:v>
                </c:pt>
                <c:pt idx="113">
                  <c:v>43743.708333333336</c:v>
                </c:pt>
                <c:pt idx="114">
                  <c:v>43743.75</c:v>
                </c:pt>
                <c:pt idx="115">
                  <c:v>43743.791666666664</c:v>
                </c:pt>
                <c:pt idx="116">
                  <c:v>43743.833333333336</c:v>
                </c:pt>
                <c:pt idx="117">
                  <c:v>43743.875</c:v>
                </c:pt>
                <c:pt idx="118">
                  <c:v>43743.916666666664</c:v>
                </c:pt>
                <c:pt idx="119">
                  <c:v>43743.958333333336</c:v>
                </c:pt>
                <c:pt idx="120">
                  <c:v>43744</c:v>
                </c:pt>
                <c:pt idx="121">
                  <c:v>43744.041666666664</c:v>
                </c:pt>
                <c:pt idx="122">
                  <c:v>43744.083333333336</c:v>
                </c:pt>
                <c:pt idx="123">
                  <c:v>43744.125</c:v>
                </c:pt>
                <c:pt idx="124">
                  <c:v>43744.166666666664</c:v>
                </c:pt>
                <c:pt idx="125">
                  <c:v>43744.208333333336</c:v>
                </c:pt>
                <c:pt idx="126">
                  <c:v>43744.25</c:v>
                </c:pt>
                <c:pt idx="127">
                  <c:v>43744.291666666664</c:v>
                </c:pt>
                <c:pt idx="128">
                  <c:v>43744.333333333336</c:v>
                </c:pt>
                <c:pt idx="129">
                  <c:v>43744.375</c:v>
                </c:pt>
                <c:pt idx="130">
                  <c:v>43744.416666666664</c:v>
                </c:pt>
                <c:pt idx="131">
                  <c:v>43744.458333333336</c:v>
                </c:pt>
                <c:pt idx="132">
                  <c:v>43744.5</c:v>
                </c:pt>
                <c:pt idx="133">
                  <c:v>43744.541666666664</c:v>
                </c:pt>
                <c:pt idx="134">
                  <c:v>43744.583333333336</c:v>
                </c:pt>
                <c:pt idx="135">
                  <c:v>43744.625</c:v>
                </c:pt>
                <c:pt idx="136">
                  <c:v>43744.666666666664</c:v>
                </c:pt>
                <c:pt idx="137">
                  <c:v>43744.708333333336</c:v>
                </c:pt>
                <c:pt idx="138">
                  <c:v>43744.75</c:v>
                </c:pt>
                <c:pt idx="139">
                  <c:v>43744.791666666664</c:v>
                </c:pt>
                <c:pt idx="140">
                  <c:v>43744.833333333336</c:v>
                </c:pt>
                <c:pt idx="141">
                  <c:v>43744.875</c:v>
                </c:pt>
                <c:pt idx="142">
                  <c:v>43744.916666666664</c:v>
                </c:pt>
                <c:pt idx="143">
                  <c:v>43744.958333333336</c:v>
                </c:pt>
              </c:numCache>
            </c:numRef>
          </c:xVal>
          <c:yVal>
            <c:numRef>
              <c:f>'PAR conversions'!$H$2:$H$145</c:f>
              <c:numCache>
                <c:formatCode>General</c:formatCode>
                <c:ptCount val="144"/>
                <c:pt idx="0">
                  <c:v>3.9716835415363296</c:v>
                </c:pt>
                <c:pt idx="1">
                  <c:v>3.2046118998527486</c:v>
                </c:pt>
                <c:pt idx="2">
                  <c:v>3.3239791703224166</c:v>
                </c:pt>
                <c:pt idx="3">
                  <c:v>4.5684165000915486</c:v>
                </c:pt>
                <c:pt idx="4">
                  <c:v>3.630939055681214</c:v>
                </c:pt>
                <c:pt idx="5">
                  <c:v>2.5058013832568959</c:v>
                </c:pt>
                <c:pt idx="6">
                  <c:v>4.0058915877342081</c:v>
                </c:pt>
                <c:pt idx="7">
                  <c:v>19.995023117065426</c:v>
                </c:pt>
                <c:pt idx="8">
                  <c:v>125.47392997741682</c:v>
                </c:pt>
                <c:pt idx="9">
                  <c:v>475.06035690307442</c:v>
                </c:pt>
                <c:pt idx="10">
                  <c:v>313.93646026611145</c:v>
                </c:pt>
                <c:pt idx="11">
                  <c:v>392.14469009399221</c:v>
                </c:pt>
                <c:pt idx="12">
                  <c:v>915.67070343017394</c:v>
                </c:pt>
                <c:pt idx="13">
                  <c:v>295.43621429443226</c:v>
                </c:pt>
                <c:pt idx="14">
                  <c:v>355.85253890991197</c:v>
                </c:pt>
                <c:pt idx="15">
                  <c:v>718.43718933105413</c:v>
                </c:pt>
                <c:pt idx="16">
                  <c:v>531.17268859863123</c:v>
                </c:pt>
                <c:pt idx="17">
                  <c:v>399.0339404296875</c:v>
                </c:pt>
                <c:pt idx="18">
                  <c:v>33.017954521179142</c:v>
                </c:pt>
                <c:pt idx="19">
                  <c:v>3.0856177353858856</c:v>
                </c:pt>
                <c:pt idx="20">
                  <c:v>5.4553565883636344</c:v>
                </c:pt>
                <c:pt idx="21">
                  <c:v>4.4324613118171676</c:v>
                </c:pt>
                <c:pt idx="22">
                  <c:v>-0.460296797901392</c:v>
                </c:pt>
                <c:pt idx="23">
                  <c:v>4.0062526023387708</c:v>
                </c:pt>
                <c:pt idx="24">
                  <c:v>3.4777528846263803</c:v>
                </c:pt>
                <c:pt idx="25">
                  <c:v>3.3924816298484681</c:v>
                </c:pt>
                <c:pt idx="26">
                  <c:v>2.9321532154083085</c:v>
                </c:pt>
                <c:pt idx="27">
                  <c:v>2.9320860958099355</c:v>
                </c:pt>
                <c:pt idx="28">
                  <c:v>3.0854901587962962</c:v>
                </c:pt>
                <c:pt idx="29">
                  <c:v>2.4718299829959847</c:v>
                </c:pt>
                <c:pt idx="30">
                  <c:v>1.3808494001626959</c:v>
                </c:pt>
                <c:pt idx="31">
                  <c:v>22.707114858627154</c:v>
                </c:pt>
                <c:pt idx="32">
                  <c:v>83.99276264190668</c:v>
                </c:pt>
                <c:pt idx="33">
                  <c:v>171.00037971496565</c:v>
                </c:pt>
                <c:pt idx="34">
                  <c:v>535.45848815917918</c:v>
                </c:pt>
                <c:pt idx="35">
                  <c:v>518.71248001098581</c:v>
                </c:pt>
                <c:pt idx="36">
                  <c:v>566.17494323730421</c:v>
                </c:pt>
                <c:pt idx="37">
                  <c:v>348.25782211303698</c:v>
                </c:pt>
                <c:pt idx="38">
                  <c:v>328.67339721679576</c:v>
                </c:pt>
                <c:pt idx="39">
                  <c:v>331.82672332763644</c:v>
                </c:pt>
                <c:pt idx="40">
                  <c:v>182.09017982482899</c:v>
                </c:pt>
                <c:pt idx="41">
                  <c:v>94.445329284667906</c:v>
                </c:pt>
                <c:pt idx="42">
                  <c:v>16.243889393806455</c:v>
                </c:pt>
                <c:pt idx="43">
                  <c:v>4.7046747136116007</c:v>
                </c:pt>
                <c:pt idx="44">
                  <c:v>2.0455978310108165</c:v>
                </c:pt>
                <c:pt idx="45">
                  <c:v>2.5911812138557253</c:v>
                </c:pt>
                <c:pt idx="46">
                  <c:v>4.6540675234794433</c:v>
                </c:pt>
                <c:pt idx="47">
                  <c:v>4.2790718078613121</c:v>
                </c:pt>
                <c:pt idx="48">
                  <c:v>3.3925845301151099</c:v>
                </c:pt>
                <c:pt idx="49">
                  <c:v>2.3867090070247468</c:v>
                </c:pt>
                <c:pt idx="50">
                  <c:v>2.5403080129623401</c:v>
                </c:pt>
                <c:pt idx="51">
                  <c:v>1.994730305671691</c:v>
                </c:pt>
                <c:pt idx="52">
                  <c:v>3.2903892660140799</c:v>
                </c:pt>
                <c:pt idx="53">
                  <c:v>4.4326424360275247</c:v>
                </c:pt>
                <c:pt idx="54">
                  <c:v>3.9210672211646931</c:v>
                </c:pt>
                <c:pt idx="55">
                  <c:v>13.041703176498405</c:v>
                </c:pt>
                <c:pt idx="56">
                  <c:v>49.234629878997694</c:v>
                </c:pt>
                <c:pt idx="57">
                  <c:v>116.41525577545158</c:v>
                </c:pt>
                <c:pt idx="58">
                  <c:v>146.03392639160143</c:v>
                </c:pt>
                <c:pt idx="59">
                  <c:v>99.035528068542476</c:v>
                </c:pt>
                <c:pt idx="60">
                  <c:v>117.88524604797358</c:v>
                </c:pt>
                <c:pt idx="61">
                  <c:v>148.42622680664061</c:v>
                </c:pt>
                <c:pt idx="62">
                  <c:v>166.8012197113037</c:v>
                </c:pt>
                <c:pt idx="63">
                  <c:v>149.49944549560539</c:v>
                </c:pt>
                <c:pt idx="64">
                  <c:v>70.173129501342657</c:v>
                </c:pt>
                <c:pt idx="65">
                  <c:v>52.95795536041242</c:v>
                </c:pt>
                <c:pt idx="66">
                  <c:v>5.2668240523338126</c:v>
                </c:pt>
                <c:pt idx="67">
                  <c:v>5.8975306320190368</c:v>
                </c:pt>
                <c:pt idx="68">
                  <c:v>6.6986854577064401</c:v>
                </c:pt>
                <c:pt idx="69">
                  <c:v>5.0112030100822382</c:v>
                </c:pt>
                <c:pt idx="70">
                  <c:v>5.0623802232742143</c:v>
                </c:pt>
                <c:pt idx="71">
                  <c:v>2.9998788642883154</c:v>
                </c:pt>
                <c:pt idx="72">
                  <c:v>5.5737609887122934</c:v>
                </c:pt>
                <c:pt idx="73">
                  <c:v>5.249877340793609</c:v>
                </c:pt>
                <c:pt idx="74">
                  <c:v>5.0453249359130732</c:v>
                </c:pt>
                <c:pt idx="75">
                  <c:v>4.244197747707358</c:v>
                </c:pt>
                <c:pt idx="76">
                  <c:v>6.783868618011466</c:v>
                </c:pt>
                <c:pt idx="77">
                  <c:v>6.6304016304016065</c:v>
                </c:pt>
                <c:pt idx="78">
                  <c:v>5.8293731474876402</c:v>
                </c:pt>
                <c:pt idx="79">
                  <c:v>11.420003857612594</c:v>
                </c:pt>
                <c:pt idx="80">
                  <c:v>76.752547874450485</c:v>
                </c:pt>
                <c:pt idx="81">
                  <c:v>96.115557060241628</c:v>
                </c:pt>
                <c:pt idx="82">
                  <c:v>287.25523544311403</c:v>
                </c:pt>
                <c:pt idx="83">
                  <c:v>517.06718124389533</c:v>
                </c:pt>
                <c:pt idx="84">
                  <c:v>318.44661300659112</c:v>
                </c:pt>
                <c:pt idx="85">
                  <c:v>627.89294586181552</c:v>
                </c:pt>
                <c:pt idx="86">
                  <c:v>267.36354492187502</c:v>
                </c:pt>
                <c:pt idx="87">
                  <c:v>430.12895004272445</c:v>
                </c:pt>
                <c:pt idx="88">
                  <c:v>308.88451812744063</c:v>
                </c:pt>
                <c:pt idx="89">
                  <c:v>108.71126037597645</c:v>
                </c:pt>
                <c:pt idx="90">
                  <c:v>19.567398233413677</c:v>
                </c:pt>
                <c:pt idx="91">
                  <c:v>3.4771836018562308</c:v>
                </c:pt>
                <c:pt idx="92">
                  <c:v>4.1590530824661149</c:v>
                </c:pt>
                <c:pt idx="93">
                  <c:v>1.4829348546266545</c:v>
                </c:pt>
                <c:pt idx="94">
                  <c:v>3.2556958365440232</c:v>
                </c:pt>
                <c:pt idx="95">
                  <c:v>5.3353605651855407</c:v>
                </c:pt>
                <c:pt idx="96">
                  <c:v>5.6762175750732391</c:v>
                </c:pt>
                <c:pt idx="97">
                  <c:v>4.2271656560897624</c:v>
                </c:pt>
                <c:pt idx="98">
                  <c:v>6.8351223278045454</c:v>
                </c:pt>
                <c:pt idx="99">
                  <c:v>5.5567264294624152</c:v>
                </c:pt>
                <c:pt idx="100">
                  <c:v>5.0796946120261977</c:v>
                </c:pt>
                <c:pt idx="101">
                  <c:v>4.1420047044754016</c:v>
                </c:pt>
                <c:pt idx="102">
                  <c:v>4.1589854693412613</c:v>
                </c:pt>
                <c:pt idx="103">
                  <c:v>11.096136989593486</c:v>
                </c:pt>
                <c:pt idx="104">
                  <c:v>29.402365865707257</c:v>
                </c:pt>
                <c:pt idx="105">
                  <c:v>85.190468444824162</c:v>
                </c:pt>
                <c:pt idx="106">
                  <c:v>69.833212165832521</c:v>
                </c:pt>
                <c:pt idx="107">
                  <c:v>141.25111015319806</c:v>
                </c:pt>
                <c:pt idx="108">
                  <c:v>158.70346916198724</c:v>
                </c:pt>
                <c:pt idx="109">
                  <c:v>1374.0956652832022</c:v>
                </c:pt>
                <c:pt idx="110">
                  <c:v>798.18108398437505</c:v>
                </c:pt>
                <c:pt idx="111">
                  <c:v>695.50578643798644</c:v>
                </c:pt>
                <c:pt idx="112">
                  <c:v>223.62680374145467</c:v>
                </c:pt>
                <c:pt idx="113">
                  <c:v>126.04574157714832</c:v>
                </c:pt>
                <c:pt idx="114">
                  <c:v>11.590413608551012</c:v>
                </c:pt>
                <c:pt idx="115">
                  <c:v>3.9374234282970231</c:v>
                </c:pt>
                <c:pt idx="116">
                  <c:v>2.3693432915210679</c:v>
                </c:pt>
                <c:pt idx="117">
                  <c:v>4.0228795087337463</c:v>
                </c:pt>
                <c:pt idx="118">
                  <c:v>0.37501163184642755</c:v>
                </c:pt>
                <c:pt idx="119">
                  <c:v>-0.63069374799728373</c:v>
                </c:pt>
                <c:pt idx="120">
                  <c:v>-2.0454691439867014</c:v>
                </c:pt>
                <c:pt idx="121">
                  <c:v>-0.97162910521030388</c:v>
                </c:pt>
                <c:pt idx="122">
                  <c:v>-0.46024028912186443</c:v>
                </c:pt>
                <c:pt idx="123">
                  <c:v>0.57957495599985021</c:v>
                </c:pt>
                <c:pt idx="124">
                  <c:v>3.5626799046993063</c:v>
                </c:pt>
                <c:pt idx="125">
                  <c:v>1.7046043379232278E-2</c:v>
                </c:pt>
                <c:pt idx="126">
                  <c:v>-0.56252306163311006</c:v>
                </c:pt>
                <c:pt idx="127">
                  <c:v>16.245246591567991</c:v>
                </c:pt>
                <c:pt idx="128">
                  <c:v>173.31846954345687</c:v>
                </c:pt>
                <c:pt idx="129">
                  <c:v>364.53525650024216</c:v>
                </c:pt>
                <c:pt idx="130">
                  <c:v>832.78889648437496</c:v>
                </c:pt>
                <c:pt idx="131">
                  <c:v>431.05166290283017</c:v>
                </c:pt>
                <c:pt idx="132">
                  <c:v>796.55315734863132</c:v>
                </c:pt>
                <c:pt idx="133">
                  <c:v>569.05934875488128</c:v>
                </c:pt>
                <c:pt idx="134">
                  <c:v>597.13151275634675</c:v>
                </c:pt>
                <c:pt idx="135">
                  <c:v>333.03974029540933</c:v>
                </c:pt>
                <c:pt idx="136">
                  <c:v>163.18879554748526</c:v>
                </c:pt>
                <c:pt idx="137">
                  <c:v>54.789554443359371</c:v>
                </c:pt>
                <c:pt idx="138">
                  <c:v>9.6145113372802609</c:v>
                </c:pt>
                <c:pt idx="139">
                  <c:v>3.4266084909438885</c:v>
                </c:pt>
                <c:pt idx="140">
                  <c:v>5.6257150125503363</c:v>
                </c:pt>
                <c:pt idx="141">
                  <c:v>3.6654301393031905</c:v>
                </c:pt>
                <c:pt idx="142">
                  <c:v>5.7625516390800371</c:v>
                </c:pt>
                <c:pt idx="143">
                  <c:v>5.3020356845855536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7-4A66-B2AC-A19E1174DF66}"/>
            </c:ext>
          </c:extLst>
        </c:ser>
        <c:ser>
          <c:idx val="2"/>
          <c:order val="2"/>
          <c:tx>
            <c:v>Furnace Surface PFD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 conversions'!$A$2:$A$145</c:f>
              <c:numCache>
                <c:formatCode>m/d/yyyy\ h:mm</c:formatCode>
                <c:ptCount val="144"/>
                <c:pt idx="0">
                  <c:v>43739</c:v>
                </c:pt>
                <c:pt idx="1">
                  <c:v>43739.041666666664</c:v>
                </c:pt>
                <c:pt idx="2">
                  <c:v>43739.083333333336</c:v>
                </c:pt>
                <c:pt idx="3">
                  <c:v>43739.125</c:v>
                </c:pt>
                <c:pt idx="4">
                  <c:v>43739.166666666664</c:v>
                </c:pt>
                <c:pt idx="5">
                  <c:v>43739.208333333336</c:v>
                </c:pt>
                <c:pt idx="6">
                  <c:v>43739.25</c:v>
                </c:pt>
                <c:pt idx="7">
                  <c:v>43739.291666666664</c:v>
                </c:pt>
                <c:pt idx="8">
                  <c:v>43739.333333333336</c:v>
                </c:pt>
                <c:pt idx="9">
                  <c:v>43739.375</c:v>
                </c:pt>
                <c:pt idx="10">
                  <c:v>43739.416666666664</c:v>
                </c:pt>
                <c:pt idx="11">
                  <c:v>43739.458333333336</c:v>
                </c:pt>
                <c:pt idx="12">
                  <c:v>43739.5</c:v>
                </c:pt>
                <c:pt idx="13">
                  <c:v>43739.541666666664</c:v>
                </c:pt>
                <c:pt idx="14">
                  <c:v>43739.583333333336</c:v>
                </c:pt>
                <c:pt idx="15">
                  <c:v>43739.625</c:v>
                </c:pt>
                <c:pt idx="16">
                  <c:v>43739.666666666664</c:v>
                </c:pt>
                <c:pt idx="17">
                  <c:v>43739.708333333336</c:v>
                </c:pt>
                <c:pt idx="18">
                  <c:v>43739.75</c:v>
                </c:pt>
                <c:pt idx="19">
                  <c:v>43739.791666666664</c:v>
                </c:pt>
                <c:pt idx="20">
                  <c:v>43739.833333333336</c:v>
                </c:pt>
                <c:pt idx="21">
                  <c:v>43739.875</c:v>
                </c:pt>
                <c:pt idx="22">
                  <c:v>43739.916666666664</c:v>
                </c:pt>
                <c:pt idx="23">
                  <c:v>43739.958333333336</c:v>
                </c:pt>
                <c:pt idx="24">
                  <c:v>43740</c:v>
                </c:pt>
                <c:pt idx="25">
                  <c:v>43740.041666666664</c:v>
                </c:pt>
                <c:pt idx="26">
                  <c:v>43740.083333333336</c:v>
                </c:pt>
                <c:pt idx="27">
                  <c:v>43740.125</c:v>
                </c:pt>
                <c:pt idx="28">
                  <c:v>43740.166666666664</c:v>
                </c:pt>
                <c:pt idx="29">
                  <c:v>43740.208333333336</c:v>
                </c:pt>
                <c:pt idx="30">
                  <c:v>43740.25</c:v>
                </c:pt>
                <c:pt idx="31">
                  <c:v>43740.291666666664</c:v>
                </c:pt>
                <c:pt idx="32">
                  <c:v>43740.333333333336</c:v>
                </c:pt>
                <c:pt idx="33">
                  <c:v>43740.375</c:v>
                </c:pt>
                <c:pt idx="34">
                  <c:v>43740.416666666664</c:v>
                </c:pt>
                <c:pt idx="35">
                  <c:v>43740.458333333336</c:v>
                </c:pt>
                <c:pt idx="36">
                  <c:v>43740.5</c:v>
                </c:pt>
                <c:pt idx="37">
                  <c:v>43740.541666666664</c:v>
                </c:pt>
                <c:pt idx="38">
                  <c:v>43740.583333333336</c:v>
                </c:pt>
                <c:pt idx="39">
                  <c:v>43740.625</c:v>
                </c:pt>
                <c:pt idx="40">
                  <c:v>43740.666666666664</c:v>
                </c:pt>
                <c:pt idx="41">
                  <c:v>43740.708333333336</c:v>
                </c:pt>
                <c:pt idx="42">
                  <c:v>43740.75</c:v>
                </c:pt>
                <c:pt idx="43">
                  <c:v>43740.791666666664</c:v>
                </c:pt>
                <c:pt idx="44">
                  <c:v>43740.833333333336</c:v>
                </c:pt>
                <c:pt idx="45">
                  <c:v>43740.875</c:v>
                </c:pt>
                <c:pt idx="46">
                  <c:v>43740.916666666664</c:v>
                </c:pt>
                <c:pt idx="47">
                  <c:v>43740.958333333336</c:v>
                </c:pt>
                <c:pt idx="48">
                  <c:v>43741</c:v>
                </c:pt>
                <c:pt idx="49">
                  <c:v>43741.041666666664</c:v>
                </c:pt>
                <c:pt idx="50">
                  <c:v>43741.083333333336</c:v>
                </c:pt>
                <c:pt idx="51">
                  <c:v>43741.125</c:v>
                </c:pt>
                <c:pt idx="52">
                  <c:v>43741.166666666664</c:v>
                </c:pt>
                <c:pt idx="53">
                  <c:v>43741.208333333336</c:v>
                </c:pt>
                <c:pt idx="54">
                  <c:v>43741.25</c:v>
                </c:pt>
                <c:pt idx="55">
                  <c:v>43741.291666666664</c:v>
                </c:pt>
                <c:pt idx="56">
                  <c:v>43741.333333333336</c:v>
                </c:pt>
                <c:pt idx="57">
                  <c:v>43741.375</c:v>
                </c:pt>
                <c:pt idx="58">
                  <c:v>43741.416666666664</c:v>
                </c:pt>
                <c:pt idx="59">
                  <c:v>43741.458333333336</c:v>
                </c:pt>
                <c:pt idx="60">
                  <c:v>43741.5</c:v>
                </c:pt>
                <c:pt idx="61">
                  <c:v>43741.541666666664</c:v>
                </c:pt>
                <c:pt idx="62">
                  <c:v>43741.583333333336</c:v>
                </c:pt>
                <c:pt idx="63">
                  <c:v>43741.625</c:v>
                </c:pt>
                <c:pt idx="64">
                  <c:v>43741.666666666664</c:v>
                </c:pt>
                <c:pt idx="65">
                  <c:v>43741.708333333336</c:v>
                </c:pt>
                <c:pt idx="66">
                  <c:v>43741.75</c:v>
                </c:pt>
                <c:pt idx="67">
                  <c:v>43741.791666666664</c:v>
                </c:pt>
                <c:pt idx="68">
                  <c:v>43741.833333333336</c:v>
                </c:pt>
                <c:pt idx="69">
                  <c:v>43741.875</c:v>
                </c:pt>
                <c:pt idx="70">
                  <c:v>43741.916666666664</c:v>
                </c:pt>
                <c:pt idx="71">
                  <c:v>43741.958333333336</c:v>
                </c:pt>
                <c:pt idx="72">
                  <c:v>43742</c:v>
                </c:pt>
                <c:pt idx="73">
                  <c:v>43742.041666666664</c:v>
                </c:pt>
                <c:pt idx="74">
                  <c:v>43742.083333333336</c:v>
                </c:pt>
                <c:pt idx="75">
                  <c:v>43742.125</c:v>
                </c:pt>
                <c:pt idx="76">
                  <c:v>43742.166666666664</c:v>
                </c:pt>
                <c:pt idx="77">
                  <c:v>43742.208333333336</c:v>
                </c:pt>
                <c:pt idx="78">
                  <c:v>43742.25</c:v>
                </c:pt>
                <c:pt idx="79">
                  <c:v>43742.291666666664</c:v>
                </c:pt>
                <c:pt idx="80">
                  <c:v>43742.333333333336</c:v>
                </c:pt>
                <c:pt idx="81">
                  <c:v>43742.375</c:v>
                </c:pt>
                <c:pt idx="82">
                  <c:v>43742.416666666664</c:v>
                </c:pt>
                <c:pt idx="83">
                  <c:v>43742.458333333336</c:v>
                </c:pt>
                <c:pt idx="84">
                  <c:v>43742.5</c:v>
                </c:pt>
                <c:pt idx="85">
                  <c:v>43742.541666666664</c:v>
                </c:pt>
                <c:pt idx="86">
                  <c:v>43742.583333333336</c:v>
                </c:pt>
                <c:pt idx="87">
                  <c:v>43742.625</c:v>
                </c:pt>
                <c:pt idx="88">
                  <c:v>43742.666666666664</c:v>
                </c:pt>
                <c:pt idx="89">
                  <c:v>43742.708333333336</c:v>
                </c:pt>
                <c:pt idx="90">
                  <c:v>43742.75</c:v>
                </c:pt>
                <c:pt idx="91">
                  <c:v>43742.791666666664</c:v>
                </c:pt>
                <c:pt idx="92">
                  <c:v>43742.833333333336</c:v>
                </c:pt>
                <c:pt idx="93">
                  <c:v>43742.875</c:v>
                </c:pt>
                <c:pt idx="94">
                  <c:v>43742.916666666664</c:v>
                </c:pt>
                <c:pt idx="95">
                  <c:v>43742.958333333336</c:v>
                </c:pt>
                <c:pt idx="96">
                  <c:v>43743</c:v>
                </c:pt>
                <c:pt idx="97">
                  <c:v>43743.041666666664</c:v>
                </c:pt>
                <c:pt idx="98">
                  <c:v>43743.083333333336</c:v>
                </c:pt>
                <c:pt idx="99">
                  <c:v>43743.125</c:v>
                </c:pt>
                <c:pt idx="100">
                  <c:v>43743.166666666664</c:v>
                </c:pt>
                <c:pt idx="101">
                  <c:v>43743.208333333336</c:v>
                </c:pt>
                <c:pt idx="102">
                  <c:v>43743.25</c:v>
                </c:pt>
                <c:pt idx="103">
                  <c:v>43743.291666666664</c:v>
                </c:pt>
                <c:pt idx="104">
                  <c:v>43743.333333333336</c:v>
                </c:pt>
                <c:pt idx="105">
                  <c:v>43743.375</c:v>
                </c:pt>
                <c:pt idx="106">
                  <c:v>43743.416666666664</c:v>
                </c:pt>
                <c:pt idx="107">
                  <c:v>43743.458333333336</c:v>
                </c:pt>
                <c:pt idx="108">
                  <c:v>43743.5</c:v>
                </c:pt>
                <c:pt idx="109">
                  <c:v>43743.541666666664</c:v>
                </c:pt>
                <c:pt idx="110">
                  <c:v>43743.583333333336</c:v>
                </c:pt>
                <c:pt idx="111">
                  <c:v>43743.625</c:v>
                </c:pt>
                <c:pt idx="112">
                  <c:v>43743.666666666664</c:v>
                </c:pt>
                <c:pt idx="113">
                  <c:v>43743.708333333336</c:v>
                </c:pt>
                <c:pt idx="114">
                  <c:v>43743.75</c:v>
                </c:pt>
                <c:pt idx="115">
                  <c:v>43743.791666666664</c:v>
                </c:pt>
                <c:pt idx="116">
                  <c:v>43743.833333333336</c:v>
                </c:pt>
                <c:pt idx="117">
                  <c:v>43743.875</c:v>
                </c:pt>
                <c:pt idx="118">
                  <c:v>43743.916666666664</c:v>
                </c:pt>
                <c:pt idx="119">
                  <c:v>43743.958333333336</c:v>
                </c:pt>
                <c:pt idx="120">
                  <c:v>43744</c:v>
                </c:pt>
                <c:pt idx="121">
                  <c:v>43744.041666666664</c:v>
                </c:pt>
                <c:pt idx="122">
                  <c:v>43744.083333333336</c:v>
                </c:pt>
                <c:pt idx="123">
                  <c:v>43744.125</c:v>
                </c:pt>
                <c:pt idx="124">
                  <c:v>43744.166666666664</c:v>
                </c:pt>
                <c:pt idx="125">
                  <c:v>43744.208333333336</c:v>
                </c:pt>
                <c:pt idx="126">
                  <c:v>43744.25</c:v>
                </c:pt>
                <c:pt idx="127">
                  <c:v>43744.291666666664</c:v>
                </c:pt>
                <c:pt idx="128">
                  <c:v>43744.333333333336</c:v>
                </c:pt>
                <c:pt idx="129">
                  <c:v>43744.375</c:v>
                </c:pt>
                <c:pt idx="130">
                  <c:v>43744.416666666664</c:v>
                </c:pt>
                <c:pt idx="131">
                  <c:v>43744.458333333336</c:v>
                </c:pt>
                <c:pt idx="132">
                  <c:v>43744.5</c:v>
                </c:pt>
                <c:pt idx="133">
                  <c:v>43744.541666666664</c:v>
                </c:pt>
                <c:pt idx="134">
                  <c:v>43744.583333333336</c:v>
                </c:pt>
                <c:pt idx="135">
                  <c:v>43744.625</c:v>
                </c:pt>
                <c:pt idx="136">
                  <c:v>43744.666666666664</c:v>
                </c:pt>
                <c:pt idx="137">
                  <c:v>43744.708333333336</c:v>
                </c:pt>
                <c:pt idx="138">
                  <c:v>43744.75</c:v>
                </c:pt>
                <c:pt idx="139">
                  <c:v>43744.791666666664</c:v>
                </c:pt>
                <c:pt idx="140">
                  <c:v>43744.833333333336</c:v>
                </c:pt>
                <c:pt idx="141">
                  <c:v>43744.875</c:v>
                </c:pt>
                <c:pt idx="142">
                  <c:v>43744.916666666664</c:v>
                </c:pt>
                <c:pt idx="143">
                  <c:v>43744.958333333336</c:v>
                </c:pt>
              </c:numCache>
            </c:numRef>
          </c:xVal>
          <c:yVal>
            <c:numRef>
              <c:f>'PAR conversions'!$I$2:$I$145</c:f>
              <c:numCache>
                <c:formatCode>General</c:formatCode>
                <c:ptCount val="144"/>
                <c:pt idx="0">
                  <c:v>0.158841356635093</c:v>
                </c:pt>
                <c:pt idx="1">
                  <c:v>0.254144847393035</c:v>
                </c:pt>
                <c:pt idx="2">
                  <c:v>0.19060961902141499</c:v>
                </c:pt>
                <c:pt idx="3">
                  <c:v>0.23826201260089799</c:v>
                </c:pt>
                <c:pt idx="4">
                  <c:v>0.22237788140773701</c:v>
                </c:pt>
                <c:pt idx="5">
                  <c:v>0.17472547292709301</c:v>
                </c:pt>
                <c:pt idx="6">
                  <c:v>9.53048095107078E-2</c:v>
                </c:pt>
                <c:pt idx="7">
                  <c:v>11.7224922180175</c:v>
                </c:pt>
                <c:pt idx="8">
                  <c:v>92.7156982421875</c:v>
                </c:pt>
                <c:pt idx="9">
                  <c:v>375.99118041992102</c:v>
                </c:pt>
                <c:pt idx="10">
                  <c:v>751.26867675781205</c:v>
                </c:pt>
                <c:pt idx="11">
                  <c:v>161.871337890625</c:v>
                </c:pt>
                <c:pt idx="12">
                  <c:v>738.0390625</c:v>
                </c:pt>
                <c:pt idx="13">
                  <c:v>333.34783935546801</c:v>
                </c:pt>
                <c:pt idx="14">
                  <c:v>953.75402832031205</c:v>
                </c:pt>
                <c:pt idx="15">
                  <c:v>750.74206542968705</c:v>
                </c:pt>
                <c:pt idx="16">
                  <c:v>183.646560668945</c:v>
                </c:pt>
                <c:pt idx="17">
                  <c:v>243.95935058593699</c:v>
                </c:pt>
                <c:pt idx="18">
                  <c:v>23.5234565734863</c:v>
                </c:pt>
                <c:pt idx="19">
                  <c:v>0.25414270162582397</c:v>
                </c:pt>
                <c:pt idx="20">
                  <c:v>6.3536532223224598E-2</c:v>
                </c:pt>
                <c:pt idx="21">
                  <c:v>0.23826201260089799</c:v>
                </c:pt>
                <c:pt idx="22">
                  <c:v>0.12707307934761</c:v>
                </c:pt>
                <c:pt idx="23">
                  <c:v>0.14295722544193201</c:v>
                </c:pt>
                <c:pt idx="24">
                  <c:v>0.25414615869522</c:v>
                </c:pt>
                <c:pt idx="25">
                  <c:v>9.53048095107078E-2</c:v>
                </c:pt>
                <c:pt idx="26">
                  <c:v>0.158841356635093</c:v>
                </c:pt>
                <c:pt idx="27">
                  <c:v>6.3536539673805195E-2</c:v>
                </c:pt>
                <c:pt idx="28">
                  <c:v>0.22237788140773701</c:v>
                </c:pt>
                <c:pt idx="29">
                  <c:v>0</c:v>
                </c:pt>
                <c:pt idx="30">
                  <c:v>0.25414615869522</c:v>
                </c:pt>
                <c:pt idx="31">
                  <c:v>13.4062099456787</c:v>
                </c:pt>
                <c:pt idx="32">
                  <c:v>68.190589904785099</c:v>
                </c:pt>
                <c:pt idx="33">
                  <c:v>131.3935546875</c:v>
                </c:pt>
                <c:pt idx="34">
                  <c:v>364.52545166015602</c:v>
                </c:pt>
                <c:pt idx="35">
                  <c:v>381.73690795898398</c:v>
                </c:pt>
                <c:pt idx="36">
                  <c:v>353.15817260742102</c:v>
                </c:pt>
                <c:pt idx="37">
                  <c:v>285.693267822265</c:v>
                </c:pt>
                <c:pt idx="38">
                  <c:v>195.61248779296801</c:v>
                </c:pt>
                <c:pt idx="39">
                  <c:v>264.395263671875</c:v>
                </c:pt>
                <c:pt idx="40">
                  <c:v>142.21885681152301</c:v>
                </c:pt>
                <c:pt idx="41">
                  <c:v>62.890754699707003</c:v>
                </c:pt>
                <c:pt idx="42">
                  <c:v>6.7178754806518501</c:v>
                </c:pt>
                <c:pt idx="43">
                  <c:v>0.158818960189819</c:v>
                </c:pt>
                <c:pt idx="44">
                  <c:v>0.20648714900016699</c:v>
                </c:pt>
                <c:pt idx="45">
                  <c:v>0.25414311885833701</c:v>
                </c:pt>
                <c:pt idx="46">
                  <c:v>0.22237780690193101</c:v>
                </c:pt>
                <c:pt idx="47">
                  <c:v>3.1768269836902598E-2</c:v>
                </c:pt>
                <c:pt idx="48">
                  <c:v>0</c:v>
                </c:pt>
                <c:pt idx="49">
                  <c:v>0.17472693324089</c:v>
                </c:pt>
                <c:pt idx="50">
                  <c:v>0.222378253936767</c:v>
                </c:pt>
                <c:pt idx="51">
                  <c:v>0.17472577095031699</c:v>
                </c:pt>
                <c:pt idx="52">
                  <c:v>0.25415107607841397</c:v>
                </c:pt>
                <c:pt idx="53">
                  <c:v>0.15884491801261899</c:v>
                </c:pt>
                <c:pt idx="54">
                  <c:v>0.20649547874927501</c:v>
                </c:pt>
                <c:pt idx="55">
                  <c:v>10.0230550765991</c:v>
                </c:pt>
                <c:pt idx="56">
                  <c:v>30.736223220825099</c:v>
                </c:pt>
                <c:pt idx="57">
                  <c:v>58.326641082763601</c:v>
                </c:pt>
                <c:pt idx="58">
                  <c:v>87.315223693847599</c:v>
                </c:pt>
                <c:pt idx="59">
                  <c:v>89.33251953125</c:v>
                </c:pt>
                <c:pt idx="60">
                  <c:v>53.672573089599602</c:v>
                </c:pt>
                <c:pt idx="61">
                  <c:v>116.382507324218</c:v>
                </c:pt>
                <c:pt idx="62">
                  <c:v>239.96095275878901</c:v>
                </c:pt>
                <c:pt idx="63">
                  <c:v>200.201080322265</c:v>
                </c:pt>
                <c:pt idx="64">
                  <c:v>106.560218811035</c:v>
                </c:pt>
                <c:pt idx="65">
                  <c:v>38.450534820556598</c:v>
                </c:pt>
                <c:pt idx="66">
                  <c:v>2.7793984413146902</c:v>
                </c:pt>
                <c:pt idx="67">
                  <c:v>0.15881997346877999</c:v>
                </c:pt>
                <c:pt idx="68">
                  <c:v>0.25413379073143</c:v>
                </c:pt>
                <c:pt idx="69">
                  <c:v>0.34943562746047901</c:v>
                </c:pt>
                <c:pt idx="70">
                  <c:v>0.158835634589195</c:v>
                </c:pt>
                <c:pt idx="71">
                  <c:v>0.31766825914382901</c:v>
                </c:pt>
                <c:pt idx="72">
                  <c:v>9.5302201807498904E-2</c:v>
                </c:pt>
                <c:pt idx="73">
                  <c:v>0.31767812371253901</c:v>
                </c:pt>
                <c:pt idx="74">
                  <c:v>0.238261237740516</c:v>
                </c:pt>
                <c:pt idx="75">
                  <c:v>-6.3535884022712694E-2</c:v>
                </c:pt>
                <c:pt idx="76">
                  <c:v>0.44474756717681801</c:v>
                </c:pt>
                <c:pt idx="77">
                  <c:v>0.254139244556427</c:v>
                </c:pt>
                <c:pt idx="78">
                  <c:v>0.127069070935249</c:v>
                </c:pt>
                <c:pt idx="79">
                  <c:v>8.2278032302856392</c:v>
                </c:pt>
                <c:pt idx="80">
                  <c:v>51.860603332519503</c:v>
                </c:pt>
                <c:pt idx="81">
                  <c:v>162.76803588867099</c:v>
                </c:pt>
                <c:pt idx="82">
                  <c:v>301.37289428710898</c:v>
                </c:pt>
                <c:pt idx="83">
                  <c:v>219.83724975585901</c:v>
                </c:pt>
                <c:pt idx="84">
                  <c:v>362.20980834960898</c:v>
                </c:pt>
                <c:pt idx="85">
                  <c:v>186.67117309570301</c:v>
                </c:pt>
                <c:pt idx="86">
                  <c:v>347.15686035156199</c:v>
                </c:pt>
                <c:pt idx="87">
                  <c:v>226.93225097656199</c:v>
                </c:pt>
                <c:pt idx="88">
                  <c:v>441.94097900390602</c:v>
                </c:pt>
                <c:pt idx="89">
                  <c:v>82.191505432128906</c:v>
                </c:pt>
                <c:pt idx="90">
                  <c:v>11.8618717193603</c:v>
                </c:pt>
                <c:pt idx="91">
                  <c:v>4.7638040035963003E-2</c:v>
                </c:pt>
                <c:pt idx="92">
                  <c:v>7.9396724700927707E-2</c:v>
                </c:pt>
                <c:pt idx="93">
                  <c:v>0.33347299695014898</c:v>
                </c:pt>
                <c:pt idx="94">
                  <c:v>0.15881089866161299</c:v>
                </c:pt>
                <c:pt idx="95">
                  <c:v>7.9407602548599202E-2</c:v>
                </c:pt>
                <c:pt idx="96">
                  <c:v>0</c:v>
                </c:pt>
                <c:pt idx="97">
                  <c:v>0.23822869360446899</c:v>
                </c:pt>
                <c:pt idx="98">
                  <c:v>0.222347512841224</c:v>
                </c:pt>
                <c:pt idx="99">
                  <c:v>0.238228633999824</c:v>
                </c:pt>
                <c:pt idx="100">
                  <c:v>0.25410243868827798</c:v>
                </c:pt>
                <c:pt idx="101">
                  <c:v>0</c:v>
                </c:pt>
                <c:pt idx="102">
                  <c:v>0.20646288990974401</c:v>
                </c:pt>
                <c:pt idx="103">
                  <c:v>8.2423381805419904</c:v>
                </c:pt>
                <c:pt idx="104">
                  <c:v>30.587203979492099</c:v>
                </c:pt>
                <c:pt idx="105">
                  <c:v>62.858455657958899</c:v>
                </c:pt>
                <c:pt idx="106">
                  <c:v>54.709674835205</c:v>
                </c:pt>
                <c:pt idx="107">
                  <c:v>88.106384277343693</c:v>
                </c:pt>
                <c:pt idx="108">
                  <c:v>136.53898620605401</c:v>
                </c:pt>
                <c:pt idx="109">
                  <c:v>1015.70098876953</c:v>
                </c:pt>
                <c:pt idx="110">
                  <c:v>605.79412841796795</c:v>
                </c:pt>
                <c:pt idx="111">
                  <c:v>687.9755859375</c:v>
                </c:pt>
                <c:pt idx="112">
                  <c:v>166.510818481445</c:v>
                </c:pt>
                <c:pt idx="113">
                  <c:v>85.589675903320298</c:v>
                </c:pt>
                <c:pt idx="114">
                  <c:v>7.8285179138183496</c:v>
                </c:pt>
                <c:pt idx="115">
                  <c:v>0.25406950712203902</c:v>
                </c:pt>
                <c:pt idx="116">
                  <c:v>0.158793449401855</c:v>
                </c:pt>
                <c:pt idx="117">
                  <c:v>7.9397052526473999E-2</c:v>
                </c:pt>
                <c:pt idx="118">
                  <c:v>0.222319170832633</c:v>
                </c:pt>
                <c:pt idx="119">
                  <c:v>6.35237917304039E-2</c:v>
                </c:pt>
                <c:pt idx="120">
                  <c:v>-6.3526295125484397E-2</c:v>
                </c:pt>
                <c:pt idx="121">
                  <c:v>-4.7645520418882301E-2</c:v>
                </c:pt>
                <c:pt idx="122">
                  <c:v>9.5291785895824405E-2</c:v>
                </c:pt>
                <c:pt idx="123">
                  <c:v>0.12705563008785201</c:v>
                </c:pt>
                <c:pt idx="124">
                  <c:v>0.238228514790534</c:v>
                </c:pt>
                <c:pt idx="125">
                  <c:v>-1.58819649368524E-2</c:v>
                </c:pt>
                <c:pt idx="126">
                  <c:v>4.7645892947912202E-2</c:v>
                </c:pt>
                <c:pt idx="127">
                  <c:v>15.5007972717285</c:v>
                </c:pt>
                <c:pt idx="128">
                  <c:v>95.244140625</c:v>
                </c:pt>
                <c:pt idx="129">
                  <c:v>398.01086425781199</c:v>
                </c:pt>
                <c:pt idx="130">
                  <c:v>612.18634033203102</c:v>
                </c:pt>
                <c:pt idx="131">
                  <c:v>328.91116333007801</c:v>
                </c:pt>
                <c:pt idx="132">
                  <c:v>661.29364013671795</c:v>
                </c:pt>
                <c:pt idx="133">
                  <c:v>432.998931884765</c:v>
                </c:pt>
                <c:pt idx="134">
                  <c:v>449.12228393554602</c:v>
                </c:pt>
                <c:pt idx="135">
                  <c:v>241.50897216796801</c:v>
                </c:pt>
                <c:pt idx="136">
                  <c:v>100.38922119140599</c:v>
                </c:pt>
                <c:pt idx="137">
                  <c:v>32.235076904296797</c:v>
                </c:pt>
                <c:pt idx="138">
                  <c:v>2.5406949520111</c:v>
                </c:pt>
                <c:pt idx="139">
                  <c:v>1.5879526734352101E-2</c:v>
                </c:pt>
                <c:pt idx="140">
                  <c:v>0.34937191009521401</c:v>
                </c:pt>
                <c:pt idx="141">
                  <c:v>0.142934739589691</c:v>
                </c:pt>
                <c:pt idx="142">
                  <c:v>0.158816903829574</c:v>
                </c:pt>
                <c:pt idx="143">
                  <c:v>0.12705495953559801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7-4A66-B2AC-A19E1174D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83752"/>
        <c:axId val="608879816"/>
      </c:scatterChart>
      <c:valAx>
        <c:axId val="608883752"/>
        <c:scaling>
          <c:orientation val="minMax"/>
        </c:scaling>
        <c:delete val="0"/>
        <c:axPos val="b"/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9816"/>
        <c:crosses val="autoZero"/>
        <c:crossBetween val="midCat"/>
        <c:majorUnit val="2"/>
      </c:valAx>
      <c:valAx>
        <c:axId val="6088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8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302603158211784"/>
          <c:y val="3.1839730971128591E-2"/>
          <c:w val="0.42604500666924838"/>
          <c:h val="0.15538276465441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</xdr:row>
      <xdr:rowOff>9525</xdr:rowOff>
    </xdr:from>
    <xdr:to>
      <xdr:col>2</xdr:col>
      <xdr:colOff>1409700</xdr:colOff>
      <xdr:row>11</xdr:row>
      <xdr:rowOff>57151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11</xdr:row>
      <xdr:rowOff>95250</xdr:rowOff>
    </xdr:from>
    <xdr:to>
      <xdr:col>2</xdr:col>
      <xdr:colOff>1409700</xdr:colOff>
      <xdr:row>22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22</xdr:row>
      <xdr:rowOff>76200</xdr:rowOff>
    </xdr:from>
    <xdr:to>
      <xdr:col>2</xdr:col>
      <xdr:colOff>1447800</xdr:colOff>
      <xdr:row>32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</xdr:colOff>
      <xdr:row>10</xdr:row>
      <xdr:rowOff>28575</xdr:rowOff>
    </xdr:from>
    <xdr:to>
      <xdr:col>8</xdr:col>
      <xdr:colOff>1438275</xdr:colOff>
      <xdr:row>29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5"/>
  <sheetViews>
    <sheetView tabSelected="1" workbookViewId="0">
      <selection activeCell="E6" sqref="E6"/>
    </sheetView>
  </sheetViews>
  <sheetFormatPr defaultRowHeight="15" x14ac:dyDescent="0.25"/>
  <cols>
    <col min="1" max="1" width="21.28515625" customWidth="1"/>
    <col min="2" max="2" width="19.140625" customWidth="1"/>
    <col min="3" max="3" width="27.28515625" bestFit="1" customWidth="1"/>
    <col min="4" max="4" width="31.28515625" bestFit="1" customWidth="1"/>
    <col min="7" max="7" width="20.42578125" bestFit="1" customWidth="1"/>
    <col min="8" max="8" width="27.28515625" bestFit="1" customWidth="1"/>
    <col min="9" max="9" width="31.28515625" bestFit="1" customWidth="1"/>
  </cols>
  <sheetData>
    <row r="1" spans="1:9" x14ac:dyDescent="0.25">
      <c r="A1" t="s">
        <v>2</v>
      </c>
      <c r="B1" t="s">
        <v>5</v>
      </c>
      <c r="C1" t="s">
        <v>1</v>
      </c>
      <c r="D1" t="s">
        <v>0</v>
      </c>
      <c r="G1" t="s">
        <v>3</v>
      </c>
      <c r="H1" t="s">
        <v>4</v>
      </c>
      <c r="I1" t="s">
        <v>0</v>
      </c>
    </row>
    <row r="2" spans="1:9" x14ac:dyDescent="0.25">
      <c r="A2" s="1">
        <v>43739</v>
      </c>
      <c r="B2">
        <v>0</v>
      </c>
      <c r="C2">
        <v>1.9186877012252801</v>
      </c>
      <c r="D2">
        <v>0.158841356635093</v>
      </c>
      <c r="G2">
        <f>B2*4.6*0.45*2.778</f>
        <v>0</v>
      </c>
      <c r="H2">
        <f>C2*0.45*4.6</f>
        <v>3.9716835415363296</v>
      </c>
      <c r="I2">
        <f>D2</f>
        <v>0.158841356635093</v>
      </c>
    </row>
    <row r="3" spans="1:9" x14ac:dyDescent="0.25">
      <c r="A3" s="1">
        <v>43739.041666666664</v>
      </c>
      <c r="B3">
        <v>0</v>
      </c>
      <c r="C3">
        <v>1.5481216907501201</v>
      </c>
      <c r="D3">
        <v>0.254144847393035</v>
      </c>
      <c r="G3">
        <f t="shared" ref="G3:G66" si="0">B3*4.6*0.45*2.778</f>
        <v>0</v>
      </c>
      <c r="H3">
        <f t="shared" ref="H3:H66" si="1">C3*0.45*4.6</f>
        <v>3.2046118998527486</v>
      </c>
      <c r="I3">
        <f t="shared" ref="I3:I66" si="2">D3</f>
        <v>0.254144847393035</v>
      </c>
    </row>
    <row r="4" spans="1:9" x14ac:dyDescent="0.25">
      <c r="A4" s="1">
        <v>43739.083333333336</v>
      </c>
      <c r="B4">
        <v>0</v>
      </c>
      <c r="C4">
        <v>1.6057870388030999</v>
      </c>
      <c r="D4">
        <v>0.19060961902141499</v>
      </c>
      <c r="G4">
        <f t="shared" si="0"/>
        <v>0</v>
      </c>
      <c r="H4">
        <f t="shared" si="1"/>
        <v>3.3239791703224166</v>
      </c>
      <c r="I4">
        <f t="shared" si="2"/>
        <v>0.19060961902141499</v>
      </c>
    </row>
    <row r="5" spans="1:9" x14ac:dyDescent="0.25">
      <c r="A5" s="1">
        <v>43739.125</v>
      </c>
      <c r="B5">
        <v>0</v>
      </c>
      <c r="C5">
        <v>2.2069644927978498</v>
      </c>
      <c r="D5">
        <v>0.23826201260089799</v>
      </c>
      <c r="G5">
        <f t="shared" si="0"/>
        <v>0</v>
      </c>
      <c r="H5">
        <f t="shared" si="1"/>
        <v>4.5684165000915486</v>
      </c>
      <c r="I5">
        <f t="shared" si="2"/>
        <v>0.23826201260089799</v>
      </c>
    </row>
    <row r="6" spans="1:9" x14ac:dyDescent="0.25">
      <c r="A6" s="1">
        <v>43739.166666666664</v>
      </c>
      <c r="B6">
        <v>0</v>
      </c>
      <c r="C6">
        <v>1.7540768384933401</v>
      </c>
      <c r="D6">
        <v>0.22237788140773701</v>
      </c>
      <c r="G6">
        <f t="shared" si="0"/>
        <v>0</v>
      </c>
      <c r="H6">
        <f t="shared" si="1"/>
        <v>3.630939055681214</v>
      </c>
      <c r="I6">
        <f t="shared" si="2"/>
        <v>0.22237788140773701</v>
      </c>
    </row>
    <row r="7" spans="1:9" x14ac:dyDescent="0.25">
      <c r="A7" s="1">
        <v>43739.208333333336</v>
      </c>
      <c r="B7">
        <v>0</v>
      </c>
      <c r="C7">
        <v>1.21053206920623</v>
      </c>
      <c r="D7">
        <v>0.17472547292709301</v>
      </c>
      <c r="G7">
        <f t="shared" si="0"/>
        <v>0</v>
      </c>
      <c r="H7">
        <f t="shared" si="1"/>
        <v>2.5058013832568959</v>
      </c>
      <c r="I7">
        <f t="shared" si="2"/>
        <v>0.17472547292709301</v>
      </c>
    </row>
    <row r="8" spans="1:9" x14ac:dyDescent="0.25">
      <c r="A8" s="1">
        <v>43739.25</v>
      </c>
      <c r="B8">
        <v>0</v>
      </c>
      <c r="C8">
        <v>1.93521332740783</v>
      </c>
      <c r="D8">
        <v>9.53048095107078E-2</v>
      </c>
      <c r="G8">
        <f t="shared" si="0"/>
        <v>0</v>
      </c>
      <c r="H8">
        <f t="shared" si="1"/>
        <v>4.0058915877342081</v>
      </c>
      <c r="I8">
        <f t="shared" si="2"/>
        <v>9.53048095107078E-2</v>
      </c>
    </row>
    <row r="9" spans="1:9" x14ac:dyDescent="0.25">
      <c r="A9" s="1">
        <v>43739.291666666664</v>
      </c>
      <c r="B9">
        <v>0.6</v>
      </c>
      <c r="C9">
        <v>9.6594314575195295</v>
      </c>
      <c r="D9">
        <v>11.7224922180175</v>
      </c>
      <c r="G9">
        <f t="shared" si="0"/>
        <v>3.4502760000000001</v>
      </c>
      <c r="H9">
        <f t="shared" si="1"/>
        <v>19.995023117065426</v>
      </c>
      <c r="I9">
        <f t="shared" si="2"/>
        <v>11.7224922180175</v>
      </c>
    </row>
    <row r="10" spans="1:9" x14ac:dyDescent="0.25">
      <c r="A10" s="1">
        <v>43739.333333333336</v>
      </c>
      <c r="B10">
        <v>17.600000000000001</v>
      </c>
      <c r="C10">
        <v>60.615425109863203</v>
      </c>
      <c r="D10">
        <v>92.7156982421875</v>
      </c>
      <c r="G10">
        <f t="shared" si="0"/>
        <v>101.20809599999998</v>
      </c>
      <c r="H10">
        <f t="shared" si="1"/>
        <v>125.47392997741682</v>
      </c>
      <c r="I10">
        <f t="shared" si="2"/>
        <v>92.7156982421875</v>
      </c>
    </row>
    <row r="11" spans="1:9" x14ac:dyDescent="0.25">
      <c r="A11" s="1">
        <v>43739.375</v>
      </c>
      <c r="B11">
        <v>51.4</v>
      </c>
      <c r="C11">
        <v>229.49775695800699</v>
      </c>
      <c r="D11">
        <v>375.99118041992102</v>
      </c>
      <c r="G11">
        <f t="shared" si="0"/>
        <v>295.57364399999994</v>
      </c>
      <c r="H11">
        <f t="shared" si="1"/>
        <v>475.06035690307442</v>
      </c>
      <c r="I11">
        <f t="shared" si="2"/>
        <v>375.99118041992102</v>
      </c>
    </row>
    <row r="12" spans="1:9" x14ac:dyDescent="0.25">
      <c r="A12" s="1">
        <v>43739.416666666664</v>
      </c>
      <c r="B12">
        <v>137.4</v>
      </c>
      <c r="C12">
        <v>151.66012573242099</v>
      </c>
      <c r="D12">
        <v>751.26867675781205</v>
      </c>
      <c r="G12">
        <f t="shared" si="0"/>
        <v>790.113204</v>
      </c>
      <c r="H12">
        <f t="shared" si="1"/>
        <v>313.93646026611145</v>
      </c>
      <c r="I12">
        <f t="shared" si="2"/>
        <v>751.26867675781205</v>
      </c>
    </row>
    <row r="13" spans="1:9" x14ac:dyDescent="0.25">
      <c r="A13" s="1">
        <v>43739.458333333336</v>
      </c>
      <c r="B13">
        <v>133</v>
      </c>
      <c r="C13">
        <v>189.44187927246</v>
      </c>
      <c r="D13">
        <v>161.871337890625</v>
      </c>
      <c r="G13">
        <f t="shared" si="0"/>
        <v>764.81118000000004</v>
      </c>
      <c r="H13">
        <f t="shared" si="1"/>
        <v>392.14469009399221</v>
      </c>
      <c r="I13">
        <f t="shared" si="2"/>
        <v>161.871337890625</v>
      </c>
    </row>
    <row r="14" spans="1:9" x14ac:dyDescent="0.25">
      <c r="A14" s="1">
        <v>43739.5</v>
      </c>
      <c r="B14">
        <v>152.30000000000001</v>
      </c>
      <c r="C14">
        <v>442.35299682617102</v>
      </c>
      <c r="D14">
        <v>738.0390625</v>
      </c>
      <c r="G14">
        <f t="shared" si="0"/>
        <v>875.79505800000004</v>
      </c>
      <c r="H14">
        <f t="shared" si="1"/>
        <v>915.67070343017394</v>
      </c>
      <c r="I14">
        <f t="shared" si="2"/>
        <v>738.0390625</v>
      </c>
    </row>
    <row r="15" spans="1:9" x14ac:dyDescent="0.25">
      <c r="A15" s="1">
        <v>43739.541666666664</v>
      </c>
      <c r="B15">
        <v>162.1</v>
      </c>
      <c r="C15">
        <v>142.72280883789</v>
      </c>
      <c r="D15">
        <v>333.34783935546801</v>
      </c>
      <c r="G15">
        <f t="shared" si="0"/>
        <v>932.14956599999994</v>
      </c>
      <c r="H15">
        <f t="shared" si="1"/>
        <v>295.43621429443226</v>
      </c>
      <c r="I15">
        <f t="shared" si="2"/>
        <v>333.34783935546801</v>
      </c>
    </row>
    <row r="16" spans="1:9" x14ac:dyDescent="0.25">
      <c r="A16" s="1">
        <v>43739.583333333336</v>
      </c>
      <c r="B16">
        <v>130.4</v>
      </c>
      <c r="C16">
        <v>171.90943908691401</v>
      </c>
      <c r="D16">
        <v>953.75402832031205</v>
      </c>
      <c r="G16">
        <f t="shared" si="0"/>
        <v>749.85998400000005</v>
      </c>
      <c r="H16">
        <f t="shared" si="1"/>
        <v>355.85253890991197</v>
      </c>
      <c r="I16">
        <f t="shared" si="2"/>
        <v>953.75402832031205</v>
      </c>
    </row>
    <row r="17" spans="1:9" x14ac:dyDescent="0.25">
      <c r="A17" s="1">
        <v>43739.625</v>
      </c>
      <c r="B17">
        <v>154.6</v>
      </c>
      <c r="C17">
        <v>347.07110595703102</v>
      </c>
      <c r="D17">
        <v>750.74206542968705</v>
      </c>
      <c r="G17">
        <f t="shared" si="0"/>
        <v>889.02111600000001</v>
      </c>
      <c r="H17">
        <f t="shared" si="1"/>
        <v>718.43718933105413</v>
      </c>
      <c r="I17">
        <f t="shared" si="2"/>
        <v>750.74206542968705</v>
      </c>
    </row>
    <row r="18" spans="1:9" x14ac:dyDescent="0.25">
      <c r="A18" s="1">
        <v>43739.666666666664</v>
      </c>
      <c r="B18">
        <v>93</v>
      </c>
      <c r="C18">
        <v>256.60516357421801</v>
      </c>
      <c r="D18">
        <v>183.646560668945</v>
      </c>
      <c r="G18">
        <f t="shared" si="0"/>
        <v>534.79277999999999</v>
      </c>
      <c r="H18">
        <f t="shared" si="1"/>
        <v>531.17268859863123</v>
      </c>
      <c r="I18">
        <f t="shared" si="2"/>
        <v>183.646560668945</v>
      </c>
    </row>
    <row r="19" spans="1:9" x14ac:dyDescent="0.25">
      <c r="A19" s="1">
        <v>43739.708333333336</v>
      </c>
      <c r="B19">
        <v>60.3</v>
      </c>
      <c r="C19">
        <v>192.77001953125</v>
      </c>
      <c r="D19">
        <v>243.95935058593699</v>
      </c>
      <c r="G19">
        <f t="shared" si="0"/>
        <v>346.75273799999991</v>
      </c>
      <c r="H19">
        <f t="shared" si="1"/>
        <v>399.0339404296875</v>
      </c>
      <c r="I19">
        <f t="shared" si="2"/>
        <v>243.95935058593699</v>
      </c>
    </row>
    <row r="20" spans="1:9" x14ac:dyDescent="0.25">
      <c r="A20" s="1">
        <v>43739.75</v>
      </c>
      <c r="B20">
        <v>13.6</v>
      </c>
      <c r="C20">
        <v>15.9507026672363</v>
      </c>
      <c r="D20">
        <v>23.5234565734863</v>
      </c>
      <c r="G20">
        <f t="shared" si="0"/>
        <v>78.206255999999996</v>
      </c>
      <c r="H20">
        <f t="shared" si="1"/>
        <v>33.017954521179142</v>
      </c>
      <c r="I20">
        <f t="shared" si="2"/>
        <v>23.5234565734863</v>
      </c>
    </row>
    <row r="21" spans="1:9" x14ac:dyDescent="0.25">
      <c r="A21" s="1">
        <v>43739.791666666664</v>
      </c>
      <c r="B21">
        <v>0.6</v>
      </c>
      <c r="C21">
        <v>1.4906365871429399</v>
      </c>
      <c r="D21">
        <v>0.25414270162582397</v>
      </c>
      <c r="G21">
        <f t="shared" si="0"/>
        <v>3.4502760000000001</v>
      </c>
      <c r="H21">
        <f t="shared" si="1"/>
        <v>3.0856177353858856</v>
      </c>
      <c r="I21">
        <f t="shared" si="2"/>
        <v>0.25414270162582397</v>
      </c>
    </row>
    <row r="22" spans="1:9" x14ac:dyDescent="0.25">
      <c r="A22" s="1">
        <v>43739.833333333336</v>
      </c>
      <c r="B22">
        <v>0</v>
      </c>
      <c r="C22">
        <v>2.6354379653930602</v>
      </c>
      <c r="D22">
        <v>6.3536532223224598E-2</v>
      </c>
      <c r="G22">
        <f t="shared" si="0"/>
        <v>0</v>
      </c>
      <c r="H22">
        <f t="shared" si="1"/>
        <v>5.4553565883636344</v>
      </c>
      <c r="I22">
        <f t="shared" si="2"/>
        <v>6.3536532223224598E-2</v>
      </c>
    </row>
    <row r="23" spans="1:9" x14ac:dyDescent="0.25">
      <c r="A23" s="1">
        <v>43739.875</v>
      </c>
      <c r="B23">
        <v>0</v>
      </c>
      <c r="C23">
        <v>2.14128565788269</v>
      </c>
      <c r="D23">
        <v>0.23826201260089799</v>
      </c>
      <c r="G23">
        <f t="shared" si="0"/>
        <v>0</v>
      </c>
      <c r="H23">
        <f t="shared" si="1"/>
        <v>4.4324613118171676</v>
      </c>
      <c r="I23">
        <f t="shared" si="2"/>
        <v>0.23826201260089799</v>
      </c>
    </row>
    <row r="24" spans="1:9" x14ac:dyDescent="0.25">
      <c r="A24" s="1">
        <v>43739.916666666664</v>
      </c>
      <c r="B24">
        <v>0</v>
      </c>
      <c r="C24">
        <v>-0.222365602850914</v>
      </c>
      <c r="D24">
        <v>0.12707307934761</v>
      </c>
      <c r="G24">
        <f t="shared" si="0"/>
        <v>0</v>
      </c>
      <c r="H24">
        <f t="shared" si="1"/>
        <v>-0.460296797901392</v>
      </c>
      <c r="I24">
        <f t="shared" si="2"/>
        <v>0.12707307934761</v>
      </c>
    </row>
    <row r="25" spans="1:9" x14ac:dyDescent="0.25">
      <c r="A25" s="1">
        <v>43739.958333333336</v>
      </c>
      <c r="B25">
        <v>0</v>
      </c>
      <c r="C25">
        <v>1.9353877305984399</v>
      </c>
      <c r="D25">
        <v>0.14295722544193201</v>
      </c>
      <c r="G25">
        <f t="shared" si="0"/>
        <v>0</v>
      </c>
      <c r="H25">
        <f t="shared" si="1"/>
        <v>4.0062526023387708</v>
      </c>
      <c r="I25">
        <f t="shared" si="2"/>
        <v>0.14295722544193201</v>
      </c>
    </row>
    <row r="26" spans="1:9" x14ac:dyDescent="0.25">
      <c r="A26" s="1">
        <v>43740</v>
      </c>
      <c r="B26">
        <v>0</v>
      </c>
      <c r="C26">
        <v>1.6800738573074301</v>
      </c>
      <c r="D26">
        <v>0.25414615869522</v>
      </c>
      <c r="G26">
        <f t="shared" si="0"/>
        <v>0</v>
      </c>
      <c r="H26">
        <f t="shared" si="1"/>
        <v>3.4777528846263803</v>
      </c>
      <c r="I26">
        <f t="shared" si="2"/>
        <v>0.25414615869522</v>
      </c>
    </row>
    <row r="27" spans="1:9" x14ac:dyDescent="0.25">
      <c r="A27" s="1">
        <v>43740.041666666664</v>
      </c>
      <c r="B27">
        <v>0</v>
      </c>
      <c r="C27">
        <v>1.6388800144195499</v>
      </c>
      <c r="D27">
        <v>9.53048095107078E-2</v>
      </c>
      <c r="G27">
        <f t="shared" si="0"/>
        <v>0</v>
      </c>
      <c r="H27">
        <f t="shared" si="1"/>
        <v>3.3924816298484681</v>
      </c>
      <c r="I27">
        <f t="shared" si="2"/>
        <v>9.53048095107078E-2</v>
      </c>
    </row>
    <row r="28" spans="1:9" x14ac:dyDescent="0.25">
      <c r="A28" s="1">
        <v>43740.083333333336</v>
      </c>
      <c r="B28">
        <v>0</v>
      </c>
      <c r="C28">
        <v>1.41649913787841</v>
      </c>
      <c r="D28">
        <v>0.158841356635093</v>
      </c>
      <c r="G28">
        <f t="shared" si="0"/>
        <v>0</v>
      </c>
      <c r="H28">
        <f t="shared" si="1"/>
        <v>2.9321532154083085</v>
      </c>
      <c r="I28">
        <f t="shared" si="2"/>
        <v>0.158841356635093</v>
      </c>
    </row>
    <row r="29" spans="1:9" x14ac:dyDescent="0.25">
      <c r="A29" s="1">
        <v>43740.125</v>
      </c>
      <c r="B29">
        <v>0</v>
      </c>
      <c r="C29">
        <v>1.4164667129516599</v>
      </c>
      <c r="D29">
        <v>6.3536539673805195E-2</v>
      </c>
      <c r="G29">
        <f t="shared" si="0"/>
        <v>0</v>
      </c>
      <c r="H29">
        <f t="shared" si="1"/>
        <v>2.9320860958099355</v>
      </c>
      <c r="I29">
        <f t="shared" si="2"/>
        <v>6.3536539673805195E-2</v>
      </c>
    </row>
    <row r="30" spans="1:9" x14ac:dyDescent="0.25">
      <c r="A30" s="1">
        <v>43740.166666666664</v>
      </c>
      <c r="B30">
        <v>0</v>
      </c>
      <c r="C30">
        <v>1.4905749559402399</v>
      </c>
      <c r="D30">
        <v>0.22237788140773701</v>
      </c>
      <c r="G30">
        <f t="shared" si="0"/>
        <v>0</v>
      </c>
      <c r="H30">
        <f t="shared" si="1"/>
        <v>3.0854901587962962</v>
      </c>
      <c r="I30">
        <f t="shared" si="2"/>
        <v>0.22237788140773701</v>
      </c>
    </row>
    <row r="31" spans="1:9" x14ac:dyDescent="0.25">
      <c r="A31" s="1">
        <v>43740.208333333336</v>
      </c>
      <c r="B31">
        <v>0</v>
      </c>
      <c r="C31">
        <v>1.19412076473236</v>
      </c>
      <c r="D31">
        <v>0</v>
      </c>
      <c r="G31">
        <f t="shared" si="0"/>
        <v>0</v>
      </c>
      <c r="H31">
        <f t="shared" si="1"/>
        <v>2.4718299829959847</v>
      </c>
      <c r="I31">
        <f t="shared" si="2"/>
        <v>0</v>
      </c>
    </row>
    <row r="32" spans="1:9" x14ac:dyDescent="0.25">
      <c r="A32" s="1">
        <v>43740.25</v>
      </c>
      <c r="B32">
        <v>0</v>
      </c>
      <c r="C32">
        <v>0.66707700490951505</v>
      </c>
      <c r="D32">
        <v>0.25414615869522</v>
      </c>
      <c r="G32">
        <f t="shared" si="0"/>
        <v>0</v>
      </c>
      <c r="H32">
        <f t="shared" si="1"/>
        <v>1.3808494001626959</v>
      </c>
      <c r="I32">
        <f t="shared" si="2"/>
        <v>0.25414615869522</v>
      </c>
    </row>
    <row r="33" spans="1:9" x14ac:dyDescent="0.25">
      <c r="A33" s="1">
        <v>43740.291666666664</v>
      </c>
      <c r="B33">
        <v>0.7</v>
      </c>
      <c r="C33">
        <v>10.969620704650801</v>
      </c>
      <c r="D33">
        <v>13.4062099456787</v>
      </c>
      <c r="G33">
        <f t="shared" si="0"/>
        <v>4.0253219999999992</v>
      </c>
      <c r="H33">
        <f t="shared" si="1"/>
        <v>22.707114858627154</v>
      </c>
      <c r="I33">
        <f t="shared" si="2"/>
        <v>13.4062099456787</v>
      </c>
    </row>
    <row r="34" spans="1:9" x14ac:dyDescent="0.25">
      <c r="A34" s="1">
        <v>43740.333333333336</v>
      </c>
      <c r="B34">
        <v>11.8</v>
      </c>
      <c r="C34">
        <v>40.576213836669901</v>
      </c>
      <c r="D34">
        <v>68.190589904785099</v>
      </c>
      <c r="G34">
        <f t="shared" si="0"/>
        <v>67.855428000000003</v>
      </c>
      <c r="H34">
        <f t="shared" si="1"/>
        <v>83.99276264190668</v>
      </c>
      <c r="I34">
        <f t="shared" si="2"/>
        <v>68.190589904785099</v>
      </c>
    </row>
    <row r="35" spans="1:9" x14ac:dyDescent="0.25">
      <c r="A35" s="1">
        <v>43740.375</v>
      </c>
      <c r="B35">
        <v>20.7</v>
      </c>
      <c r="C35">
        <v>82.608879089355398</v>
      </c>
      <c r="D35">
        <v>131.3935546875</v>
      </c>
      <c r="G35">
        <f t="shared" si="0"/>
        <v>119.034522</v>
      </c>
      <c r="H35">
        <f t="shared" si="1"/>
        <v>171.00037971496565</v>
      </c>
      <c r="I35">
        <f t="shared" si="2"/>
        <v>131.3935546875</v>
      </c>
    </row>
    <row r="36" spans="1:9" x14ac:dyDescent="0.25">
      <c r="A36" s="1">
        <v>43740.416666666664</v>
      </c>
      <c r="B36">
        <v>56.9</v>
      </c>
      <c r="C36">
        <v>258.67559814453102</v>
      </c>
      <c r="D36">
        <v>364.52545166015602</v>
      </c>
      <c r="G36">
        <f t="shared" si="0"/>
        <v>327.20117399999998</v>
      </c>
      <c r="H36">
        <f t="shared" si="1"/>
        <v>535.45848815917918</v>
      </c>
      <c r="I36">
        <f t="shared" si="2"/>
        <v>364.52545166015602</v>
      </c>
    </row>
    <row r="37" spans="1:9" x14ac:dyDescent="0.25">
      <c r="A37" s="1">
        <v>43740.458333333336</v>
      </c>
      <c r="B37">
        <v>84.7</v>
      </c>
      <c r="C37">
        <v>250.58573913574199</v>
      </c>
      <c r="D37">
        <v>381.73690795898398</v>
      </c>
      <c r="G37">
        <f t="shared" si="0"/>
        <v>487.063962</v>
      </c>
      <c r="H37">
        <f t="shared" si="1"/>
        <v>518.71248001098581</v>
      </c>
      <c r="I37">
        <f t="shared" si="2"/>
        <v>381.73690795898398</v>
      </c>
    </row>
    <row r="38" spans="1:9" x14ac:dyDescent="0.25">
      <c r="A38" s="1">
        <v>43740.5</v>
      </c>
      <c r="B38">
        <v>85.9</v>
      </c>
      <c r="C38">
        <v>273.51446533203102</v>
      </c>
      <c r="D38">
        <v>353.15817260742102</v>
      </c>
      <c r="G38">
        <f t="shared" si="0"/>
        <v>493.96451399999995</v>
      </c>
      <c r="H38">
        <f t="shared" si="1"/>
        <v>566.17494323730421</v>
      </c>
      <c r="I38">
        <f t="shared" si="2"/>
        <v>353.15817260742102</v>
      </c>
    </row>
    <row r="39" spans="1:9" x14ac:dyDescent="0.25">
      <c r="A39" s="1">
        <v>43740.541666666664</v>
      </c>
      <c r="B39">
        <v>80.900000000000006</v>
      </c>
      <c r="C39">
        <v>168.24049377441401</v>
      </c>
      <c r="D39">
        <v>285.693267822265</v>
      </c>
      <c r="G39">
        <f t="shared" si="0"/>
        <v>465.21221399999996</v>
      </c>
      <c r="H39">
        <f t="shared" si="1"/>
        <v>348.25782211303698</v>
      </c>
      <c r="I39">
        <f t="shared" si="2"/>
        <v>285.693267822265</v>
      </c>
    </row>
    <row r="40" spans="1:9" x14ac:dyDescent="0.25">
      <c r="A40" s="1">
        <v>43740.583333333336</v>
      </c>
      <c r="B40">
        <v>61</v>
      </c>
      <c r="C40">
        <v>158.77941894531199</v>
      </c>
      <c r="D40">
        <v>195.61248779296801</v>
      </c>
      <c r="G40">
        <f t="shared" si="0"/>
        <v>350.77805999999993</v>
      </c>
      <c r="H40">
        <f t="shared" si="1"/>
        <v>328.67339721679576</v>
      </c>
      <c r="I40">
        <f t="shared" si="2"/>
        <v>195.61248779296801</v>
      </c>
    </row>
    <row r="41" spans="1:9" x14ac:dyDescent="0.25">
      <c r="A41" s="1">
        <v>43740.625</v>
      </c>
      <c r="B41">
        <v>47.5</v>
      </c>
      <c r="C41">
        <v>160.30276489257801</v>
      </c>
      <c r="D41">
        <v>264.395263671875</v>
      </c>
      <c r="G41">
        <f t="shared" si="0"/>
        <v>273.14684999999997</v>
      </c>
      <c r="H41">
        <f t="shared" si="1"/>
        <v>331.82672332763644</v>
      </c>
      <c r="I41">
        <f t="shared" si="2"/>
        <v>264.395263671875</v>
      </c>
    </row>
    <row r="42" spans="1:9" x14ac:dyDescent="0.25">
      <c r="A42" s="1">
        <v>43740.666666666664</v>
      </c>
      <c r="B42">
        <v>45.3</v>
      </c>
      <c r="C42">
        <v>87.966270446777301</v>
      </c>
      <c r="D42">
        <v>142.21885681152301</v>
      </c>
      <c r="G42">
        <f t="shared" si="0"/>
        <v>260.49583799999999</v>
      </c>
      <c r="H42">
        <f t="shared" si="1"/>
        <v>182.09017982482899</v>
      </c>
      <c r="I42">
        <f t="shared" si="2"/>
        <v>142.21885681152301</v>
      </c>
    </row>
    <row r="43" spans="1:9" x14ac:dyDescent="0.25">
      <c r="A43" s="1">
        <v>43740.708333333336</v>
      </c>
      <c r="B43">
        <v>23.2</v>
      </c>
      <c r="C43">
        <v>45.625762939453097</v>
      </c>
      <c r="D43">
        <v>62.890754699707003</v>
      </c>
      <c r="G43">
        <f t="shared" si="0"/>
        <v>133.41067199999998</v>
      </c>
      <c r="H43">
        <f t="shared" si="1"/>
        <v>94.445329284667906</v>
      </c>
      <c r="I43">
        <f t="shared" si="2"/>
        <v>62.890754699707003</v>
      </c>
    </row>
    <row r="44" spans="1:9" x14ac:dyDescent="0.25">
      <c r="A44" s="1">
        <v>43740.75</v>
      </c>
      <c r="B44">
        <v>6.5</v>
      </c>
      <c r="C44">
        <v>7.84728956222534</v>
      </c>
      <c r="D44">
        <v>6.7178754806518501</v>
      </c>
      <c r="G44">
        <f t="shared" si="0"/>
        <v>37.377990000000004</v>
      </c>
      <c r="H44">
        <f t="shared" si="1"/>
        <v>16.243889393806455</v>
      </c>
      <c r="I44">
        <f t="shared" si="2"/>
        <v>6.7178754806518501</v>
      </c>
    </row>
    <row r="45" spans="1:9" x14ac:dyDescent="0.25">
      <c r="A45" s="1">
        <v>43740.791666666664</v>
      </c>
      <c r="B45">
        <v>0.1</v>
      </c>
      <c r="C45">
        <v>2.2727897167205802</v>
      </c>
      <c r="D45">
        <v>0.158818960189819</v>
      </c>
      <c r="G45">
        <f t="shared" si="0"/>
        <v>0.57504599999999995</v>
      </c>
      <c r="H45">
        <f t="shared" si="1"/>
        <v>4.7046747136116007</v>
      </c>
      <c r="I45">
        <f t="shared" si="2"/>
        <v>0.158818960189819</v>
      </c>
    </row>
    <row r="46" spans="1:9" x14ac:dyDescent="0.25">
      <c r="A46" s="1">
        <v>43740.833333333336</v>
      </c>
      <c r="B46">
        <v>0</v>
      </c>
      <c r="C46">
        <v>0.98821151256561202</v>
      </c>
      <c r="D46">
        <v>0.20648714900016699</v>
      </c>
      <c r="G46">
        <f t="shared" si="0"/>
        <v>0</v>
      </c>
      <c r="H46">
        <f t="shared" si="1"/>
        <v>2.0455978310108165</v>
      </c>
      <c r="I46">
        <f t="shared" si="2"/>
        <v>0.20648714900016699</v>
      </c>
    </row>
    <row r="47" spans="1:9" x14ac:dyDescent="0.25">
      <c r="A47" s="1">
        <v>43740.875</v>
      </c>
      <c r="B47">
        <v>0</v>
      </c>
      <c r="C47">
        <v>1.2517783641815099</v>
      </c>
      <c r="D47">
        <v>0.25414311885833701</v>
      </c>
      <c r="G47">
        <f t="shared" si="0"/>
        <v>0</v>
      </c>
      <c r="H47">
        <f t="shared" si="1"/>
        <v>2.5911812138557253</v>
      </c>
      <c r="I47">
        <f t="shared" si="2"/>
        <v>0.25414311885833701</v>
      </c>
    </row>
    <row r="48" spans="1:9" x14ac:dyDescent="0.25">
      <c r="A48" s="1">
        <v>43740.916666666664</v>
      </c>
      <c r="B48">
        <v>0</v>
      </c>
      <c r="C48">
        <v>2.2483417987823402</v>
      </c>
      <c r="D48">
        <v>0.22237780690193101</v>
      </c>
      <c r="G48">
        <f t="shared" si="0"/>
        <v>0</v>
      </c>
      <c r="H48">
        <f t="shared" si="1"/>
        <v>4.6540675234794433</v>
      </c>
      <c r="I48">
        <f t="shared" si="2"/>
        <v>0.22237780690193101</v>
      </c>
    </row>
    <row r="49" spans="1:9" x14ac:dyDescent="0.25">
      <c r="A49" s="1">
        <v>43740.958333333336</v>
      </c>
      <c r="B49">
        <v>0</v>
      </c>
      <c r="C49">
        <v>2.06718444824218</v>
      </c>
      <c r="D49">
        <v>3.1768269836902598E-2</v>
      </c>
      <c r="G49">
        <f t="shared" si="0"/>
        <v>0</v>
      </c>
      <c r="H49">
        <f t="shared" si="1"/>
        <v>4.2790718078613121</v>
      </c>
      <c r="I49">
        <f t="shared" si="2"/>
        <v>3.1768269836902598E-2</v>
      </c>
    </row>
    <row r="50" spans="1:9" x14ac:dyDescent="0.25">
      <c r="A50" s="1">
        <v>43741</v>
      </c>
      <c r="B50">
        <v>0</v>
      </c>
      <c r="C50">
        <v>1.6389297246932899</v>
      </c>
      <c r="D50">
        <v>0</v>
      </c>
      <c r="G50">
        <f t="shared" si="0"/>
        <v>0</v>
      </c>
      <c r="H50">
        <f t="shared" si="1"/>
        <v>3.3925845301151099</v>
      </c>
      <c r="I50">
        <f t="shared" si="2"/>
        <v>0</v>
      </c>
    </row>
    <row r="51" spans="1:9" x14ac:dyDescent="0.25">
      <c r="A51" s="1">
        <v>43741.041666666664</v>
      </c>
      <c r="B51">
        <v>0</v>
      </c>
      <c r="C51">
        <v>1.15299952030181</v>
      </c>
      <c r="D51">
        <v>0.17472693324089</v>
      </c>
      <c r="G51">
        <f t="shared" si="0"/>
        <v>0</v>
      </c>
      <c r="H51">
        <f t="shared" si="1"/>
        <v>2.3867090070247468</v>
      </c>
      <c r="I51">
        <f t="shared" si="2"/>
        <v>0.17472693324089</v>
      </c>
    </row>
    <row r="52" spans="1:9" x14ac:dyDescent="0.25">
      <c r="A52" s="1">
        <v>43741.083333333336</v>
      </c>
      <c r="B52">
        <v>0</v>
      </c>
      <c r="C52">
        <v>1.2272019386291499</v>
      </c>
      <c r="D52">
        <v>0.222378253936767</v>
      </c>
      <c r="G52">
        <f t="shared" si="0"/>
        <v>0</v>
      </c>
      <c r="H52">
        <f t="shared" si="1"/>
        <v>2.5403080129623401</v>
      </c>
      <c r="I52">
        <f t="shared" si="2"/>
        <v>0.222378253936767</v>
      </c>
    </row>
    <row r="53" spans="1:9" x14ac:dyDescent="0.25">
      <c r="A53" s="1">
        <v>43741.125</v>
      </c>
      <c r="B53">
        <v>0</v>
      </c>
      <c r="C53">
        <v>0.96363782882690396</v>
      </c>
      <c r="D53">
        <v>0.17472577095031699</v>
      </c>
      <c r="G53">
        <f t="shared" si="0"/>
        <v>0</v>
      </c>
      <c r="H53">
        <f t="shared" si="1"/>
        <v>1.994730305671691</v>
      </c>
      <c r="I53">
        <f t="shared" si="2"/>
        <v>0.17472577095031699</v>
      </c>
    </row>
    <row r="54" spans="1:9" x14ac:dyDescent="0.25">
      <c r="A54" s="1">
        <v>43741.166666666664</v>
      </c>
      <c r="B54">
        <v>0</v>
      </c>
      <c r="C54">
        <v>1.58956003189086</v>
      </c>
      <c r="D54">
        <v>0.25415107607841397</v>
      </c>
      <c r="G54">
        <f t="shared" si="0"/>
        <v>0</v>
      </c>
      <c r="H54">
        <f t="shared" si="1"/>
        <v>3.2903892660140799</v>
      </c>
      <c r="I54">
        <f t="shared" si="2"/>
        <v>0.25415107607841397</v>
      </c>
    </row>
    <row r="55" spans="1:9" x14ac:dyDescent="0.25">
      <c r="A55" s="1">
        <v>43741.208333333336</v>
      </c>
      <c r="B55">
        <v>0</v>
      </c>
      <c r="C55">
        <v>2.1413731575012198</v>
      </c>
      <c r="D55">
        <v>0.15884491801261899</v>
      </c>
      <c r="G55">
        <f t="shared" si="0"/>
        <v>0</v>
      </c>
      <c r="H55">
        <f t="shared" si="1"/>
        <v>4.4326424360275247</v>
      </c>
      <c r="I55">
        <f t="shared" si="2"/>
        <v>0.15884491801261899</v>
      </c>
    </row>
    <row r="56" spans="1:9" x14ac:dyDescent="0.25">
      <c r="A56" s="1">
        <v>43741.25</v>
      </c>
      <c r="B56">
        <v>0</v>
      </c>
      <c r="C56">
        <v>1.8942353725433301</v>
      </c>
      <c r="D56">
        <v>0.20649547874927501</v>
      </c>
      <c r="G56">
        <f t="shared" si="0"/>
        <v>0</v>
      </c>
      <c r="H56">
        <f t="shared" si="1"/>
        <v>3.9210672211646931</v>
      </c>
      <c r="I56">
        <f t="shared" si="2"/>
        <v>0.20649547874927501</v>
      </c>
    </row>
    <row r="57" spans="1:9" x14ac:dyDescent="0.25">
      <c r="A57" s="1">
        <v>43741.291666666664</v>
      </c>
      <c r="B57">
        <v>0.2</v>
      </c>
      <c r="C57">
        <v>6.3003396987915004</v>
      </c>
      <c r="D57">
        <v>10.0230550765991</v>
      </c>
      <c r="G57">
        <f t="shared" si="0"/>
        <v>1.1500919999999999</v>
      </c>
      <c r="H57">
        <f t="shared" si="1"/>
        <v>13.041703176498405</v>
      </c>
      <c r="I57">
        <f t="shared" si="2"/>
        <v>10.0230550765991</v>
      </c>
    </row>
    <row r="58" spans="1:9" x14ac:dyDescent="0.25">
      <c r="A58" s="1">
        <v>43741.333333333336</v>
      </c>
      <c r="B58">
        <v>5.2</v>
      </c>
      <c r="C58">
        <v>23.784845352172798</v>
      </c>
      <c r="D58">
        <v>30.736223220825099</v>
      </c>
      <c r="G58">
        <f t="shared" si="0"/>
        <v>29.902391999999999</v>
      </c>
      <c r="H58">
        <f t="shared" si="1"/>
        <v>49.234629878997694</v>
      </c>
      <c r="I58">
        <f t="shared" si="2"/>
        <v>30.736223220825099</v>
      </c>
    </row>
    <row r="59" spans="1:9" x14ac:dyDescent="0.25">
      <c r="A59" s="1">
        <v>43741.375</v>
      </c>
      <c r="B59">
        <v>27.7</v>
      </c>
      <c r="C59">
        <v>56.239253997802699</v>
      </c>
      <c r="D59">
        <v>58.326641082763601</v>
      </c>
      <c r="G59">
        <f t="shared" si="0"/>
        <v>159.28774200000001</v>
      </c>
      <c r="H59">
        <f t="shared" si="1"/>
        <v>116.41525577545158</v>
      </c>
      <c r="I59">
        <f t="shared" si="2"/>
        <v>58.326641082763601</v>
      </c>
    </row>
    <row r="60" spans="1:9" x14ac:dyDescent="0.25">
      <c r="A60" s="1">
        <v>43741.416666666664</v>
      </c>
      <c r="B60">
        <v>18.5</v>
      </c>
      <c r="C60">
        <v>70.547790527343693</v>
      </c>
      <c r="D60">
        <v>87.315223693847599</v>
      </c>
      <c r="G60">
        <f t="shared" si="0"/>
        <v>106.38351</v>
      </c>
      <c r="H60">
        <f t="shared" si="1"/>
        <v>146.03392639160143</v>
      </c>
      <c r="I60">
        <f t="shared" si="2"/>
        <v>87.315223693847599</v>
      </c>
    </row>
    <row r="61" spans="1:9" x14ac:dyDescent="0.25">
      <c r="A61" s="1">
        <v>43741.458333333336</v>
      </c>
      <c r="B61">
        <v>8.6</v>
      </c>
      <c r="C61">
        <v>47.843250274658203</v>
      </c>
      <c r="D61">
        <v>89.33251953125</v>
      </c>
      <c r="G61">
        <f t="shared" si="0"/>
        <v>49.453955999999998</v>
      </c>
      <c r="H61">
        <f t="shared" si="1"/>
        <v>99.035528068542476</v>
      </c>
      <c r="I61">
        <f t="shared" si="2"/>
        <v>89.33251953125</v>
      </c>
    </row>
    <row r="62" spans="1:9" x14ac:dyDescent="0.25">
      <c r="A62" s="1">
        <v>43741.5</v>
      </c>
      <c r="B62">
        <v>16.100000000000001</v>
      </c>
      <c r="C62">
        <v>56.949394226074197</v>
      </c>
      <c r="D62">
        <v>53.672573089599602</v>
      </c>
      <c r="G62">
        <f t="shared" si="0"/>
        <v>92.58240600000002</v>
      </c>
      <c r="H62">
        <f t="shared" si="1"/>
        <v>117.88524604797358</v>
      </c>
      <c r="I62">
        <f t="shared" si="2"/>
        <v>53.672573089599602</v>
      </c>
    </row>
    <row r="63" spans="1:9" x14ac:dyDescent="0.25">
      <c r="A63" s="1">
        <v>43741.541666666664</v>
      </c>
      <c r="B63">
        <v>16.899999999999999</v>
      </c>
      <c r="C63">
        <v>71.7034912109375</v>
      </c>
      <c r="D63">
        <v>116.382507324218</v>
      </c>
      <c r="G63">
        <f t="shared" si="0"/>
        <v>97.182773999999966</v>
      </c>
      <c r="H63">
        <f t="shared" si="1"/>
        <v>148.42622680664061</v>
      </c>
      <c r="I63">
        <f t="shared" si="2"/>
        <v>116.382507324218</v>
      </c>
    </row>
    <row r="64" spans="1:9" x14ac:dyDescent="0.25">
      <c r="A64" s="1">
        <v>43741.583333333336</v>
      </c>
      <c r="B64">
        <v>21.4</v>
      </c>
      <c r="C64">
        <v>80.580299377441406</v>
      </c>
      <c r="D64">
        <v>239.96095275878901</v>
      </c>
      <c r="G64">
        <f t="shared" si="0"/>
        <v>123.05984399999998</v>
      </c>
      <c r="H64">
        <f t="shared" si="1"/>
        <v>166.8012197113037</v>
      </c>
      <c r="I64">
        <f t="shared" si="2"/>
        <v>239.96095275878901</v>
      </c>
    </row>
    <row r="65" spans="1:9" x14ac:dyDescent="0.25">
      <c r="A65" s="1">
        <v>43741.625</v>
      </c>
      <c r="B65">
        <v>50.2</v>
      </c>
      <c r="C65">
        <v>72.221954345703097</v>
      </c>
      <c r="D65">
        <v>200.201080322265</v>
      </c>
      <c r="G65">
        <f t="shared" si="0"/>
        <v>288.673092</v>
      </c>
      <c r="H65">
        <f t="shared" si="1"/>
        <v>149.49944549560539</v>
      </c>
      <c r="I65">
        <f t="shared" si="2"/>
        <v>200.201080322265</v>
      </c>
    </row>
    <row r="66" spans="1:9" x14ac:dyDescent="0.25">
      <c r="A66" s="1">
        <v>43741.666666666664</v>
      </c>
      <c r="B66">
        <v>32.1</v>
      </c>
      <c r="C66">
        <v>33.900062561035099</v>
      </c>
      <c r="D66">
        <v>106.560218811035</v>
      </c>
      <c r="G66">
        <f t="shared" si="0"/>
        <v>184.589766</v>
      </c>
      <c r="H66">
        <f t="shared" si="1"/>
        <v>70.173129501342657</v>
      </c>
      <c r="I66">
        <f t="shared" si="2"/>
        <v>106.560218811035</v>
      </c>
    </row>
    <row r="67" spans="1:9" x14ac:dyDescent="0.25">
      <c r="A67" s="1">
        <v>43741.708333333336</v>
      </c>
      <c r="B67">
        <v>12.6</v>
      </c>
      <c r="C67">
        <v>25.583553314208899</v>
      </c>
      <c r="D67">
        <v>38.450534820556598</v>
      </c>
      <c r="G67">
        <f t="shared" ref="G67:G130" si="3">B67*4.6*0.45*2.778</f>
        <v>72.455795999999992</v>
      </c>
      <c r="H67">
        <f t="shared" ref="H67:H130" si="4">C67*0.45*4.6</f>
        <v>52.95795536041242</v>
      </c>
      <c r="I67">
        <f t="shared" ref="I67:I130" si="5">D67</f>
        <v>38.450534820556598</v>
      </c>
    </row>
    <row r="68" spans="1:9" x14ac:dyDescent="0.25">
      <c r="A68" s="1">
        <v>43741.75</v>
      </c>
      <c r="B68">
        <v>2.7</v>
      </c>
      <c r="C68">
        <v>2.5443594455718901</v>
      </c>
      <c r="D68">
        <v>2.7793984413146902</v>
      </c>
      <c r="G68">
        <f t="shared" si="3"/>
        <v>15.526242000000002</v>
      </c>
      <c r="H68">
        <f t="shared" si="4"/>
        <v>5.2668240523338126</v>
      </c>
      <c r="I68">
        <f t="shared" si="5"/>
        <v>2.7793984413146902</v>
      </c>
    </row>
    <row r="69" spans="1:9" x14ac:dyDescent="0.25">
      <c r="A69" s="1">
        <v>43741.791666666664</v>
      </c>
      <c r="B69">
        <v>0</v>
      </c>
      <c r="C69">
        <v>2.84904861450195</v>
      </c>
      <c r="D69">
        <v>0.15881997346877999</v>
      </c>
      <c r="G69">
        <f t="shared" si="3"/>
        <v>0</v>
      </c>
      <c r="H69">
        <f t="shared" si="4"/>
        <v>5.8975306320190368</v>
      </c>
      <c r="I69">
        <f t="shared" si="5"/>
        <v>0.15881997346877999</v>
      </c>
    </row>
    <row r="70" spans="1:9" x14ac:dyDescent="0.25">
      <c r="A70" s="1">
        <v>43741.833333333336</v>
      </c>
      <c r="B70">
        <v>0</v>
      </c>
      <c r="C70">
        <v>3.2360799312591499</v>
      </c>
      <c r="D70">
        <v>0.25413379073143</v>
      </c>
      <c r="G70">
        <f t="shared" si="3"/>
        <v>0</v>
      </c>
      <c r="H70">
        <f t="shared" si="4"/>
        <v>6.6986854577064401</v>
      </c>
      <c r="I70">
        <f t="shared" si="5"/>
        <v>0.25413379073143</v>
      </c>
    </row>
    <row r="71" spans="1:9" x14ac:dyDescent="0.25">
      <c r="A71" s="1">
        <v>43741.875</v>
      </c>
      <c r="B71">
        <v>0</v>
      </c>
      <c r="C71">
        <v>2.4208710193634002</v>
      </c>
      <c r="D71">
        <v>0.34943562746047901</v>
      </c>
      <c r="G71">
        <f t="shared" si="3"/>
        <v>0</v>
      </c>
      <c r="H71">
        <f t="shared" si="4"/>
        <v>5.0112030100822382</v>
      </c>
      <c r="I71">
        <f t="shared" si="5"/>
        <v>0.34943562746047901</v>
      </c>
    </row>
    <row r="72" spans="1:9" x14ac:dyDescent="0.25">
      <c r="A72" s="1">
        <v>43741.916666666664</v>
      </c>
      <c r="B72">
        <v>0</v>
      </c>
      <c r="C72">
        <v>2.4455943107604901</v>
      </c>
      <c r="D72">
        <v>0.158835634589195</v>
      </c>
      <c r="G72">
        <f t="shared" si="3"/>
        <v>0</v>
      </c>
      <c r="H72">
        <f t="shared" si="4"/>
        <v>5.0623802232742143</v>
      </c>
      <c r="I72">
        <f t="shared" si="5"/>
        <v>0.158835634589195</v>
      </c>
    </row>
    <row r="73" spans="1:9" x14ac:dyDescent="0.25">
      <c r="A73" s="1">
        <v>43741.958333333336</v>
      </c>
      <c r="B73">
        <v>0</v>
      </c>
      <c r="C73">
        <v>1.4492168426513601</v>
      </c>
      <c r="D73">
        <v>0.31766825914382901</v>
      </c>
      <c r="G73">
        <f t="shared" si="3"/>
        <v>0</v>
      </c>
      <c r="H73">
        <f t="shared" si="4"/>
        <v>2.9998788642883154</v>
      </c>
      <c r="I73">
        <f t="shared" si="5"/>
        <v>0.31766825914382901</v>
      </c>
    </row>
    <row r="74" spans="1:9" x14ac:dyDescent="0.25">
      <c r="A74" s="1">
        <v>43742</v>
      </c>
      <c r="B74">
        <v>0</v>
      </c>
      <c r="C74">
        <v>2.6926381587982098</v>
      </c>
      <c r="D74">
        <v>9.5302201807498904E-2</v>
      </c>
      <c r="G74">
        <f t="shared" si="3"/>
        <v>0</v>
      </c>
      <c r="H74">
        <f t="shared" si="4"/>
        <v>5.5737609887122934</v>
      </c>
      <c r="I74">
        <f t="shared" si="5"/>
        <v>9.5302201807498904E-2</v>
      </c>
    </row>
    <row r="75" spans="1:9" x14ac:dyDescent="0.25">
      <c r="A75" s="1">
        <v>43742.041666666664</v>
      </c>
      <c r="B75">
        <v>0</v>
      </c>
      <c r="C75">
        <v>2.53617262840271</v>
      </c>
      <c r="D75">
        <v>0.31767812371253901</v>
      </c>
      <c r="G75">
        <f t="shared" si="3"/>
        <v>0</v>
      </c>
      <c r="H75">
        <f t="shared" si="4"/>
        <v>5.249877340793609</v>
      </c>
      <c r="I75">
        <f t="shared" si="5"/>
        <v>0.31767812371253901</v>
      </c>
    </row>
    <row r="76" spans="1:9" x14ac:dyDescent="0.25">
      <c r="A76" s="1">
        <v>43742.083333333336</v>
      </c>
      <c r="B76">
        <v>0</v>
      </c>
      <c r="C76">
        <v>2.4373550415039</v>
      </c>
      <c r="D76">
        <v>0.238261237740516</v>
      </c>
      <c r="G76">
        <f t="shared" si="3"/>
        <v>0</v>
      </c>
      <c r="H76">
        <f t="shared" si="4"/>
        <v>5.0453249359130732</v>
      </c>
      <c r="I76">
        <f t="shared" si="5"/>
        <v>0.238261237740516</v>
      </c>
    </row>
    <row r="77" spans="1:9" x14ac:dyDescent="0.25">
      <c r="A77" s="1">
        <v>43742.125</v>
      </c>
      <c r="B77">
        <v>0</v>
      </c>
      <c r="C77">
        <v>2.0503370761871298</v>
      </c>
      <c r="D77">
        <v>-6.3535884022712694E-2</v>
      </c>
      <c r="G77">
        <f t="shared" si="3"/>
        <v>0</v>
      </c>
      <c r="H77">
        <f t="shared" si="4"/>
        <v>4.244197747707358</v>
      </c>
      <c r="I77">
        <f t="shared" si="5"/>
        <v>-6.3535884022712694E-2</v>
      </c>
    </row>
    <row r="78" spans="1:9" x14ac:dyDescent="0.25">
      <c r="A78" s="1">
        <v>43742.166666666664</v>
      </c>
      <c r="B78">
        <v>0</v>
      </c>
      <c r="C78">
        <v>3.2772312164306601</v>
      </c>
      <c r="D78">
        <v>0.44474756717681801</v>
      </c>
      <c r="G78">
        <f t="shared" si="3"/>
        <v>0</v>
      </c>
      <c r="H78">
        <f t="shared" si="4"/>
        <v>6.783868618011466</v>
      </c>
      <c r="I78">
        <f t="shared" si="5"/>
        <v>0.44474756717681801</v>
      </c>
    </row>
    <row r="79" spans="1:9" x14ac:dyDescent="0.25">
      <c r="A79" s="1">
        <v>43742.208333333336</v>
      </c>
      <c r="B79">
        <v>0</v>
      </c>
      <c r="C79">
        <v>3.20309257507324</v>
      </c>
      <c r="D79">
        <v>0.254139244556427</v>
      </c>
      <c r="G79">
        <f t="shared" si="3"/>
        <v>0</v>
      </c>
      <c r="H79">
        <f t="shared" si="4"/>
        <v>6.6304016304016065</v>
      </c>
      <c r="I79">
        <f t="shared" si="5"/>
        <v>0.254139244556427</v>
      </c>
    </row>
    <row r="80" spans="1:9" x14ac:dyDescent="0.25">
      <c r="A80" s="1">
        <v>43742.25</v>
      </c>
      <c r="B80">
        <v>0</v>
      </c>
      <c r="C80">
        <v>2.81612229347229</v>
      </c>
      <c r="D80">
        <v>0.127069070935249</v>
      </c>
      <c r="G80">
        <f t="shared" si="3"/>
        <v>0</v>
      </c>
      <c r="H80">
        <f t="shared" si="4"/>
        <v>5.8293731474876402</v>
      </c>
      <c r="I80">
        <f t="shared" si="5"/>
        <v>0.127069070935249</v>
      </c>
    </row>
    <row r="81" spans="1:9" x14ac:dyDescent="0.25">
      <c r="A81" s="1">
        <v>43742.291666666664</v>
      </c>
      <c r="B81">
        <v>0.3</v>
      </c>
      <c r="C81">
        <v>5.5169100761413503</v>
      </c>
      <c r="D81">
        <v>8.2278032302856392</v>
      </c>
      <c r="G81">
        <f t="shared" si="3"/>
        <v>1.7251380000000001</v>
      </c>
      <c r="H81">
        <f t="shared" si="4"/>
        <v>11.420003857612594</v>
      </c>
      <c r="I81">
        <f t="shared" si="5"/>
        <v>8.2278032302856392</v>
      </c>
    </row>
    <row r="82" spans="1:9" x14ac:dyDescent="0.25">
      <c r="A82" s="1">
        <v>43742.333333333336</v>
      </c>
      <c r="B82">
        <v>8.6</v>
      </c>
      <c r="C82">
        <v>37.078525543212798</v>
      </c>
      <c r="D82">
        <v>51.860603332519503</v>
      </c>
      <c r="G82">
        <f t="shared" si="3"/>
        <v>49.453955999999998</v>
      </c>
      <c r="H82">
        <f t="shared" si="4"/>
        <v>76.752547874450485</v>
      </c>
      <c r="I82">
        <f t="shared" si="5"/>
        <v>51.860603332519503</v>
      </c>
    </row>
    <row r="83" spans="1:9" x14ac:dyDescent="0.25">
      <c r="A83" s="1">
        <v>43742.375</v>
      </c>
      <c r="B83">
        <v>23.5</v>
      </c>
      <c r="C83">
        <v>46.4326362609863</v>
      </c>
      <c r="D83">
        <v>162.76803588867099</v>
      </c>
      <c r="G83">
        <f t="shared" si="3"/>
        <v>135.13580999999999</v>
      </c>
      <c r="H83">
        <f t="shared" si="4"/>
        <v>96.115557060241628</v>
      </c>
      <c r="I83">
        <f t="shared" si="5"/>
        <v>162.76803588867099</v>
      </c>
    </row>
    <row r="84" spans="1:9" x14ac:dyDescent="0.25">
      <c r="A84" s="1">
        <v>43742.416666666664</v>
      </c>
      <c r="B84">
        <v>65.900000000000006</v>
      </c>
      <c r="C84">
        <v>138.77064514160099</v>
      </c>
      <c r="D84">
        <v>301.37289428710898</v>
      </c>
      <c r="G84">
        <f t="shared" si="3"/>
        <v>378.95531400000004</v>
      </c>
      <c r="H84">
        <f t="shared" si="4"/>
        <v>287.25523544311403</v>
      </c>
      <c r="I84">
        <f t="shared" si="5"/>
        <v>301.37289428710898</v>
      </c>
    </row>
    <row r="85" spans="1:9" x14ac:dyDescent="0.25">
      <c r="A85" s="1">
        <v>43742.458333333336</v>
      </c>
      <c r="B85">
        <v>75.099999999999994</v>
      </c>
      <c r="C85">
        <v>249.79090881347599</v>
      </c>
      <c r="D85">
        <v>219.83724975585901</v>
      </c>
      <c r="G85">
        <f t="shared" si="3"/>
        <v>431.85954599999991</v>
      </c>
      <c r="H85">
        <f t="shared" si="4"/>
        <v>517.06718124389533</v>
      </c>
      <c r="I85">
        <f t="shared" si="5"/>
        <v>219.83724975585901</v>
      </c>
    </row>
    <row r="86" spans="1:9" x14ac:dyDescent="0.25">
      <c r="A86" s="1">
        <v>43742.5</v>
      </c>
      <c r="B86">
        <v>116.2</v>
      </c>
      <c r="C86">
        <v>153.838943481445</v>
      </c>
      <c r="D86">
        <v>362.20980834960898</v>
      </c>
      <c r="G86">
        <f t="shared" si="3"/>
        <v>668.20345199999997</v>
      </c>
      <c r="H86">
        <f t="shared" si="4"/>
        <v>318.44661300659112</v>
      </c>
      <c r="I86">
        <f t="shared" si="5"/>
        <v>362.20980834960898</v>
      </c>
    </row>
    <row r="87" spans="1:9" x14ac:dyDescent="0.25">
      <c r="A87" s="1">
        <v>43742.541666666664</v>
      </c>
      <c r="B87">
        <v>72.8</v>
      </c>
      <c r="C87">
        <v>303.32992553710898</v>
      </c>
      <c r="D87">
        <v>186.67117309570301</v>
      </c>
      <c r="G87">
        <f t="shared" si="3"/>
        <v>418.63348799999994</v>
      </c>
      <c r="H87">
        <f t="shared" si="4"/>
        <v>627.89294586181552</v>
      </c>
      <c r="I87">
        <f t="shared" si="5"/>
        <v>186.67117309570301</v>
      </c>
    </row>
    <row r="88" spans="1:9" x14ac:dyDescent="0.25">
      <c r="A88" s="1">
        <v>43742.583333333336</v>
      </c>
      <c r="B88">
        <v>49.4</v>
      </c>
      <c r="C88">
        <v>129.1611328125</v>
      </c>
      <c r="D88">
        <v>347.15686035156199</v>
      </c>
      <c r="G88">
        <f t="shared" si="3"/>
        <v>284.07272399999999</v>
      </c>
      <c r="H88">
        <f t="shared" si="4"/>
        <v>267.36354492187502</v>
      </c>
      <c r="I88">
        <f t="shared" si="5"/>
        <v>347.15686035156199</v>
      </c>
    </row>
    <row r="89" spans="1:9" x14ac:dyDescent="0.25">
      <c r="A89" s="1">
        <v>43742.625</v>
      </c>
      <c r="B89">
        <v>58.8</v>
      </c>
      <c r="C89">
        <v>207.79176330566401</v>
      </c>
      <c r="D89">
        <v>226.93225097656199</v>
      </c>
      <c r="G89">
        <f t="shared" si="3"/>
        <v>338.12704799999995</v>
      </c>
      <c r="H89">
        <f t="shared" si="4"/>
        <v>430.12895004272445</v>
      </c>
      <c r="I89">
        <f t="shared" si="5"/>
        <v>226.93225097656199</v>
      </c>
    </row>
    <row r="90" spans="1:9" x14ac:dyDescent="0.25">
      <c r="A90" s="1">
        <v>43742.666666666664</v>
      </c>
      <c r="B90">
        <v>58.5</v>
      </c>
      <c r="C90">
        <v>149.21957397460901</v>
      </c>
      <c r="D90">
        <v>441.94097900390602</v>
      </c>
      <c r="G90">
        <f t="shared" si="3"/>
        <v>336.40190999999999</v>
      </c>
      <c r="H90">
        <f t="shared" si="4"/>
        <v>308.88451812744063</v>
      </c>
      <c r="I90">
        <f t="shared" si="5"/>
        <v>441.94097900390602</v>
      </c>
    </row>
    <row r="91" spans="1:9" x14ac:dyDescent="0.25">
      <c r="A91" s="1">
        <v>43742.708333333336</v>
      </c>
      <c r="B91">
        <v>66.599999999999994</v>
      </c>
      <c r="C91">
        <v>52.5175170898437</v>
      </c>
      <c r="D91">
        <v>82.191505432128906</v>
      </c>
      <c r="G91">
        <f t="shared" si="3"/>
        <v>382.980636</v>
      </c>
      <c r="H91">
        <f t="shared" si="4"/>
        <v>108.71126037597645</v>
      </c>
      <c r="I91">
        <f t="shared" si="5"/>
        <v>82.191505432128906</v>
      </c>
    </row>
    <row r="92" spans="1:9" x14ac:dyDescent="0.25">
      <c r="A92" s="1">
        <v>43742.75</v>
      </c>
      <c r="B92">
        <v>9.1999999999999993</v>
      </c>
      <c r="C92">
        <v>9.4528493881225497</v>
      </c>
      <c r="D92">
        <v>11.8618717193603</v>
      </c>
      <c r="G92">
        <f t="shared" si="3"/>
        <v>52.904231999999993</v>
      </c>
      <c r="H92">
        <f t="shared" si="4"/>
        <v>19.567398233413677</v>
      </c>
      <c r="I92">
        <f t="shared" si="5"/>
        <v>11.8618717193603</v>
      </c>
    </row>
    <row r="93" spans="1:9" x14ac:dyDescent="0.25">
      <c r="A93" s="1">
        <v>43742.791666666664</v>
      </c>
      <c r="B93">
        <v>0.1</v>
      </c>
      <c r="C93">
        <v>1.67979884147644</v>
      </c>
      <c r="D93">
        <v>4.7638040035963003E-2</v>
      </c>
      <c r="G93">
        <f t="shared" si="3"/>
        <v>0.57504599999999995</v>
      </c>
      <c r="H93">
        <f t="shared" si="4"/>
        <v>3.4771836018562308</v>
      </c>
      <c r="I93">
        <f t="shared" si="5"/>
        <v>4.7638040035963003E-2</v>
      </c>
    </row>
    <row r="94" spans="1:9" x14ac:dyDescent="0.25">
      <c r="A94" s="1">
        <v>43742.833333333336</v>
      </c>
      <c r="B94">
        <v>0</v>
      </c>
      <c r="C94">
        <v>2.00920438766479</v>
      </c>
      <c r="D94">
        <v>7.9396724700927707E-2</v>
      </c>
      <c r="G94">
        <f t="shared" si="3"/>
        <v>0</v>
      </c>
      <c r="H94">
        <f t="shared" si="4"/>
        <v>4.1590530824661149</v>
      </c>
      <c r="I94">
        <f t="shared" si="5"/>
        <v>7.9396724700927707E-2</v>
      </c>
    </row>
    <row r="95" spans="1:9" x14ac:dyDescent="0.25">
      <c r="A95" s="1">
        <v>43742.875</v>
      </c>
      <c r="B95">
        <v>0</v>
      </c>
      <c r="C95">
        <v>0.71639364957809404</v>
      </c>
      <c r="D95">
        <v>0.33347299695014898</v>
      </c>
      <c r="G95">
        <f t="shared" si="3"/>
        <v>0</v>
      </c>
      <c r="H95">
        <f t="shared" si="4"/>
        <v>1.4829348546266545</v>
      </c>
      <c r="I95">
        <f t="shared" si="5"/>
        <v>0.33347299695014898</v>
      </c>
    </row>
    <row r="96" spans="1:9" x14ac:dyDescent="0.25">
      <c r="A96" s="1">
        <v>43742.916666666664</v>
      </c>
      <c r="B96">
        <v>0</v>
      </c>
      <c r="C96">
        <v>1.5727999210357599</v>
      </c>
      <c r="D96">
        <v>0.15881089866161299</v>
      </c>
      <c r="G96">
        <f t="shared" si="3"/>
        <v>0</v>
      </c>
      <c r="H96">
        <f t="shared" si="4"/>
        <v>3.2556958365440232</v>
      </c>
      <c r="I96">
        <f t="shared" si="5"/>
        <v>0.15881089866161299</v>
      </c>
    </row>
    <row r="97" spans="1:9" x14ac:dyDescent="0.25">
      <c r="A97" s="1">
        <v>43742.958333333336</v>
      </c>
      <c r="B97">
        <v>0</v>
      </c>
      <c r="C97">
        <v>2.5774688720703098</v>
      </c>
      <c r="D97">
        <v>7.9407602548599202E-2</v>
      </c>
      <c r="G97">
        <f t="shared" si="3"/>
        <v>0</v>
      </c>
      <c r="H97">
        <f t="shared" si="4"/>
        <v>5.3353605651855407</v>
      </c>
      <c r="I97">
        <f t="shared" si="5"/>
        <v>7.9407602548599202E-2</v>
      </c>
    </row>
    <row r="98" spans="1:9" x14ac:dyDescent="0.25">
      <c r="A98" s="1">
        <v>43743</v>
      </c>
      <c r="B98">
        <v>0</v>
      </c>
      <c r="C98">
        <v>2.7421340942382799</v>
      </c>
      <c r="D98">
        <v>0</v>
      </c>
      <c r="G98">
        <f t="shared" si="3"/>
        <v>0</v>
      </c>
      <c r="H98">
        <f t="shared" si="4"/>
        <v>5.6762175750732391</v>
      </c>
      <c r="I98">
        <f t="shared" si="5"/>
        <v>0</v>
      </c>
    </row>
    <row r="99" spans="1:9" x14ac:dyDescent="0.25">
      <c r="A99" s="1">
        <v>43743.041666666664</v>
      </c>
      <c r="B99">
        <v>0</v>
      </c>
      <c r="C99">
        <v>2.04210901260375</v>
      </c>
      <c r="D99">
        <v>0.23822869360446899</v>
      </c>
      <c r="G99">
        <f t="shared" si="3"/>
        <v>0</v>
      </c>
      <c r="H99">
        <f t="shared" si="4"/>
        <v>4.2271656560897624</v>
      </c>
      <c r="I99">
        <f t="shared" si="5"/>
        <v>0.23822869360446899</v>
      </c>
    </row>
    <row r="100" spans="1:9" x14ac:dyDescent="0.25">
      <c r="A100" s="1">
        <v>43743.083333333336</v>
      </c>
      <c r="B100">
        <v>0</v>
      </c>
      <c r="C100">
        <v>3.3019914627075102</v>
      </c>
      <c r="D100">
        <v>0.222347512841224</v>
      </c>
      <c r="G100">
        <f t="shared" si="3"/>
        <v>0</v>
      </c>
      <c r="H100">
        <f t="shared" si="4"/>
        <v>6.8351223278045454</v>
      </c>
      <c r="I100">
        <f t="shared" si="5"/>
        <v>0.222347512841224</v>
      </c>
    </row>
    <row r="101" spans="1:9" x14ac:dyDescent="0.25">
      <c r="A101" s="1">
        <v>43743.125</v>
      </c>
      <c r="B101">
        <v>0</v>
      </c>
      <c r="C101">
        <v>2.6844089031219398</v>
      </c>
      <c r="D101">
        <v>0.238228633999824</v>
      </c>
      <c r="G101">
        <f t="shared" si="3"/>
        <v>0</v>
      </c>
      <c r="H101">
        <f t="shared" si="4"/>
        <v>5.5567264294624152</v>
      </c>
      <c r="I101">
        <f t="shared" si="5"/>
        <v>0.238228633999824</v>
      </c>
    </row>
    <row r="102" spans="1:9" x14ac:dyDescent="0.25">
      <c r="A102" s="1">
        <v>43743.166666666664</v>
      </c>
      <c r="B102">
        <v>0</v>
      </c>
      <c r="C102">
        <v>2.4539587497711102</v>
      </c>
      <c r="D102">
        <v>0.25410243868827798</v>
      </c>
      <c r="G102">
        <f t="shared" si="3"/>
        <v>0</v>
      </c>
      <c r="H102">
        <f t="shared" si="4"/>
        <v>5.0796946120261977</v>
      </c>
      <c r="I102">
        <f t="shared" si="5"/>
        <v>0.25410243868827798</v>
      </c>
    </row>
    <row r="103" spans="1:9" x14ac:dyDescent="0.25">
      <c r="A103" s="1">
        <v>43743.208333333336</v>
      </c>
      <c r="B103">
        <v>0</v>
      </c>
      <c r="C103">
        <v>2.0009684562683101</v>
      </c>
      <c r="D103">
        <v>0</v>
      </c>
      <c r="G103">
        <f t="shared" si="3"/>
        <v>0</v>
      </c>
      <c r="H103">
        <f t="shared" si="4"/>
        <v>4.1420047044754016</v>
      </c>
      <c r="I103">
        <f t="shared" si="5"/>
        <v>0</v>
      </c>
    </row>
    <row r="104" spans="1:9" x14ac:dyDescent="0.25">
      <c r="A104" s="1">
        <v>43743.25</v>
      </c>
      <c r="B104">
        <v>0</v>
      </c>
      <c r="C104">
        <v>2.00917172431945</v>
      </c>
      <c r="D104">
        <v>0.20646288990974401</v>
      </c>
      <c r="G104">
        <f t="shared" si="3"/>
        <v>0</v>
      </c>
      <c r="H104">
        <f t="shared" si="4"/>
        <v>4.1589854693412613</v>
      </c>
      <c r="I104">
        <f t="shared" si="5"/>
        <v>0.20646288990974401</v>
      </c>
    </row>
    <row r="105" spans="1:9" x14ac:dyDescent="0.25">
      <c r="A105" s="1">
        <v>43743.291666666664</v>
      </c>
      <c r="B105">
        <v>0.1</v>
      </c>
      <c r="C105">
        <v>5.3604526519775302</v>
      </c>
      <c r="D105">
        <v>8.2423381805419904</v>
      </c>
      <c r="G105">
        <f t="shared" si="3"/>
        <v>0.57504599999999995</v>
      </c>
      <c r="H105">
        <f t="shared" si="4"/>
        <v>11.096136989593486</v>
      </c>
      <c r="I105">
        <f t="shared" si="5"/>
        <v>8.2423381805419904</v>
      </c>
    </row>
    <row r="106" spans="1:9" x14ac:dyDescent="0.25">
      <c r="A106" s="1">
        <v>43743.333333333336</v>
      </c>
      <c r="B106">
        <v>1.5</v>
      </c>
      <c r="C106">
        <v>14.204041481018001</v>
      </c>
      <c r="D106">
        <v>30.587203979492099</v>
      </c>
      <c r="G106">
        <f t="shared" si="3"/>
        <v>8.6256900000000005</v>
      </c>
      <c r="H106">
        <f t="shared" si="4"/>
        <v>29.402365865707257</v>
      </c>
      <c r="I106">
        <f t="shared" si="5"/>
        <v>30.587203979492099</v>
      </c>
    </row>
    <row r="107" spans="1:9" x14ac:dyDescent="0.25">
      <c r="A107" s="1">
        <v>43743.375</v>
      </c>
      <c r="B107">
        <v>12.1</v>
      </c>
      <c r="C107">
        <v>41.154815673828097</v>
      </c>
      <c r="D107">
        <v>62.858455657958899</v>
      </c>
      <c r="G107">
        <f t="shared" si="3"/>
        <v>69.580566000000005</v>
      </c>
      <c r="H107">
        <f t="shared" si="4"/>
        <v>85.190468444824162</v>
      </c>
      <c r="I107">
        <f t="shared" si="5"/>
        <v>62.858455657958899</v>
      </c>
    </row>
    <row r="108" spans="1:9" x14ac:dyDescent="0.25">
      <c r="A108" s="1">
        <v>43743.416666666664</v>
      </c>
      <c r="B108">
        <v>10.3</v>
      </c>
      <c r="C108">
        <v>33.735851287841797</v>
      </c>
      <c r="D108">
        <v>54.709674835205</v>
      </c>
      <c r="G108">
        <f t="shared" si="3"/>
        <v>59.229738000000005</v>
      </c>
      <c r="H108">
        <f t="shared" si="4"/>
        <v>69.833212165832521</v>
      </c>
      <c r="I108">
        <f t="shared" si="5"/>
        <v>54.709674835205</v>
      </c>
    </row>
    <row r="109" spans="1:9" x14ac:dyDescent="0.25">
      <c r="A109" s="1">
        <v>43743.458333333336</v>
      </c>
      <c r="B109">
        <v>10.4</v>
      </c>
      <c r="C109">
        <v>68.237251281738196</v>
      </c>
      <c r="D109">
        <v>88.106384277343693</v>
      </c>
      <c r="G109">
        <f t="shared" si="3"/>
        <v>59.804783999999998</v>
      </c>
      <c r="H109">
        <f t="shared" si="4"/>
        <v>141.25111015319806</v>
      </c>
      <c r="I109">
        <f t="shared" si="5"/>
        <v>88.106384277343693</v>
      </c>
    </row>
    <row r="110" spans="1:9" x14ac:dyDescent="0.25">
      <c r="A110" s="1">
        <v>43743.5</v>
      </c>
      <c r="B110">
        <v>22.9</v>
      </c>
      <c r="C110">
        <v>76.668342590332003</v>
      </c>
      <c r="D110">
        <v>136.53898620605401</v>
      </c>
      <c r="G110">
        <f t="shared" si="3"/>
        <v>131.68553399999999</v>
      </c>
      <c r="H110">
        <f t="shared" si="4"/>
        <v>158.70346916198724</v>
      </c>
      <c r="I110">
        <f t="shared" si="5"/>
        <v>136.53898620605401</v>
      </c>
    </row>
    <row r="111" spans="1:9" x14ac:dyDescent="0.25">
      <c r="A111" s="1">
        <v>43743.541666666664</v>
      </c>
      <c r="B111">
        <v>53.1</v>
      </c>
      <c r="C111">
        <v>663.81433105468705</v>
      </c>
      <c r="D111">
        <v>1015.70098876953</v>
      </c>
      <c r="G111">
        <f t="shared" si="3"/>
        <v>305.34942599999999</v>
      </c>
      <c r="H111">
        <f t="shared" si="4"/>
        <v>1374.0956652832022</v>
      </c>
      <c r="I111">
        <f t="shared" si="5"/>
        <v>1015.70098876953</v>
      </c>
    </row>
    <row r="112" spans="1:9" x14ac:dyDescent="0.25">
      <c r="A112" s="1">
        <v>43743.583333333336</v>
      </c>
      <c r="B112">
        <v>103.9</v>
      </c>
      <c r="C112">
        <v>385.5947265625</v>
      </c>
      <c r="D112">
        <v>605.79412841796795</v>
      </c>
      <c r="G112">
        <f t="shared" si="3"/>
        <v>597.47279400000002</v>
      </c>
      <c r="H112">
        <f t="shared" si="4"/>
        <v>798.18108398437505</v>
      </c>
      <c r="I112">
        <f t="shared" si="5"/>
        <v>605.79412841796795</v>
      </c>
    </row>
    <row r="113" spans="1:9" x14ac:dyDescent="0.25">
      <c r="A113" s="1">
        <v>43743.625</v>
      </c>
      <c r="B113">
        <v>118.8</v>
      </c>
      <c r="C113">
        <v>335.99313354492102</v>
      </c>
      <c r="D113">
        <v>687.9755859375</v>
      </c>
      <c r="G113">
        <f t="shared" si="3"/>
        <v>683.15464799999995</v>
      </c>
      <c r="H113">
        <f t="shared" si="4"/>
        <v>695.50578643798644</v>
      </c>
      <c r="I113">
        <f t="shared" si="5"/>
        <v>687.9755859375</v>
      </c>
    </row>
    <row r="114" spans="1:9" x14ac:dyDescent="0.25">
      <c r="A114" s="1">
        <v>43743.666666666664</v>
      </c>
      <c r="B114">
        <v>92.4</v>
      </c>
      <c r="C114">
        <v>108.032272338867</v>
      </c>
      <c r="D114">
        <v>166.510818481445</v>
      </c>
      <c r="G114">
        <f t="shared" si="3"/>
        <v>531.34250399999996</v>
      </c>
      <c r="H114">
        <f t="shared" si="4"/>
        <v>223.62680374145467</v>
      </c>
      <c r="I114">
        <f t="shared" si="5"/>
        <v>166.510818481445</v>
      </c>
    </row>
    <row r="115" spans="1:9" x14ac:dyDescent="0.25">
      <c r="A115" s="1">
        <v>43743.708333333336</v>
      </c>
      <c r="B115">
        <v>43.6</v>
      </c>
      <c r="C115">
        <v>60.8916625976562</v>
      </c>
      <c r="D115">
        <v>85.589675903320298</v>
      </c>
      <c r="G115">
        <f t="shared" si="3"/>
        <v>250.72005600000003</v>
      </c>
      <c r="H115">
        <f t="shared" si="4"/>
        <v>126.04574157714832</v>
      </c>
      <c r="I115">
        <f t="shared" si="5"/>
        <v>85.589675903320298</v>
      </c>
    </row>
    <row r="116" spans="1:9" x14ac:dyDescent="0.25">
      <c r="A116" s="1">
        <v>43743.75</v>
      </c>
      <c r="B116">
        <v>6.8</v>
      </c>
      <c r="C116">
        <v>5.5992336273193297</v>
      </c>
      <c r="D116">
        <v>7.8285179138183496</v>
      </c>
      <c r="G116">
        <f t="shared" si="3"/>
        <v>39.103127999999998</v>
      </c>
      <c r="H116">
        <f t="shared" si="4"/>
        <v>11.590413608551012</v>
      </c>
      <c r="I116">
        <f t="shared" si="5"/>
        <v>7.8285179138183496</v>
      </c>
    </row>
    <row r="117" spans="1:9" x14ac:dyDescent="0.25">
      <c r="A117" s="1">
        <v>43743.791666666664</v>
      </c>
      <c r="B117">
        <v>0.1</v>
      </c>
      <c r="C117">
        <v>1.9021369218826201</v>
      </c>
      <c r="D117">
        <v>0.25406950712203902</v>
      </c>
      <c r="G117">
        <f t="shared" si="3"/>
        <v>0.57504599999999995</v>
      </c>
      <c r="H117">
        <f t="shared" si="4"/>
        <v>3.9374234282970231</v>
      </c>
      <c r="I117">
        <f t="shared" si="5"/>
        <v>0.25406950712203902</v>
      </c>
    </row>
    <row r="118" spans="1:9" x14ac:dyDescent="0.25">
      <c r="A118" s="1">
        <v>43743.833333333336</v>
      </c>
      <c r="B118">
        <v>0</v>
      </c>
      <c r="C118">
        <v>1.1446102857589699</v>
      </c>
      <c r="D118">
        <v>0.158793449401855</v>
      </c>
      <c r="G118">
        <f t="shared" si="3"/>
        <v>0</v>
      </c>
      <c r="H118">
        <f t="shared" si="4"/>
        <v>2.3693432915210679</v>
      </c>
      <c r="I118">
        <f t="shared" si="5"/>
        <v>0.158793449401855</v>
      </c>
    </row>
    <row r="119" spans="1:9" x14ac:dyDescent="0.25">
      <c r="A119" s="1">
        <v>43743.875</v>
      </c>
      <c r="B119">
        <v>0</v>
      </c>
      <c r="C119">
        <v>1.94342005252838</v>
      </c>
      <c r="D119">
        <v>7.9397052526473999E-2</v>
      </c>
      <c r="G119">
        <f t="shared" si="3"/>
        <v>0</v>
      </c>
      <c r="H119">
        <f t="shared" si="4"/>
        <v>4.0228795087337463</v>
      </c>
      <c r="I119">
        <f t="shared" si="5"/>
        <v>7.9397052526473999E-2</v>
      </c>
    </row>
    <row r="120" spans="1:9" x14ac:dyDescent="0.25">
      <c r="A120" s="1">
        <v>43743.916666666664</v>
      </c>
      <c r="B120">
        <v>0</v>
      </c>
      <c r="C120">
        <v>0.18116503953933699</v>
      </c>
      <c r="D120">
        <v>0.222319170832633</v>
      </c>
      <c r="G120">
        <f t="shared" si="3"/>
        <v>0</v>
      </c>
      <c r="H120">
        <f t="shared" si="4"/>
        <v>0.37501163184642755</v>
      </c>
      <c r="I120">
        <f t="shared" si="5"/>
        <v>0.222319170832633</v>
      </c>
    </row>
    <row r="121" spans="1:9" x14ac:dyDescent="0.25">
      <c r="A121" s="1">
        <v>43743.958333333336</v>
      </c>
      <c r="B121">
        <v>0</v>
      </c>
      <c r="C121">
        <v>-0.30468297004699701</v>
      </c>
      <c r="D121">
        <v>6.35237917304039E-2</v>
      </c>
      <c r="G121">
        <f t="shared" si="3"/>
        <v>0</v>
      </c>
      <c r="H121">
        <f t="shared" si="4"/>
        <v>-0.63069374799728373</v>
      </c>
      <c r="I121">
        <f t="shared" si="5"/>
        <v>6.35237917304039E-2</v>
      </c>
    </row>
    <row r="122" spans="1:9" x14ac:dyDescent="0.25">
      <c r="A122" s="1">
        <v>43744</v>
      </c>
      <c r="B122">
        <v>0</v>
      </c>
      <c r="C122">
        <v>-0.98814934492111195</v>
      </c>
      <c r="D122">
        <v>-6.3526295125484397E-2</v>
      </c>
      <c r="G122">
        <f t="shared" si="3"/>
        <v>0</v>
      </c>
      <c r="H122">
        <f t="shared" si="4"/>
        <v>-2.0454691439867014</v>
      </c>
      <c r="I122">
        <f t="shared" si="5"/>
        <v>-6.3526295125484397E-2</v>
      </c>
    </row>
    <row r="123" spans="1:9" x14ac:dyDescent="0.25">
      <c r="A123" s="1">
        <v>43744.041666666664</v>
      </c>
      <c r="B123">
        <v>0</v>
      </c>
      <c r="C123">
        <v>-0.46938604116439803</v>
      </c>
      <c r="D123">
        <v>-4.7645520418882301E-2</v>
      </c>
      <c r="G123">
        <f t="shared" si="3"/>
        <v>0</v>
      </c>
      <c r="H123">
        <f t="shared" si="4"/>
        <v>-0.97162910521030388</v>
      </c>
      <c r="I123">
        <f t="shared" si="5"/>
        <v>-4.7645520418882301E-2</v>
      </c>
    </row>
    <row r="124" spans="1:9" x14ac:dyDescent="0.25">
      <c r="A124" s="1">
        <v>43744.083333333336</v>
      </c>
      <c r="B124">
        <v>0</v>
      </c>
      <c r="C124">
        <v>-0.22233830392360601</v>
      </c>
      <c r="D124">
        <v>9.5291785895824405E-2</v>
      </c>
      <c r="G124">
        <f t="shared" si="3"/>
        <v>0</v>
      </c>
      <c r="H124">
        <f t="shared" si="4"/>
        <v>-0.46024028912186443</v>
      </c>
      <c r="I124">
        <f t="shared" si="5"/>
        <v>9.5291785895824405E-2</v>
      </c>
    </row>
    <row r="125" spans="1:9" x14ac:dyDescent="0.25">
      <c r="A125" s="1">
        <v>43744.125</v>
      </c>
      <c r="B125">
        <v>0</v>
      </c>
      <c r="C125">
        <v>0.27998790144920299</v>
      </c>
      <c r="D125">
        <v>0.12705563008785201</v>
      </c>
      <c r="G125">
        <f t="shared" si="3"/>
        <v>0</v>
      </c>
      <c r="H125">
        <f t="shared" si="4"/>
        <v>0.57957495599985021</v>
      </c>
      <c r="I125">
        <f t="shared" si="5"/>
        <v>0.12705563008785201</v>
      </c>
    </row>
    <row r="126" spans="1:9" x14ac:dyDescent="0.25">
      <c r="A126" s="1">
        <v>43744.166666666664</v>
      </c>
      <c r="B126">
        <v>0</v>
      </c>
      <c r="C126">
        <v>1.7211014032363801</v>
      </c>
      <c r="D126">
        <v>0.238228514790534</v>
      </c>
      <c r="G126">
        <f t="shared" si="3"/>
        <v>0</v>
      </c>
      <c r="H126">
        <f t="shared" si="4"/>
        <v>3.5626799046993063</v>
      </c>
      <c r="I126">
        <f t="shared" si="5"/>
        <v>0.238228514790534</v>
      </c>
    </row>
    <row r="127" spans="1:9" x14ac:dyDescent="0.25">
      <c r="A127" s="1">
        <v>43744.208333333336</v>
      </c>
      <c r="B127">
        <v>0</v>
      </c>
      <c r="C127">
        <v>8.2348035648465105E-3</v>
      </c>
      <c r="D127">
        <v>-1.58819649368524E-2</v>
      </c>
      <c r="G127">
        <f t="shared" si="3"/>
        <v>0</v>
      </c>
      <c r="H127">
        <f t="shared" si="4"/>
        <v>1.7046043379232278E-2</v>
      </c>
      <c r="I127">
        <f t="shared" si="5"/>
        <v>-1.58819649368524E-2</v>
      </c>
    </row>
    <row r="128" spans="1:9" x14ac:dyDescent="0.25">
      <c r="A128" s="1">
        <v>43744.25</v>
      </c>
      <c r="B128">
        <v>0</v>
      </c>
      <c r="C128">
        <v>-0.27175027132034302</v>
      </c>
      <c r="D128">
        <v>4.7645892947912202E-2</v>
      </c>
      <c r="G128">
        <f t="shared" si="3"/>
        <v>0</v>
      </c>
      <c r="H128">
        <f t="shared" si="4"/>
        <v>-0.56252306163311006</v>
      </c>
      <c r="I128">
        <f t="shared" si="5"/>
        <v>4.7645892947912202E-2</v>
      </c>
    </row>
    <row r="129" spans="1:9" x14ac:dyDescent="0.25">
      <c r="A129" s="1">
        <v>43744.291666666664</v>
      </c>
      <c r="B129">
        <v>0.5</v>
      </c>
      <c r="C129">
        <v>7.8479452133178702</v>
      </c>
      <c r="D129">
        <v>15.5007972717285</v>
      </c>
      <c r="G129">
        <f t="shared" si="3"/>
        <v>2.8752299999999997</v>
      </c>
      <c r="H129">
        <f t="shared" si="4"/>
        <v>16.245246591567991</v>
      </c>
      <c r="I129">
        <f t="shared" si="5"/>
        <v>15.5007972717285</v>
      </c>
    </row>
    <row r="130" spans="1:9" x14ac:dyDescent="0.25">
      <c r="A130" s="1">
        <v>43744.333333333336</v>
      </c>
      <c r="B130">
        <v>21.1</v>
      </c>
      <c r="C130">
        <v>83.728729248046804</v>
      </c>
      <c r="D130">
        <v>95.244140625</v>
      </c>
      <c r="G130">
        <f t="shared" si="3"/>
        <v>121.334706</v>
      </c>
      <c r="H130">
        <f t="shared" si="4"/>
        <v>173.31846954345687</v>
      </c>
      <c r="I130">
        <f t="shared" si="5"/>
        <v>95.244140625</v>
      </c>
    </row>
    <row r="131" spans="1:9" x14ac:dyDescent="0.25">
      <c r="A131" s="1">
        <v>43744.375</v>
      </c>
      <c r="B131">
        <v>58.5</v>
      </c>
      <c r="C131">
        <v>176.10398864746</v>
      </c>
      <c r="D131">
        <v>398.01086425781199</v>
      </c>
      <c r="G131">
        <f t="shared" ref="G131:G145" si="6">B131*4.6*0.45*2.778</f>
        <v>336.40190999999999</v>
      </c>
      <c r="H131">
        <f t="shared" ref="H131:H145" si="7">C131*0.45*4.6</f>
        <v>364.53525650024216</v>
      </c>
      <c r="I131">
        <f t="shared" ref="I131:I145" si="8">D131</f>
        <v>398.01086425781199</v>
      </c>
    </row>
    <row r="132" spans="1:9" x14ac:dyDescent="0.25">
      <c r="A132" s="1">
        <v>43744.416666666664</v>
      </c>
      <c r="B132">
        <v>139.9</v>
      </c>
      <c r="C132">
        <v>402.3134765625</v>
      </c>
      <c r="D132">
        <v>612.18634033203102</v>
      </c>
      <c r="G132">
        <f t="shared" si="6"/>
        <v>804.48935400000005</v>
      </c>
      <c r="H132">
        <f t="shared" si="7"/>
        <v>832.78889648437496</v>
      </c>
      <c r="I132">
        <f t="shared" si="8"/>
        <v>612.18634033203102</v>
      </c>
    </row>
    <row r="133" spans="1:9" x14ac:dyDescent="0.25">
      <c r="A133" s="1">
        <v>43744.458333333336</v>
      </c>
      <c r="B133">
        <v>121</v>
      </c>
      <c r="C133">
        <v>208.23751831054599</v>
      </c>
      <c r="D133">
        <v>328.91116333007801</v>
      </c>
      <c r="G133">
        <f t="shared" si="6"/>
        <v>695.80565999999988</v>
      </c>
      <c r="H133">
        <f t="shared" si="7"/>
        <v>431.05166290283017</v>
      </c>
      <c r="I133">
        <f t="shared" si="8"/>
        <v>328.91116333007801</v>
      </c>
    </row>
    <row r="134" spans="1:9" x14ac:dyDescent="0.25">
      <c r="A134" s="1">
        <v>43744.5</v>
      </c>
      <c r="B134">
        <v>120.9</v>
      </c>
      <c r="C134">
        <v>384.80828857421801</v>
      </c>
      <c r="D134">
        <v>661.29364013671795</v>
      </c>
      <c r="G134">
        <f t="shared" si="6"/>
        <v>695.23061400000006</v>
      </c>
      <c r="H134">
        <f t="shared" si="7"/>
        <v>796.55315734863132</v>
      </c>
      <c r="I134">
        <f t="shared" si="8"/>
        <v>661.29364013671795</v>
      </c>
    </row>
    <row r="135" spans="1:9" x14ac:dyDescent="0.25">
      <c r="A135" s="1">
        <v>43744.541666666664</v>
      </c>
      <c r="B135">
        <v>134.4</v>
      </c>
      <c r="C135">
        <v>274.90789794921801</v>
      </c>
      <c r="D135">
        <v>432.998931884765</v>
      </c>
      <c r="G135">
        <f t="shared" si="6"/>
        <v>772.86182400000007</v>
      </c>
      <c r="H135">
        <f t="shared" si="7"/>
        <v>569.05934875488128</v>
      </c>
      <c r="I135">
        <f t="shared" si="8"/>
        <v>432.998931884765</v>
      </c>
    </row>
    <row r="136" spans="1:9" x14ac:dyDescent="0.25">
      <c r="A136" s="1">
        <v>43744.583333333336</v>
      </c>
      <c r="B136">
        <v>99.7</v>
      </c>
      <c r="C136">
        <v>288.46932983398398</v>
      </c>
      <c r="D136">
        <v>449.12228393554602</v>
      </c>
      <c r="G136">
        <f t="shared" si="6"/>
        <v>573.32086200000003</v>
      </c>
      <c r="H136">
        <f t="shared" si="7"/>
        <v>597.13151275634675</v>
      </c>
      <c r="I136">
        <f t="shared" si="8"/>
        <v>449.12228393554602</v>
      </c>
    </row>
    <row r="137" spans="1:9" x14ac:dyDescent="0.25">
      <c r="A137" s="1">
        <v>43744.625</v>
      </c>
      <c r="B137">
        <v>68.099999999999994</v>
      </c>
      <c r="C137">
        <v>160.88876342773401</v>
      </c>
      <c r="D137">
        <v>241.50897216796801</v>
      </c>
      <c r="G137">
        <f t="shared" si="6"/>
        <v>391.60632599999997</v>
      </c>
      <c r="H137">
        <f t="shared" si="7"/>
        <v>333.03974029540933</v>
      </c>
      <c r="I137">
        <f t="shared" si="8"/>
        <v>241.50897216796801</v>
      </c>
    </row>
    <row r="138" spans="1:9" x14ac:dyDescent="0.25">
      <c r="A138" s="1">
        <v>43744.666666666664</v>
      </c>
      <c r="B138">
        <v>40</v>
      </c>
      <c r="C138">
        <v>78.835166931152301</v>
      </c>
      <c r="D138">
        <v>100.38922119140599</v>
      </c>
      <c r="G138">
        <f t="shared" si="6"/>
        <v>230.01839999999999</v>
      </c>
      <c r="H138">
        <f t="shared" si="7"/>
        <v>163.18879554748526</v>
      </c>
      <c r="I138">
        <f t="shared" si="8"/>
        <v>100.38922119140599</v>
      </c>
    </row>
    <row r="139" spans="1:9" x14ac:dyDescent="0.25">
      <c r="A139" s="1">
        <v>43744.708333333336</v>
      </c>
      <c r="B139">
        <v>17.600000000000001</v>
      </c>
      <c r="C139">
        <v>26.4683837890625</v>
      </c>
      <c r="D139">
        <v>32.235076904296797</v>
      </c>
      <c r="G139">
        <f t="shared" si="6"/>
        <v>101.20809599999998</v>
      </c>
      <c r="H139">
        <f t="shared" si="7"/>
        <v>54.789554443359371</v>
      </c>
      <c r="I139">
        <f t="shared" si="8"/>
        <v>32.235076904296797</v>
      </c>
    </row>
    <row r="140" spans="1:9" x14ac:dyDescent="0.25">
      <c r="A140" s="1">
        <v>43744.75</v>
      </c>
      <c r="B140">
        <v>2.2000000000000002</v>
      </c>
      <c r="C140">
        <v>4.64469146728515</v>
      </c>
      <c r="D140">
        <v>2.5406949520111</v>
      </c>
      <c r="G140">
        <f t="shared" si="6"/>
        <v>12.651011999999998</v>
      </c>
      <c r="H140">
        <f t="shared" si="7"/>
        <v>9.6145113372802609</v>
      </c>
      <c r="I140">
        <f t="shared" si="8"/>
        <v>2.5406949520111</v>
      </c>
    </row>
    <row r="141" spans="1:9" x14ac:dyDescent="0.25">
      <c r="A141" s="1">
        <v>43744.791666666664</v>
      </c>
      <c r="B141">
        <v>0</v>
      </c>
      <c r="C141">
        <v>1.6553664207458401</v>
      </c>
      <c r="D141">
        <v>1.5879526734352101E-2</v>
      </c>
      <c r="G141">
        <f t="shared" si="6"/>
        <v>0</v>
      </c>
      <c r="H141">
        <f t="shared" si="7"/>
        <v>3.4266084909438885</v>
      </c>
      <c r="I141">
        <f t="shared" si="8"/>
        <v>1.5879526734352101E-2</v>
      </c>
    </row>
    <row r="142" spans="1:9" x14ac:dyDescent="0.25">
      <c r="A142" s="1">
        <v>43744.833333333336</v>
      </c>
      <c r="B142">
        <v>0</v>
      </c>
      <c r="C142">
        <v>2.7177367210388099</v>
      </c>
      <c r="D142">
        <v>0.34937191009521401</v>
      </c>
      <c r="G142">
        <f t="shared" si="6"/>
        <v>0</v>
      </c>
      <c r="H142">
        <f t="shared" si="7"/>
        <v>5.6257150125503363</v>
      </c>
      <c r="I142">
        <f t="shared" si="8"/>
        <v>0.34937191009521401</v>
      </c>
    </row>
    <row r="143" spans="1:9" x14ac:dyDescent="0.25">
      <c r="A143" s="1">
        <v>43744.875</v>
      </c>
      <c r="B143">
        <v>0</v>
      </c>
      <c r="C143">
        <v>1.7707391977310101</v>
      </c>
      <c r="D143">
        <v>0.142934739589691</v>
      </c>
      <c r="G143">
        <f t="shared" si="6"/>
        <v>0</v>
      </c>
      <c r="H143">
        <f t="shared" si="7"/>
        <v>3.6654301393031905</v>
      </c>
      <c r="I143">
        <f t="shared" si="8"/>
        <v>0.142934739589691</v>
      </c>
    </row>
    <row r="144" spans="1:9" x14ac:dyDescent="0.25">
      <c r="A144" s="1">
        <v>43744.916666666664</v>
      </c>
      <c r="B144">
        <v>0</v>
      </c>
      <c r="C144">
        <v>2.78384137153625</v>
      </c>
      <c r="D144">
        <v>0.158816903829574</v>
      </c>
      <c r="G144">
        <f t="shared" si="6"/>
        <v>0</v>
      </c>
      <c r="H144">
        <f t="shared" si="7"/>
        <v>5.7625516390800371</v>
      </c>
      <c r="I144">
        <f t="shared" si="8"/>
        <v>0.158816903829574</v>
      </c>
    </row>
    <row r="145" spans="1:9" x14ac:dyDescent="0.25">
      <c r="A145" s="1">
        <v>43744.958333333336</v>
      </c>
      <c r="B145">
        <v>0</v>
      </c>
      <c r="C145">
        <v>2.5613698959350502</v>
      </c>
      <c r="D145">
        <v>0.12705495953559801</v>
      </c>
      <c r="G145">
        <f t="shared" si="6"/>
        <v>0</v>
      </c>
      <c r="H145">
        <f t="shared" si="7"/>
        <v>5.3020356845855536</v>
      </c>
      <c r="I145">
        <f t="shared" si="8"/>
        <v>0.12705495953559801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 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 Eyto</dc:creator>
  <cp:lastModifiedBy>Elvira de Eyto</cp:lastModifiedBy>
  <dcterms:created xsi:type="dcterms:W3CDTF">2019-10-07T10:52:15Z</dcterms:created>
  <dcterms:modified xsi:type="dcterms:W3CDTF">2019-10-07T10:52:34Z</dcterms:modified>
</cp:coreProperties>
</file>