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Data\UseTimePC\"/>
    </mc:Choice>
  </mc:AlternateContent>
  <bookViews>
    <workbookView xWindow="0" yWindow="0" windowWidth="16380" windowHeight="8190" tabRatio="500" activeTab="11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Conf" sheetId="13" r:id="rId13"/>
  </sheets>
  <definedNames>
    <definedName name="Pause">Conf!$B$2</definedName>
    <definedName name="Regelarbeitszeit_ende">Conf!$B$4</definedName>
    <definedName name="Regelarbeitszeit_start">Conf!$B$3</definedName>
    <definedName name="Sekunde">Conf!$B$11</definedName>
    <definedName name="Tag">Conf!$B$12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" i="12" l="1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F33" i="12"/>
  <c r="E33" i="12"/>
  <c r="H33" i="12" s="1"/>
  <c r="P32" i="12"/>
  <c r="O32" i="12"/>
  <c r="N32" i="12"/>
  <c r="Q32" i="12" s="1"/>
  <c r="G32" i="12"/>
  <c r="P31" i="12"/>
  <c r="O31" i="12"/>
  <c r="N31" i="12"/>
  <c r="Q31" i="12" s="1"/>
  <c r="G31" i="12"/>
  <c r="Q30" i="12"/>
  <c r="P30" i="12"/>
  <c r="O30" i="12"/>
  <c r="N30" i="12"/>
  <c r="G30" i="12"/>
  <c r="D30" i="12"/>
  <c r="Q29" i="12"/>
  <c r="D29" i="12" s="1"/>
  <c r="P29" i="12"/>
  <c r="O29" i="12"/>
  <c r="N29" i="12"/>
  <c r="G29" i="12"/>
  <c r="Q28" i="12"/>
  <c r="P28" i="12"/>
  <c r="O28" i="12"/>
  <c r="N28" i="12"/>
  <c r="G28" i="12"/>
  <c r="D28" i="12"/>
  <c r="Q27" i="12"/>
  <c r="P27" i="12"/>
  <c r="O27" i="12"/>
  <c r="N27" i="12"/>
  <c r="G27" i="12"/>
  <c r="D27" i="12"/>
  <c r="Q26" i="12"/>
  <c r="D26" i="12" s="1"/>
  <c r="P26" i="12"/>
  <c r="O26" i="12"/>
  <c r="N26" i="12"/>
  <c r="G26" i="12"/>
  <c r="Q25" i="12"/>
  <c r="P25" i="12"/>
  <c r="O25" i="12"/>
  <c r="N25" i="12"/>
  <c r="G25" i="12"/>
  <c r="D25" i="12"/>
  <c r="Q24" i="12"/>
  <c r="P24" i="12"/>
  <c r="O24" i="12"/>
  <c r="N24" i="12"/>
  <c r="G24" i="12"/>
  <c r="D24" i="12"/>
  <c r="Q23" i="12"/>
  <c r="D23" i="12" s="1"/>
  <c r="P23" i="12"/>
  <c r="O23" i="12"/>
  <c r="N23" i="12"/>
  <c r="G23" i="12"/>
  <c r="Q22" i="12"/>
  <c r="P22" i="12"/>
  <c r="O22" i="12"/>
  <c r="N22" i="12"/>
  <c r="G22" i="12"/>
  <c r="D22" i="12"/>
  <c r="Q21" i="12"/>
  <c r="P21" i="12"/>
  <c r="O21" i="12"/>
  <c r="N21" i="12"/>
  <c r="G21" i="12"/>
  <c r="D21" i="12"/>
  <c r="Q20" i="12"/>
  <c r="D20" i="12" s="1"/>
  <c r="P20" i="12"/>
  <c r="O20" i="12"/>
  <c r="N20" i="12"/>
  <c r="G20" i="12"/>
  <c r="Q19" i="12"/>
  <c r="P19" i="12"/>
  <c r="O19" i="12"/>
  <c r="N19" i="12"/>
  <c r="G19" i="12"/>
  <c r="D19" i="12"/>
  <c r="Q18" i="12"/>
  <c r="P18" i="12"/>
  <c r="O18" i="12"/>
  <c r="N18" i="12"/>
  <c r="G18" i="12"/>
  <c r="D18" i="12"/>
  <c r="Q17" i="12"/>
  <c r="D17" i="12" s="1"/>
  <c r="P17" i="12"/>
  <c r="O17" i="12"/>
  <c r="N17" i="12"/>
  <c r="G17" i="12"/>
  <c r="Q16" i="12"/>
  <c r="P16" i="12"/>
  <c r="O16" i="12"/>
  <c r="N16" i="12"/>
  <c r="G16" i="12"/>
  <c r="D16" i="12"/>
  <c r="Q15" i="12"/>
  <c r="P15" i="12"/>
  <c r="O15" i="12"/>
  <c r="N15" i="12"/>
  <c r="G15" i="12"/>
  <c r="D15" i="12"/>
  <c r="Q14" i="12"/>
  <c r="D14" i="12" s="1"/>
  <c r="P14" i="12"/>
  <c r="O14" i="12"/>
  <c r="N14" i="12"/>
  <c r="G14" i="12"/>
  <c r="Q13" i="12"/>
  <c r="P13" i="12"/>
  <c r="O13" i="12"/>
  <c r="N13" i="12"/>
  <c r="G13" i="12"/>
  <c r="D13" i="12"/>
  <c r="Q12" i="12"/>
  <c r="P12" i="12"/>
  <c r="O12" i="12"/>
  <c r="N12" i="12"/>
  <c r="G12" i="12"/>
  <c r="D12" i="12"/>
  <c r="Q11" i="12"/>
  <c r="D11" i="12" s="1"/>
  <c r="P11" i="12"/>
  <c r="O11" i="12"/>
  <c r="N11" i="12"/>
  <c r="G11" i="12"/>
  <c r="Q10" i="12"/>
  <c r="P10" i="12"/>
  <c r="O10" i="12"/>
  <c r="N10" i="12"/>
  <c r="G10" i="12"/>
  <c r="D10" i="12"/>
  <c r="Q9" i="12"/>
  <c r="P9" i="12"/>
  <c r="O9" i="12"/>
  <c r="N9" i="12"/>
  <c r="G9" i="12"/>
  <c r="D9" i="12"/>
  <c r="Q8" i="12"/>
  <c r="D8" i="12" s="1"/>
  <c r="P8" i="12"/>
  <c r="O8" i="12"/>
  <c r="N8" i="12"/>
  <c r="G8" i="12"/>
  <c r="Q7" i="12"/>
  <c r="P7" i="12"/>
  <c r="O7" i="12"/>
  <c r="N7" i="12"/>
  <c r="G7" i="12"/>
  <c r="D7" i="12"/>
  <c r="Q6" i="12"/>
  <c r="P6" i="12"/>
  <c r="O6" i="12"/>
  <c r="N6" i="12"/>
  <c r="G6" i="12"/>
  <c r="D6" i="12"/>
  <c r="Q5" i="12"/>
  <c r="D5" i="12" s="1"/>
  <c r="P5" i="12"/>
  <c r="O5" i="12"/>
  <c r="N5" i="12"/>
  <c r="G5" i="12"/>
  <c r="Q4" i="12"/>
  <c r="P4" i="12"/>
  <c r="O4" i="12"/>
  <c r="N4" i="12"/>
  <c r="G4" i="12"/>
  <c r="D4" i="12"/>
  <c r="Q3" i="12"/>
  <c r="P3" i="12"/>
  <c r="O3" i="12"/>
  <c r="N3" i="12"/>
  <c r="G3" i="12"/>
  <c r="D3" i="12"/>
  <c r="Q2" i="12"/>
  <c r="D2" i="12" s="1"/>
  <c r="P2" i="12"/>
  <c r="O2" i="12"/>
  <c r="N2" i="12"/>
  <c r="G2" i="12"/>
  <c r="F33" i="11"/>
  <c r="E33" i="11"/>
  <c r="H33" i="11" s="1"/>
  <c r="P32" i="11"/>
  <c r="O32" i="11"/>
  <c r="N32" i="11"/>
  <c r="Q32" i="11" s="1"/>
  <c r="G32" i="11"/>
  <c r="P31" i="11"/>
  <c r="O31" i="11"/>
  <c r="N31" i="11"/>
  <c r="Q31" i="11" s="1"/>
  <c r="Q30" i="11"/>
  <c r="P30" i="11"/>
  <c r="O30" i="11"/>
  <c r="N30" i="11"/>
  <c r="G30" i="11"/>
  <c r="D30" i="11"/>
  <c r="Q29" i="11"/>
  <c r="D29" i="11" s="1"/>
  <c r="P29" i="11"/>
  <c r="O29" i="11"/>
  <c r="N29" i="11"/>
  <c r="G29" i="11"/>
  <c r="Q28" i="11"/>
  <c r="P28" i="11"/>
  <c r="O28" i="11"/>
  <c r="N28" i="11"/>
  <c r="G28" i="11"/>
  <c r="D28" i="11"/>
  <c r="Q27" i="11"/>
  <c r="P27" i="11"/>
  <c r="O27" i="11"/>
  <c r="N27" i="11"/>
  <c r="G27" i="11"/>
  <c r="D27" i="11"/>
  <c r="Q26" i="11"/>
  <c r="D26" i="11" s="1"/>
  <c r="P26" i="11"/>
  <c r="O26" i="11"/>
  <c r="N26" i="11"/>
  <c r="G26" i="11"/>
  <c r="Q25" i="11"/>
  <c r="P25" i="11"/>
  <c r="O25" i="11"/>
  <c r="N25" i="11"/>
  <c r="G25" i="11"/>
  <c r="D25" i="11"/>
  <c r="Q24" i="11"/>
  <c r="P24" i="11"/>
  <c r="O24" i="11"/>
  <c r="N24" i="11"/>
  <c r="G24" i="11"/>
  <c r="D24" i="11"/>
  <c r="Q23" i="11"/>
  <c r="D23" i="11" s="1"/>
  <c r="P23" i="11"/>
  <c r="O23" i="11"/>
  <c r="N23" i="11"/>
  <c r="G23" i="11"/>
  <c r="Q22" i="11"/>
  <c r="P22" i="11"/>
  <c r="O22" i="11"/>
  <c r="N22" i="11"/>
  <c r="G22" i="11"/>
  <c r="D22" i="11"/>
  <c r="Q21" i="11"/>
  <c r="P21" i="11"/>
  <c r="O21" i="11"/>
  <c r="N21" i="11"/>
  <c r="G21" i="11"/>
  <c r="D21" i="11"/>
  <c r="Q20" i="11"/>
  <c r="D20" i="11" s="1"/>
  <c r="P20" i="11"/>
  <c r="O20" i="11"/>
  <c r="N20" i="11"/>
  <c r="G20" i="11"/>
  <c r="Q19" i="11"/>
  <c r="P19" i="11"/>
  <c r="O19" i="11"/>
  <c r="N19" i="11"/>
  <c r="G19" i="11"/>
  <c r="D19" i="11"/>
  <c r="Q18" i="11"/>
  <c r="P18" i="11"/>
  <c r="O18" i="11"/>
  <c r="N18" i="11"/>
  <c r="G18" i="11"/>
  <c r="D18" i="11"/>
  <c r="Q17" i="11"/>
  <c r="D17" i="11" s="1"/>
  <c r="P17" i="11"/>
  <c r="O17" i="11"/>
  <c r="N17" i="11"/>
  <c r="G17" i="11"/>
  <c r="Q16" i="11"/>
  <c r="P16" i="11"/>
  <c r="O16" i="11"/>
  <c r="N16" i="11"/>
  <c r="G16" i="11"/>
  <c r="D16" i="11"/>
  <c r="Q15" i="11"/>
  <c r="P15" i="11"/>
  <c r="O15" i="11"/>
  <c r="N15" i="11"/>
  <c r="G15" i="11"/>
  <c r="D15" i="11"/>
  <c r="Q14" i="11"/>
  <c r="D14" i="11" s="1"/>
  <c r="P14" i="11"/>
  <c r="O14" i="11"/>
  <c r="N14" i="11"/>
  <c r="G14" i="11"/>
  <c r="Q13" i="11"/>
  <c r="P13" i="11"/>
  <c r="O13" i="11"/>
  <c r="N13" i="11"/>
  <c r="G13" i="11"/>
  <c r="D13" i="11"/>
  <c r="Q12" i="11"/>
  <c r="P12" i="11"/>
  <c r="O12" i="11"/>
  <c r="N12" i="11"/>
  <c r="G12" i="11"/>
  <c r="D12" i="11"/>
  <c r="Q11" i="11"/>
  <c r="D11" i="11" s="1"/>
  <c r="P11" i="11"/>
  <c r="O11" i="11"/>
  <c r="N11" i="11"/>
  <c r="G11" i="11"/>
  <c r="Q10" i="11"/>
  <c r="P10" i="11"/>
  <c r="O10" i="11"/>
  <c r="N10" i="11"/>
  <c r="G10" i="11"/>
  <c r="Q9" i="11"/>
  <c r="D9" i="11" s="1"/>
  <c r="P9" i="11"/>
  <c r="O9" i="11"/>
  <c r="N9" i="11"/>
  <c r="G9" i="11"/>
  <c r="Q8" i="11"/>
  <c r="D8" i="11" s="1"/>
  <c r="P8" i="11"/>
  <c r="O8" i="11"/>
  <c r="N8" i="11"/>
  <c r="G8" i="11"/>
  <c r="P7" i="11"/>
  <c r="O7" i="11"/>
  <c r="N7" i="11"/>
  <c r="Q7" i="11" s="1"/>
  <c r="G7" i="11"/>
  <c r="Q6" i="11"/>
  <c r="D6" i="11" s="1"/>
  <c r="P6" i="11"/>
  <c r="O6" i="11"/>
  <c r="N6" i="11"/>
  <c r="G6" i="11"/>
  <c r="Q5" i="11"/>
  <c r="D5" i="11" s="1"/>
  <c r="P5" i="11"/>
  <c r="O5" i="11"/>
  <c r="N5" i="11"/>
  <c r="G5" i="11"/>
  <c r="P4" i="11"/>
  <c r="O4" i="11"/>
  <c r="N4" i="11"/>
  <c r="Q4" i="11" s="1"/>
  <c r="G4" i="11"/>
  <c r="Q3" i="11"/>
  <c r="D3" i="11" s="1"/>
  <c r="P3" i="11"/>
  <c r="O3" i="11"/>
  <c r="N3" i="11"/>
  <c r="G3" i="11"/>
  <c r="Q2" i="11"/>
  <c r="D2" i="11" s="1"/>
  <c r="P2" i="11"/>
  <c r="O2" i="11"/>
  <c r="N2" i="11"/>
  <c r="G2" i="11"/>
  <c r="F33" i="10"/>
  <c r="E33" i="10"/>
  <c r="H33" i="10" s="1"/>
  <c r="P32" i="10"/>
  <c r="O32" i="10"/>
  <c r="N32" i="10"/>
  <c r="Q32" i="10" s="1"/>
  <c r="G32" i="10"/>
  <c r="P31" i="10"/>
  <c r="O31" i="10"/>
  <c r="N31" i="10"/>
  <c r="Q31" i="10" s="1"/>
  <c r="G31" i="10"/>
  <c r="P30" i="10"/>
  <c r="O30" i="10"/>
  <c r="N30" i="10"/>
  <c r="Q30" i="10" s="1"/>
  <c r="G30" i="10"/>
  <c r="P29" i="10"/>
  <c r="O29" i="10"/>
  <c r="N29" i="10"/>
  <c r="Q29" i="10" s="1"/>
  <c r="G29" i="10"/>
  <c r="P28" i="10"/>
  <c r="O28" i="10"/>
  <c r="N28" i="10"/>
  <c r="Q28" i="10" s="1"/>
  <c r="G28" i="10"/>
  <c r="P27" i="10"/>
  <c r="O27" i="10"/>
  <c r="N27" i="10"/>
  <c r="Q27" i="10" s="1"/>
  <c r="G27" i="10"/>
  <c r="P26" i="10"/>
  <c r="O26" i="10"/>
  <c r="N26" i="10"/>
  <c r="Q26" i="10" s="1"/>
  <c r="G26" i="10"/>
  <c r="P25" i="10"/>
  <c r="O25" i="10"/>
  <c r="N25" i="10"/>
  <c r="Q25" i="10" s="1"/>
  <c r="G25" i="10"/>
  <c r="P24" i="10"/>
  <c r="O24" i="10"/>
  <c r="N24" i="10"/>
  <c r="Q24" i="10" s="1"/>
  <c r="G24" i="10"/>
  <c r="D24" i="10"/>
  <c r="P23" i="10"/>
  <c r="O23" i="10"/>
  <c r="N23" i="10"/>
  <c r="Q23" i="10" s="1"/>
  <c r="G23" i="10"/>
  <c r="P22" i="10"/>
  <c r="O22" i="10"/>
  <c r="N22" i="10"/>
  <c r="Q22" i="10" s="1"/>
  <c r="G22" i="10"/>
  <c r="D22" i="10"/>
  <c r="Q21" i="10"/>
  <c r="D21" i="10" s="1"/>
  <c r="P21" i="10"/>
  <c r="O21" i="10"/>
  <c r="N21" i="10"/>
  <c r="G21" i="10"/>
  <c r="Q20" i="10"/>
  <c r="P20" i="10"/>
  <c r="O20" i="10"/>
  <c r="N20" i="10"/>
  <c r="G20" i="10"/>
  <c r="Q19" i="10"/>
  <c r="P19" i="10"/>
  <c r="O19" i="10"/>
  <c r="N19" i="10"/>
  <c r="G19" i="10"/>
  <c r="D19" i="10"/>
  <c r="Q18" i="10"/>
  <c r="D18" i="10" s="1"/>
  <c r="P18" i="10"/>
  <c r="O18" i="10"/>
  <c r="N18" i="10"/>
  <c r="G18" i="10"/>
  <c r="Q17" i="10"/>
  <c r="P17" i="10"/>
  <c r="O17" i="10"/>
  <c r="N17" i="10"/>
  <c r="G17" i="10"/>
  <c r="Q16" i="10"/>
  <c r="P16" i="10"/>
  <c r="O16" i="10"/>
  <c r="N16" i="10"/>
  <c r="G16" i="10"/>
  <c r="D16" i="10"/>
  <c r="Q15" i="10"/>
  <c r="P15" i="10"/>
  <c r="O15" i="10"/>
  <c r="N15" i="10"/>
  <c r="G15" i="10"/>
  <c r="D15" i="10"/>
  <c r="P14" i="10"/>
  <c r="O14" i="10"/>
  <c r="N14" i="10"/>
  <c r="Q14" i="10" s="1"/>
  <c r="G14" i="10"/>
  <c r="P13" i="10"/>
  <c r="O13" i="10"/>
  <c r="N13" i="10"/>
  <c r="Q13" i="10" s="1"/>
  <c r="D13" i="10" s="1"/>
  <c r="G13" i="10"/>
  <c r="Q12" i="10"/>
  <c r="P12" i="10"/>
  <c r="O12" i="10"/>
  <c r="N12" i="10"/>
  <c r="G12" i="10"/>
  <c r="Q11" i="10"/>
  <c r="P11" i="10"/>
  <c r="O11" i="10"/>
  <c r="N11" i="10"/>
  <c r="G11" i="10"/>
  <c r="P10" i="10"/>
  <c r="O10" i="10"/>
  <c r="N10" i="10"/>
  <c r="Q10" i="10" s="1"/>
  <c r="D10" i="10" s="1"/>
  <c r="G10" i="10"/>
  <c r="Q9" i="10"/>
  <c r="P9" i="10"/>
  <c r="O9" i="10"/>
  <c r="N9" i="10"/>
  <c r="G9" i="10"/>
  <c r="P8" i="10"/>
  <c r="O8" i="10"/>
  <c r="N8" i="10"/>
  <c r="Q8" i="10" s="1"/>
  <c r="G8" i="10"/>
  <c r="P7" i="10"/>
  <c r="O7" i="10"/>
  <c r="N7" i="10"/>
  <c r="Q7" i="10" s="1"/>
  <c r="D7" i="10" s="1"/>
  <c r="G7" i="10"/>
  <c r="Q6" i="10"/>
  <c r="P6" i="10"/>
  <c r="O6" i="10"/>
  <c r="N6" i="10"/>
  <c r="G6" i="10"/>
  <c r="P5" i="10"/>
  <c r="O5" i="10"/>
  <c r="N5" i="10"/>
  <c r="Q5" i="10" s="1"/>
  <c r="G5" i="10"/>
  <c r="P4" i="10"/>
  <c r="O4" i="10"/>
  <c r="N4" i="10"/>
  <c r="Q4" i="10" s="1"/>
  <c r="D4" i="10" s="1"/>
  <c r="G4" i="10"/>
  <c r="Q3" i="10"/>
  <c r="P3" i="10"/>
  <c r="O3" i="10"/>
  <c r="N3" i="10"/>
  <c r="G3" i="10"/>
  <c r="Q2" i="10"/>
  <c r="P2" i="10"/>
  <c r="O2" i="10"/>
  <c r="N2" i="10"/>
  <c r="G2" i="10"/>
  <c r="F33" i="9"/>
  <c r="E33" i="9"/>
  <c r="H33" i="9" s="1"/>
  <c r="Q32" i="9"/>
  <c r="P32" i="9"/>
  <c r="O32" i="9"/>
  <c r="N32" i="9"/>
  <c r="G32" i="9"/>
  <c r="P31" i="9"/>
  <c r="O31" i="9"/>
  <c r="N31" i="9"/>
  <c r="Q31" i="9" s="1"/>
  <c r="G31" i="9"/>
  <c r="P30" i="9"/>
  <c r="O30" i="9"/>
  <c r="N30" i="9"/>
  <c r="Q30" i="9" s="1"/>
  <c r="G30" i="9"/>
  <c r="D30" i="9"/>
  <c r="Q29" i="9"/>
  <c r="P29" i="9"/>
  <c r="O29" i="9"/>
  <c r="N29" i="9"/>
  <c r="G29" i="9"/>
  <c r="P28" i="9"/>
  <c r="O28" i="9"/>
  <c r="N28" i="9"/>
  <c r="Q28" i="9" s="1"/>
  <c r="G28" i="9"/>
  <c r="P27" i="9"/>
  <c r="O27" i="9"/>
  <c r="N27" i="9"/>
  <c r="Q27" i="9" s="1"/>
  <c r="G27" i="9"/>
  <c r="Q26" i="9"/>
  <c r="P26" i="9"/>
  <c r="O26" i="9"/>
  <c r="N26" i="9"/>
  <c r="G26" i="9"/>
  <c r="P25" i="9"/>
  <c r="O25" i="9"/>
  <c r="N25" i="9"/>
  <c r="Q25" i="9" s="1"/>
  <c r="G25" i="9"/>
  <c r="D25" i="9"/>
  <c r="P24" i="9"/>
  <c r="O24" i="9"/>
  <c r="N24" i="9"/>
  <c r="Q24" i="9" s="1"/>
  <c r="G24" i="9"/>
  <c r="Q23" i="9"/>
  <c r="P23" i="9"/>
  <c r="O23" i="9"/>
  <c r="N23" i="9"/>
  <c r="G23" i="9"/>
  <c r="P22" i="9"/>
  <c r="O22" i="9"/>
  <c r="N22" i="9"/>
  <c r="Q22" i="9" s="1"/>
  <c r="G22" i="9"/>
  <c r="P21" i="9"/>
  <c r="O21" i="9"/>
  <c r="N21" i="9"/>
  <c r="Q21" i="9" s="1"/>
  <c r="G21" i="9"/>
  <c r="D21" i="9"/>
  <c r="Q20" i="9"/>
  <c r="P20" i="9"/>
  <c r="O20" i="9"/>
  <c r="N20" i="9"/>
  <c r="G20" i="9"/>
  <c r="P19" i="9"/>
  <c r="O19" i="9"/>
  <c r="N19" i="9"/>
  <c r="Q19" i="9" s="1"/>
  <c r="G19" i="9"/>
  <c r="P18" i="9"/>
  <c r="O18" i="9"/>
  <c r="N18" i="9"/>
  <c r="Q18" i="9" s="1"/>
  <c r="G18" i="9"/>
  <c r="Q17" i="9"/>
  <c r="P17" i="9"/>
  <c r="O17" i="9"/>
  <c r="N17" i="9"/>
  <c r="G17" i="9"/>
  <c r="P16" i="9"/>
  <c r="O16" i="9"/>
  <c r="N16" i="9"/>
  <c r="Q16" i="9" s="1"/>
  <c r="G16" i="9"/>
  <c r="D16" i="9"/>
  <c r="P15" i="9"/>
  <c r="O15" i="9"/>
  <c r="N15" i="9"/>
  <c r="Q15" i="9" s="1"/>
  <c r="G15" i="9"/>
  <c r="Q14" i="9"/>
  <c r="P14" i="9"/>
  <c r="O14" i="9"/>
  <c r="N14" i="9"/>
  <c r="G14" i="9"/>
  <c r="P13" i="9"/>
  <c r="O13" i="9"/>
  <c r="N13" i="9"/>
  <c r="Q13" i="9" s="1"/>
  <c r="G13" i="9"/>
  <c r="P12" i="9"/>
  <c r="O12" i="9"/>
  <c r="N12" i="9"/>
  <c r="Q12" i="9" s="1"/>
  <c r="G12" i="9"/>
  <c r="D12" i="9"/>
  <c r="Q11" i="9"/>
  <c r="P11" i="9"/>
  <c r="O11" i="9"/>
  <c r="N11" i="9"/>
  <c r="G11" i="9"/>
  <c r="P10" i="9"/>
  <c r="O10" i="9"/>
  <c r="N10" i="9"/>
  <c r="Q10" i="9" s="1"/>
  <c r="G10" i="9"/>
  <c r="P9" i="9"/>
  <c r="O9" i="9"/>
  <c r="N9" i="9"/>
  <c r="Q9" i="9" s="1"/>
  <c r="G9" i="9"/>
  <c r="Q8" i="9"/>
  <c r="P8" i="9"/>
  <c r="O8" i="9"/>
  <c r="N8" i="9"/>
  <c r="G8" i="9"/>
  <c r="P7" i="9"/>
  <c r="O7" i="9"/>
  <c r="N7" i="9"/>
  <c r="Q7" i="9" s="1"/>
  <c r="G7" i="9"/>
  <c r="D7" i="9"/>
  <c r="P6" i="9"/>
  <c r="O6" i="9"/>
  <c r="N6" i="9"/>
  <c r="Q6" i="9" s="1"/>
  <c r="G6" i="9"/>
  <c r="Q5" i="9"/>
  <c r="P5" i="9"/>
  <c r="O5" i="9"/>
  <c r="N5" i="9"/>
  <c r="G5" i="9"/>
  <c r="P4" i="9"/>
  <c r="O4" i="9"/>
  <c r="N4" i="9"/>
  <c r="Q4" i="9" s="1"/>
  <c r="G4" i="9"/>
  <c r="P3" i="9"/>
  <c r="O3" i="9"/>
  <c r="N3" i="9"/>
  <c r="Q3" i="9" s="1"/>
  <c r="G3" i="9"/>
  <c r="Q2" i="9"/>
  <c r="P2" i="9"/>
  <c r="O2" i="9"/>
  <c r="N2" i="9"/>
  <c r="G2" i="9"/>
  <c r="F33" i="8"/>
  <c r="E33" i="8"/>
  <c r="H33" i="8" s="1"/>
  <c r="Q32" i="8"/>
  <c r="D32" i="8" s="1"/>
  <c r="P32" i="8"/>
  <c r="O32" i="8"/>
  <c r="N32" i="8"/>
  <c r="G32" i="8"/>
  <c r="Q31" i="8"/>
  <c r="P31" i="8"/>
  <c r="O31" i="8"/>
  <c r="N31" i="8"/>
  <c r="G31" i="8"/>
  <c r="Q30" i="8"/>
  <c r="P30" i="8"/>
  <c r="O30" i="8"/>
  <c r="N30" i="8"/>
  <c r="G30" i="8"/>
  <c r="D30" i="8"/>
  <c r="Q29" i="8"/>
  <c r="D29" i="8" s="1"/>
  <c r="P29" i="8"/>
  <c r="O29" i="8"/>
  <c r="N29" i="8"/>
  <c r="G29" i="8"/>
  <c r="Q28" i="8"/>
  <c r="P28" i="8"/>
  <c r="O28" i="8"/>
  <c r="N28" i="8"/>
  <c r="G28" i="8"/>
  <c r="Q27" i="8"/>
  <c r="P27" i="8"/>
  <c r="O27" i="8"/>
  <c r="N27" i="8"/>
  <c r="G27" i="8"/>
  <c r="D27" i="8"/>
  <c r="Q26" i="8"/>
  <c r="D26" i="8" s="1"/>
  <c r="P26" i="8"/>
  <c r="O26" i="8"/>
  <c r="N26" i="8"/>
  <c r="G26" i="8"/>
  <c r="Q25" i="8"/>
  <c r="P25" i="8"/>
  <c r="O25" i="8"/>
  <c r="N25" i="8"/>
  <c r="G25" i="8"/>
  <c r="Q24" i="8"/>
  <c r="P24" i="8"/>
  <c r="O24" i="8"/>
  <c r="N24" i="8"/>
  <c r="G24" i="8"/>
  <c r="D24" i="8"/>
  <c r="Q23" i="8"/>
  <c r="D23" i="8" s="1"/>
  <c r="P23" i="8"/>
  <c r="O23" i="8"/>
  <c r="N23" i="8"/>
  <c r="G23" i="8"/>
  <c r="Q22" i="8"/>
  <c r="P22" i="8"/>
  <c r="O22" i="8"/>
  <c r="N22" i="8"/>
  <c r="G22" i="8"/>
  <c r="Q21" i="8"/>
  <c r="P21" i="8"/>
  <c r="O21" i="8"/>
  <c r="N21" i="8"/>
  <c r="G21" i="8"/>
  <c r="D21" i="8"/>
  <c r="Q20" i="8"/>
  <c r="D20" i="8" s="1"/>
  <c r="P20" i="8"/>
  <c r="O20" i="8"/>
  <c r="N20" i="8"/>
  <c r="G20" i="8"/>
  <c r="Q19" i="8"/>
  <c r="P19" i="8"/>
  <c r="O19" i="8"/>
  <c r="N19" i="8"/>
  <c r="G19" i="8"/>
  <c r="Q18" i="8"/>
  <c r="P18" i="8"/>
  <c r="O18" i="8"/>
  <c r="N18" i="8"/>
  <c r="G18" i="8"/>
  <c r="Q17" i="8"/>
  <c r="D17" i="8" s="1"/>
  <c r="P17" i="8"/>
  <c r="O17" i="8"/>
  <c r="N17" i="8"/>
  <c r="G17" i="8"/>
  <c r="P16" i="8"/>
  <c r="O16" i="8"/>
  <c r="N16" i="8"/>
  <c r="Q16" i="8" s="1"/>
  <c r="G16" i="8"/>
  <c r="P15" i="8"/>
  <c r="O15" i="8"/>
  <c r="N15" i="8"/>
  <c r="Q15" i="8" s="1"/>
  <c r="D15" i="8" s="1"/>
  <c r="G15" i="8"/>
  <c r="P14" i="8"/>
  <c r="O14" i="8"/>
  <c r="N14" i="8"/>
  <c r="Q14" i="8" s="1"/>
  <c r="D14" i="8" s="1"/>
  <c r="G14" i="8"/>
  <c r="Q13" i="8"/>
  <c r="P13" i="8"/>
  <c r="O13" i="8"/>
  <c r="N13" i="8"/>
  <c r="G13" i="8"/>
  <c r="D13" i="8"/>
  <c r="Q12" i="8"/>
  <c r="D12" i="8" s="1"/>
  <c r="P12" i="8"/>
  <c r="O12" i="8"/>
  <c r="N12" i="8"/>
  <c r="G12" i="8"/>
  <c r="Q11" i="8"/>
  <c r="P11" i="8"/>
  <c r="O11" i="8"/>
  <c r="N11" i="8"/>
  <c r="G11" i="8"/>
  <c r="Q10" i="8"/>
  <c r="D10" i="8" s="1"/>
  <c r="P10" i="8"/>
  <c r="O10" i="8"/>
  <c r="N10" i="8"/>
  <c r="G10" i="8"/>
  <c r="Q9" i="8"/>
  <c r="P9" i="8"/>
  <c r="O9" i="8"/>
  <c r="N9" i="8"/>
  <c r="G9" i="8"/>
  <c r="D9" i="8"/>
  <c r="Q8" i="8"/>
  <c r="P8" i="8"/>
  <c r="O8" i="8"/>
  <c r="N8" i="8"/>
  <c r="G8" i="8"/>
  <c r="Q7" i="8"/>
  <c r="P7" i="8"/>
  <c r="O7" i="8"/>
  <c r="N7" i="8"/>
  <c r="G7" i="8"/>
  <c r="D7" i="8"/>
  <c r="Q6" i="8"/>
  <c r="P6" i="8"/>
  <c r="O6" i="8"/>
  <c r="N6" i="8"/>
  <c r="G6" i="8"/>
  <c r="D6" i="8"/>
  <c r="Q5" i="8"/>
  <c r="P5" i="8"/>
  <c r="O5" i="8"/>
  <c r="N5" i="8"/>
  <c r="G5" i="8"/>
  <c r="Q4" i="8"/>
  <c r="P4" i="8"/>
  <c r="O4" i="8"/>
  <c r="N4" i="8"/>
  <c r="G4" i="8"/>
  <c r="D4" i="8"/>
  <c r="Q3" i="8"/>
  <c r="D3" i="8" s="1"/>
  <c r="P3" i="8"/>
  <c r="O3" i="8"/>
  <c r="N3" i="8"/>
  <c r="G3" i="8"/>
  <c r="Q2" i="8"/>
  <c r="P2" i="8"/>
  <c r="O2" i="8"/>
  <c r="N2" i="8"/>
  <c r="G2" i="8"/>
  <c r="H33" i="7"/>
  <c r="F33" i="7"/>
  <c r="E33" i="7"/>
  <c r="Q32" i="7"/>
  <c r="P32" i="7"/>
  <c r="O32" i="7"/>
  <c r="N32" i="7"/>
  <c r="G32" i="7"/>
  <c r="D32" i="7"/>
  <c r="P31" i="7"/>
  <c r="O31" i="7"/>
  <c r="N31" i="7"/>
  <c r="Q31" i="7" s="1"/>
  <c r="G31" i="7"/>
  <c r="D31" i="7"/>
  <c r="P30" i="7"/>
  <c r="O30" i="7"/>
  <c r="N30" i="7"/>
  <c r="Q30" i="7" s="1"/>
  <c r="D30" i="7" s="1"/>
  <c r="G30" i="7"/>
  <c r="Q29" i="7"/>
  <c r="P29" i="7"/>
  <c r="O29" i="7"/>
  <c r="N29" i="7"/>
  <c r="G29" i="7"/>
  <c r="D29" i="7"/>
  <c r="P28" i="7"/>
  <c r="O28" i="7"/>
  <c r="N28" i="7"/>
  <c r="Q28" i="7" s="1"/>
  <c r="G28" i="7"/>
  <c r="D28" i="7"/>
  <c r="P27" i="7"/>
  <c r="O27" i="7"/>
  <c r="N27" i="7"/>
  <c r="Q27" i="7" s="1"/>
  <c r="G27" i="7"/>
  <c r="Q26" i="7"/>
  <c r="P26" i="7"/>
  <c r="O26" i="7"/>
  <c r="N26" i="7"/>
  <c r="G26" i="7"/>
  <c r="D26" i="7"/>
  <c r="P25" i="7"/>
  <c r="O25" i="7"/>
  <c r="N25" i="7"/>
  <c r="Q25" i="7" s="1"/>
  <c r="G25" i="7"/>
  <c r="Q24" i="7"/>
  <c r="P24" i="7"/>
  <c r="O24" i="7"/>
  <c r="N24" i="7"/>
  <c r="G24" i="7"/>
  <c r="D24" i="7"/>
  <c r="Q23" i="7"/>
  <c r="P23" i="7"/>
  <c r="O23" i="7"/>
  <c r="N23" i="7"/>
  <c r="G23" i="7"/>
  <c r="D23" i="7"/>
  <c r="P22" i="7"/>
  <c r="O22" i="7"/>
  <c r="N22" i="7"/>
  <c r="Q22" i="7" s="1"/>
  <c r="G22" i="7"/>
  <c r="P21" i="7"/>
  <c r="O21" i="7"/>
  <c r="N21" i="7"/>
  <c r="Q21" i="7" s="1"/>
  <c r="G21" i="7"/>
  <c r="Q20" i="7"/>
  <c r="P20" i="7"/>
  <c r="O20" i="7"/>
  <c r="N20" i="7"/>
  <c r="G20" i="7"/>
  <c r="D20" i="7"/>
  <c r="P19" i="7"/>
  <c r="O19" i="7"/>
  <c r="N19" i="7"/>
  <c r="Q19" i="7" s="1"/>
  <c r="G19" i="7"/>
  <c r="D19" i="7"/>
  <c r="Q18" i="7"/>
  <c r="P18" i="7"/>
  <c r="O18" i="7"/>
  <c r="N18" i="7"/>
  <c r="G18" i="7"/>
  <c r="Q17" i="7"/>
  <c r="P17" i="7"/>
  <c r="O17" i="7"/>
  <c r="N17" i="7"/>
  <c r="G17" i="7"/>
  <c r="D17" i="7"/>
  <c r="P16" i="7"/>
  <c r="O16" i="7"/>
  <c r="N16" i="7"/>
  <c r="Q16" i="7" s="1"/>
  <c r="G16" i="7"/>
  <c r="D16" i="7"/>
  <c r="P15" i="7"/>
  <c r="O15" i="7"/>
  <c r="N15" i="7"/>
  <c r="Q15" i="7" s="1"/>
  <c r="G15" i="7"/>
  <c r="Q14" i="7"/>
  <c r="P14" i="7"/>
  <c r="O14" i="7"/>
  <c r="N14" i="7"/>
  <c r="G14" i="7"/>
  <c r="D14" i="7"/>
  <c r="P13" i="7"/>
  <c r="O13" i="7"/>
  <c r="N13" i="7"/>
  <c r="Q13" i="7" s="1"/>
  <c r="G13" i="7"/>
  <c r="Q12" i="7"/>
  <c r="P12" i="7"/>
  <c r="O12" i="7"/>
  <c r="N12" i="7"/>
  <c r="G12" i="7"/>
  <c r="D12" i="7"/>
  <c r="Q11" i="7"/>
  <c r="P11" i="7"/>
  <c r="O11" i="7"/>
  <c r="N11" i="7"/>
  <c r="G11" i="7"/>
  <c r="D11" i="7"/>
  <c r="P10" i="7"/>
  <c r="O10" i="7"/>
  <c r="N10" i="7"/>
  <c r="Q10" i="7" s="1"/>
  <c r="G10" i="7"/>
  <c r="P9" i="7"/>
  <c r="O9" i="7"/>
  <c r="N9" i="7"/>
  <c r="Q9" i="7" s="1"/>
  <c r="G9" i="7"/>
  <c r="Q8" i="7"/>
  <c r="P8" i="7"/>
  <c r="O8" i="7"/>
  <c r="N8" i="7"/>
  <c r="G8" i="7"/>
  <c r="D8" i="7"/>
  <c r="P7" i="7"/>
  <c r="O7" i="7"/>
  <c r="N7" i="7"/>
  <c r="Q7" i="7" s="1"/>
  <c r="G7" i="7"/>
  <c r="D7" i="7"/>
  <c r="Q6" i="7"/>
  <c r="P6" i="7"/>
  <c r="O6" i="7"/>
  <c r="N6" i="7"/>
  <c r="G6" i="7"/>
  <c r="Q5" i="7"/>
  <c r="D5" i="7" s="1"/>
  <c r="P5" i="7"/>
  <c r="O5" i="7"/>
  <c r="N5" i="7"/>
  <c r="G5" i="7"/>
  <c r="P4" i="7"/>
  <c r="O4" i="7"/>
  <c r="N4" i="7"/>
  <c r="Q4" i="7" s="1"/>
  <c r="G4" i="7"/>
  <c r="D4" i="7"/>
  <c r="P3" i="7"/>
  <c r="O3" i="7"/>
  <c r="N3" i="7"/>
  <c r="Q3" i="7" s="1"/>
  <c r="G3" i="7"/>
  <c r="Q2" i="7"/>
  <c r="D2" i="7" s="1"/>
  <c r="P2" i="7"/>
  <c r="O2" i="7"/>
  <c r="N2" i="7"/>
  <c r="G2" i="7"/>
  <c r="F33" i="6"/>
  <c r="H33" i="6" s="1"/>
  <c r="E33" i="6"/>
  <c r="P32" i="6"/>
  <c r="O32" i="6"/>
  <c r="N32" i="6"/>
  <c r="Q32" i="6" s="1"/>
  <c r="D32" i="6" s="1"/>
  <c r="G32" i="6"/>
  <c r="Q31" i="6"/>
  <c r="P31" i="6"/>
  <c r="O31" i="6"/>
  <c r="N31" i="6"/>
  <c r="G31" i="6"/>
  <c r="D31" i="6"/>
  <c r="P30" i="6"/>
  <c r="O30" i="6"/>
  <c r="N30" i="6"/>
  <c r="Q30" i="6" s="1"/>
  <c r="G30" i="6"/>
  <c r="P29" i="6"/>
  <c r="O29" i="6"/>
  <c r="N29" i="6"/>
  <c r="Q29" i="6" s="1"/>
  <c r="D29" i="6" s="1"/>
  <c r="G29" i="6"/>
  <c r="Q28" i="6"/>
  <c r="P28" i="6"/>
  <c r="O28" i="6"/>
  <c r="N28" i="6"/>
  <c r="G28" i="6"/>
  <c r="P27" i="6"/>
  <c r="O27" i="6"/>
  <c r="N27" i="6"/>
  <c r="Q27" i="6" s="1"/>
  <c r="G27" i="6"/>
  <c r="D27" i="6"/>
  <c r="P26" i="6"/>
  <c r="O26" i="6"/>
  <c r="N26" i="6"/>
  <c r="Q26" i="6" s="1"/>
  <c r="D26" i="6" s="1"/>
  <c r="G26" i="6"/>
  <c r="P25" i="6"/>
  <c r="O25" i="6"/>
  <c r="N25" i="6"/>
  <c r="Q25" i="6" s="1"/>
  <c r="G25" i="6"/>
  <c r="P24" i="6"/>
  <c r="O24" i="6"/>
  <c r="N24" i="6"/>
  <c r="Q24" i="6" s="1"/>
  <c r="D24" i="6" s="1"/>
  <c r="G24" i="6"/>
  <c r="P23" i="6"/>
  <c r="O23" i="6"/>
  <c r="N23" i="6"/>
  <c r="Q23" i="6" s="1"/>
  <c r="D23" i="6" s="1"/>
  <c r="G23" i="6"/>
  <c r="P22" i="6"/>
  <c r="O22" i="6"/>
  <c r="N22" i="6"/>
  <c r="Q22" i="6" s="1"/>
  <c r="G22" i="6"/>
  <c r="D22" i="6"/>
  <c r="P21" i="6"/>
  <c r="O21" i="6"/>
  <c r="N21" i="6"/>
  <c r="Q21" i="6" s="1"/>
  <c r="G21" i="6"/>
  <c r="P20" i="6"/>
  <c r="O20" i="6"/>
  <c r="N20" i="6"/>
  <c r="Q20" i="6" s="1"/>
  <c r="D20" i="6" s="1"/>
  <c r="G20" i="6"/>
  <c r="P19" i="6"/>
  <c r="O19" i="6"/>
  <c r="N19" i="6"/>
  <c r="Q19" i="6" s="1"/>
  <c r="D19" i="6" s="1"/>
  <c r="G19" i="6"/>
  <c r="Q18" i="6"/>
  <c r="P18" i="6"/>
  <c r="O18" i="6"/>
  <c r="N18" i="6"/>
  <c r="G18" i="6"/>
  <c r="D18" i="6"/>
  <c r="P17" i="6"/>
  <c r="O17" i="6"/>
  <c r="N17" i="6"/>
  <c r="Q17" i="6" s="1"/>
  <c r="G17" i="6"/>
  <c r="P16" i="6"/>
  <c r="O16" i="6"/>
  <c r="N16" i="6"/>
  <c r="Q16" i="6" s="1"/>
  <c r="G16" i="6"/>
  <c r="Q15" i="6"/>
  <c r="P15" i="6"/>
  <c r="O15" i="6"/>
  <c r="N15" i="6"/>
  <c r="G15" i="6"/>
  <c r="P14" i="6"/>
  <c r="O14" i="6"/>
  <c r="N14" i="6"/>
  <c r="Q14" i="6" s="1"/>
  <c r="D14" i="6" s="1"/>
  <c r="G14" i="6"/>
  <c r="Q13" i="6"/>
  <c r="P13" i="6"/>
  <c r="O13" i="6"/>
  <c r="N13" i="6"/>
  <c r="G13" i="6"/>
  <c r="D13" i="6"/>
  <c r="P12" i="6"/>
  <c r="O12" i="6"/>
  <c r="N12" i="6"/>
  <c r="Q12" i="6" s="1"/>
  <c r="G12" i="6"/>
  <c r="P11" i="6"/>
  <c r="O11" i="6"/>
  <c r="N11" i="6"/>
  <c r="Q11" i="6" s="1"/>
  <c r="D11" i="6" s="1"/>
  <c r="G11" i="6"/>
  <c r="Q10" i="6"/>
  <c r="P10" i="6"/>
  <c r="O10" i="6"/>
  <c r="N10" i="6"/>
  <c r="G10" i="6"/>
  <c r="P9" i="6"/>
  <c r="O9" i="6"/>
  <c r="N9" i="6"/>
  <c r="Q9" i="6" s="1"/>
  <c r="G9" i="6"/>
  <c r="D9" i="6"/>
  <c r="P8" i="6"/>
  <c r="O8" i="6"/>
  <c r="N8" i="6"/>
  <c r="Q8" i="6" s="1"/>
  <c r="D8" i="6" s="1"/>
  <c r="G8" i="6"/>
  <c r="P7" i="6"/>
  <c r="O7" i="6"/>
  <c r="N7" i="6"/>
  <c r="Q7" i="6" s="1"/>
  <c r="G7" i="6"/>
  <c r="P6" i="6"/>
  <c r="O6" i="6"/>
  <c r="N6" i="6"/>
  <c r="Q6" i="6" s="1"/>
  <c r="D6" i="6" s="1"/>
  <c r="G6" i="6"/>
  <c r="P5" i="6"/>
  <c r="O5" i="6"/>
  <c r="N5" i="6"/>
  <c r="Q5" i="6" s="1"/>
  <c r="D5" i="6" s="1"/>
  <c r="G5" i="6"/>
  <c r="P4" i="6"/>
  <c r="O4" i="6"/>
  <c r="N4" i="6"/>
  <c r="Q4" i="6" s="1"/>
  <c r="G4" i="6"/>
  <c r="D4" i="6"/>
  <c r="P3" i="6"/>
  <c r="O3" i="6"/>
  <c r="N3" i="6"/>
  <c r="Q3" i="6" s="1"/>
  <c r="G3" i="6"/>
  <c r="P2" i="6"/>
  <c r="O2" i="6"/>
  <c r="N2" i="6"/>
  <c r="Q2" i="6" s="1"/>
  <c r="D2" i="6" s="1"/>
  <c r="G2" i="6"/>
  <c r="F33" i="5"/>
  <c r="H33" i="5" s="1"/>
  <c r="E33" i="5"/>
  <c r="Q32" i="5"/>
  <c r="P32" i="5"/>
  <c r="O32" i="5"/>
  <c r="N32" i="5"/>
  <c r="G32" i="5"/>
  <c r="P31" i="5"/>
  <c r="O31" i="5"/>
  <c r="N31" i="5"/>
  <c r="Q31" i="5" s="1"/>
  <c r="G31" i="5"/>
  <c r="P30" i="5"/>
  <c r="O30" i="5"/>
  <c r="N30" i="5"/>
  <c r="Q30" i="5" s="1"/>
  <c r="G30" i="5"/>
  <c r="P29" i="5"/>
  <c r="O29" i="5"/>
  <c r="N29" i="5"/>
  <c r="Q29" i="5" s="1"/>
  <c r="G29" i="5"/>
  <c r="Q28" i="5"/>
  <c r="P28" i="5"/>
  <c r="O28" i="5"/>
  <c r="N28" i="5"/>
  <c r="G28" i="5"/>
  <c r="D28" i="5"/>
  <c r="Q27" i="5"/>
  <c r="D27" i="5" s="1"/>
  <c r="P27" i="5"/>
  <c r="O27" i="5"/>
  <c r="N27" i="5"/>
  <c r="G27" i="5"/>
  <c r="P26" i="5"/>
  <c r="O26" i="5"/>
  <c r="N26" i="5"/>
  <c r="Q26" i="5" s="1"/>
  <c r="G26" i="5"/>
  <c r="Q25" i="5"/>
  <c r="P25" i="5"/>
  <c r="O25" i="5"/>
  <c r="N25" i="5"/>
  <c r="G25" i="5"/>
  <c r="D25" i="5"/>
  <c r="Q24" i="5"/>
  <c r="P24" i="5"/>
  <c r="O24" i="5"/>
  <c r="N24" i="5"/>
  <c r="G24" i="5"/>
  <c r="Q23" i="5"/>
  <c r="P23" i="5"/>
  <c r="O23" i="5"/>
  <c r="N23" i="5"/>
  <c r="G23" i="5"/>
  <c r="D23" i="5"/>
  <c r="Q22" i="5"/>
  <c r="P22" i="5"/>
  <c r="O22" i="5"/>
  <c r="N22" i="5"/>
  <c r="G22" i="5"/>
  <c r="P21" i="5"/>
  <c r="O21" i="5"/>
  <c r="N21" i="5"/>
  <c r="Q21" i="5" s="1"/>
  <c r="G21" i="5"/>
  <c r="Q20" i="5"/>
  <c r="P20" i="5"/>
  <c r="O20" i="5"/>
  <c r="N20" i="5"/>
  <c r="G20" i="5"/>
  <c r="D20" i="5"/>
  <c r="Q19" i="5"/>
  <c r="P19" i="5"/>
  <c r="O19" i="5"/>
  <c r="N19" i="5"/>
  <c r="G19" i="5"/>
  <c r="P18" i="5"/>
  <c r="O18" i="5"/>
  <c r="N18" i="5"/>
  <c r="Q18" i="5" s="1"/>
  <c r="D18" i="5" s="1"/>
  <c r="G18" i="5"/>
  <c r="Q17" i="5"/>
  <c r="D17" i="5" s="1"/>
  <c r="P17" i="5"/>
  <c r="O17" i="5"/>
  <c r="N17" i="5"/>
  <c r="G17" i="5"/>
  <c r="P16" i="5"/>
  <c r="O16" i="5"/>
  <c r="N16" i="5"/>
  <c r="Q16" i="5" s="1"/>
  <c r="G16" i="5"/>
  <c r="Q15" i="5"/>
  <c r="D15" i="5" s="1"/>
  <c r="P15" i="5"/>
  <c r="O15" i="5"/>
  <c r="N15" i="5"/>
  <c r="G15" i="5"/>
  <c r="Q14" i="5"/>
  <c r="P14" i="5"/>
  <c r="O14" i="5"/>
  <c r="N14" i="5"/>
  <c r="G14" i="5"/>
  <c r="D14" i="5"/>
  <c r="P13" i="5"/>
  <c r="O13" i="5"/>
  <c r="N13" i="5"/>
  <c r="Q13" i="5" s="1"/>
  <c r="G13" i="5"/>
  <c r="P12" i="5"/>
  <c r="O12" i="5"/>
  <c r="N12" i="5"/>
  <c r="Q12" i="5" s="1"/>
  <c r="G12" i="5"/>
  <c r="Q11" i="5"/>
  <c r="P11" i="5"/>
  <c r="O11" i="5"/>
  <c r="N11" i="5"/>
  <c r="G11" i="5"/>
  <c r="P10" i="5"/>
  <c r="O10" i="5"/>
  <c r="N10" i="5"/>
  <c r="Q10" i="5" s="1"/>
  <c r="G10" i="5"/>
  <c r="Q9" i="5"/>
  <c r="D9" i="5" s="1"/>
  <c r="P9" i="5"/>
  <c r="O9" i="5"/>
  <c r="N9" i="5"/>
  <c r="G9" i="5"/>
  <c r="Q8" i="5"/>
  <c r="P8" i="5"/>
  <c r="O8" i="5"/>
  <c r="N8" i="5"/>
  <c r="G8" i="5"/>
  <c r="P7" i="5"/>
  <c r="O7" i="5"/>
  <c r="N7" i="5"/>
  <c r="Q7" i="5" s="1"/>
  <c r="G7" i="5"/>
  <c r="P6" i="5"/>
  <c r="O6" i="5"/>
  <c r="N6" i="5"/>
  <c r="Q6" i="5" s="1"/>
  <c r="G6" i="5"/>
  <c r="P5" i="5"/>
  <c r="O5" i="5"/>
  <c r="N5" i="5"/>
  <c r="Q5" i="5" s="1"/>
  <c r="G5" i="5"/>
  <c r="Q4" i="5"/>
  <c r="D4" i="5" s="1"/>
  <c r="P4" i="5"/>
  <c r="O4" i="5"/>
  <c r="N4" i="5"/>
  <c r="G4" i="5"/>
  <c r="P3" i="5"/>
  <c r="O3" i="5"/>
  <c r="N3" i="5"/>
  <c r="Q3" i="5" s="1"/>
  <c r="G3" i="5"/>
  <c r="P2" i="5"/>
  <c r="O2" i="5"/>
  <c r="N2" i="5"/>
  <c r="Q2" i="5" s="1"/>
  <c r="G2" i="5"/>
  <c r="F33" i="4"/>
  <c r="E33" i="4"/>
  <c r="H33" i="4" s="1"/>
  <c r="Q32" i="4"/>
  <c r="P32" i="4"/>
  <c r="O32" i="4"/>
  <c r="N32" i="4"/>
  <c r="G32" i="4"/>
  <c r="D32" i="4"/>
  <c r="P31" i="4"/>
  <c r="O31" i="4"/>
  <c r="N31" i="4"/>
  <c r="Q31" i="4" s="1"/>
  <c r="G31" i="4"/>
  <c r="P30" i="4"/>
  <c r="O30" i="4"/>
  <c r="N30" i="4"/>
  <c r="Q30" i="4" s="1"/>
  <c r="D30" i="4" s="1"/>
  <c r="G30" i="4"/>
  <c r="Q29" i="4"/>
  <c r="P29" i="4"/>
  <c r="O29" i="4"/>
  <c r="N29" i="4"/>
  <c r="G29" i="4"/>
  <c r="D29" i="4"/>
  <c r="P28" i="4"/>
  <c r="O28" i="4"/>
  <c r="N28" i="4"/>
  <c r="Q28" i="4" s="1"/>
  <c r="G28" i="4"/>
  <c r="P27" i="4"/>
  <c r="O27" i="4"/>
  <c r="N27" i="4"/>
  <c r="Q27" i="4" s="1"/>
  <c r="D27" i="4" s="1"/>
  <c r="G27" i="4"/>
  <c r="Q26" i="4"/>
  <c r="P26" i="4"/>
  <c r="O26" i="4"/>
  <c r="N26" i="4"/>
  <c r="G26" i="4"/>
  <c r="D26" i="4"/>
  <c r="P25" i="4"/>
  <c r="O25" i="4"/>
  <c r="N25" i="4"/>
  <c r="Q25" i="4" s="1"/>
  <c r="G25" i="4"/>
  <c r="P24" i="4"/>
  <c r="O24" i="4"/>
  <c r="N24" i="4"/>
  <c r="Q24" i="4" s="1"/>
  <c r="D24" i="4" s="1"/>
  <c r="G24" i="4"/>
  <c r="Q23" i="4"/>
  <c r="P23" i="4"/>
  <c r="O23" i="4"/>
  <c r="N23" i="4"/>
  <c r="G23" i="4"/>
  <c r="D23" i="4"/>
  <c r="P22" i="4"/>
  <c r="O22" i="4"/>
  <c r="N22" i="4"/>
  <c r="Q22" i="4" s="1"/>
  <c r="G22" i="4"/>
  <c r="P21" i="4"/>
  <c r="O21" i="4"/>
  <c r="N21" i="4"/>
  <c r="Q21" i="4" s="1"/>
  <c r="D21" i="4" s="1"/>
  <c r="G21" i="4"/>
  <c r="Q20" i="4"/>
  <c r="P20" i="4"/>
  <c r="O20" i="4"/>
  <c r="N20" i="4"/>
  <c r="G20" i="4"/>
  <c r="D20" i="4"/>
  <c r="P19" i="4"/>
  <c r="O19" i="4"/>
  <c r="N19" i="4"/>
  <c r="Q19" i="4" s="1"/>
  <c r="G19" i="4"/>
  <c r="P18" i="4"/>
  <c r="O18" i="4"/>
  <c r="N18" i="4"/>
  <c r="Q18" i="4" s="1"/>
  <c r="D18" i="4" s="1"/>
  <c r="G18" i="4"/>
  <c r="Q17" i="4"/>
  <c r="P17" i="4"/>
  <c r="O17" i="4"/>
  <c r="N17" i="4"/>
  <c r="G17" i="4"/>
  <c r="D17" i="4"/>
  <c r="P16" i="4"/>
  <c r="O16" i="4"/>
  <c r="N16" i="4"/>
  <c r="Q16" i="4" s="1"/>
  <c r="G16" i="4"/>
  <c r="P15" i="4"/>
  <c r="O15" i="4"/>
  <c r="N15" i="4"/>
  <c r="Q15" i="4" s="1"/>
  <c r="D15" i="4" s="1"/>
  <c r="G15" i="4"/>
  <c r="Q14" i="4"/>
  <c r="P14" i="4"/>
  <c r="O14" i="4"/>
  <c r="N14" i="4"/>
  <c r="G14" i="4"/>
  <c r="D14" i="4"/>
  <c r="P13" i="4"/>
  <c r="O13" i="4"/>
  <c r="N13" i="4"/>
  <c r="Q13" i="4" s="1"/>
  <c r="G13" i="4"/>
  <c r="P12" i="4"/>
  <c r="O12" i="4"/>
  <c r="N12" i="4"/>
  <c r="Q12" i="4" s="1"/>
  <c r="D12" i="4" s="1"/>
  <c r="G12" i="4"/>
  <c r="Q11" i="4"/>
  <c r="P11" i="4"/>
  <c r="O11" i="4"/>
  <c r="N11" i="4"/>
  <c r="G11" i="4"/>
  <c r="D11" i="4"/>
  <c r="P10" i="4"/>
  <c r="O10" i="4"/>
  <c r="N10" i="4"/>
  <c r="Q10" i="4" s="1"/>
  <c r="G10" i="4"/>
  <c r="P9" i="4"/>
  <c r="O9" i="4"/>
  <c r="N9" i="4"/>
  <c r="Q9" i="4" s="1"/>
  <c r="D9" i="4" s="1"/>
  <c r="G9" i="4"/>
  <c r="Q8" i="4"/>
  <c r="P8" i="4"/>
  <c r="O8" i="4"/>
  <c r="N8" i="4"/>
  <c r="G8" i="4"/>
  <c r="D8" i="4"/>
  <c r="P7" i="4"/>
  <c r="O7" i="4"/>
  <c r="N7" i="4"/>
  <c r="Q7" i="4" s="1"/>
  <c r="G7" i="4"/>
  <c r="Q6" i="4"/>
  <c r="D6" i="4" s="1"/>
  <c r="P6" i="4"/>
  <c r="O6" i="4"/>
  <c r="N6" i="4"/>
  <c r="G6" i="4"/>
  <c r="Q5" i="4"/>
  <c r="P5" i="4"/>
  <c r="O5" i="4"/>
  <c r="N5" i="4"/>
  <c r="G5" i="4"/>
  <c r="D5" i="4"/>
  <c r="P4" i="4"/>
  <c r="O4" i="4"/>
  <c r="N4" i="4"/>
  <c r="Q4" i="4" s="1"/>
  <c r="G4" i="4"/>
  <c r="Q3" i="4"/>
  <c r="D3" i="4" s="1"/>
  <c r="P3" i="4"/>
  <c r="O3" i="4"/>
  <c r="N3" i="4"/>
  <c r="G3" i="4"/>
  <c r="Q2" i="4"/>
  <c r="P2" i="4"/>
  <c r="O2" i="4"/>
  <c r="N2" i="4"/>
  <c r="G2" i="4"/>
  <c r="D2" i="4"/>
  <c r="F33" i="3"/>
  <c r="E33" i="3"/>
  <c r="H33" i="3" s="1"/>
  <c r="Q32" i="3"/>
  <c r="P32" i="3"/>
  <c r="O32" i="3"/>
  <c r="N32" i="3"/>
  <c r="G32" i="3"/>
  <c r="D32" i="3"/>
  <c r="Q31" i="3"/>
  <c r="P31" i="3"/>
  <c r="O31" i="3"/>
  <c r="N31" i="3"/>
  <c r="G31" i="3"/>
  <c r="D31" i="3"/>
  <c r="P30" i="3"/>
  <c r="O30" i="3"/>
  <c r="N30" i="3"/>
  <c r="Q30" i="3" s="1"/>
  <c r="G30" i="3"/>
  <c r="Q29" i="3"/>
  <c r="P29" i="3"/>
  <c r="O29" i="3"/>
  <c r="N29" i="3"/>
  <c r="G29" i="3"/>
  <c r="D29" i="3"/>
  <c r="Q28" i="3"/>
  <c r="P28" i="3"/>
  <c r="O28" i="3"/>
  <c r="N28" i="3"/>
  <c r="G28" i="3"/>
  <c r="D28" i="3"/>
  <c r="P27" i="3"/>
  <c r="O27" i="3"/>
  <c r="N27" i="3"/>
  <c r="Q27" i="3" s="1"/>
  <c r="G27" i="3"/>
  <c r="Q26" i="3"/>
  <c r="D26" i="3" s="1"/>
  <c r="P26" i="3"/>
  <c r="O26" i="3"/>
  <c r="N26" i="3"/>
  <c r="G26" i="3"/>
  <c r="Q25" i="3"/>
  <c r="D25" i="3" s="1"/>
  <c r="O25" i="3"/>
  <c r="N25" i="3"/>
  <c r="G25" i="3"/>
  <c r="P24" i="3"/>
  <c r="O24" i="3"/>
  <c r="N24" i="3"/>
  <c r="Q24" i="3" s="1"/>
  <c r="G24" i="3"/>
  <c r="D24" i="3"/>
  <c r="P23" i="3"/>
  <c r="O23" i="3"/>
  <c r="N23" i="3"/>
  <c r="Q23" i="3" s="1"/>
  <c r="G23" i="3"/>
  <c r="Q22" i="3"/>
  <c r="O22" i="3"/>
  <c r="N22" i="3"/>
  <c r="G22" i="3"/>
  <c r="Q21" i="3"/>
  <c r="D21" i="3" s="1"/>
  <c r="O21" i="3"/>
  <c r="N21" i="3"/>
  <c r="G21" i="3"/>
  <c r="Q20" i="3"/>
  <c r="P20" i="3"/>
  <c r="O20" i="3"/>
  <c r="N20" i="3"/>
  <c r="G20" i="3"/>
  <c r="P19" i="3"/>
  <c r="O19" i="3"/>
  <c r="N19" i="3"/>
  <c r="Q19" i="3" s="1"/>
  <c r="G19" i="3"/>
  <c r="Q18" i="3"/>
  <c r="D18" i="3" s="1"/>
  <c r="P18" i="3"/>
  <c r="O18" i="3"/>
  <c r="N18" i="3"/>
  <c r="G18" i="3"/>
  <c r="Q17" i="3"/>
  <c r="P17" i="3"/>
  <c r="O17" i="3"/>
  <c r="N17" i="3"/>
  <c r="G17" i="3"/>
  <c r="D17" i="3"/>
  <c r="P16" i="3"/>
  <c r="O16" i="3"/>
  <c r="N16" i="3"/>
  <c r="Q16" i="3" s="1"/>
  <c r="G16" i="3"/>
  <c r="D16" i="3"/>
  <c r="Q15" i="3"/>
  <c r="D15" i="3" s="1"/>
  <c r="P15" i="3"/>
  <c r="O15" i="3"/>
  <c r="N15" i="3"/>
  <c r="G15" i="3"/>
  <c r="Q14" i="3"/>
  <c r="D14" i="3" s="1"/>
  <c r="P14" i="3"/>
  <c r="O14" i="3"/>
  <c r="N14" i="3"/>
  <c r="G14" i="3"/>
  <c r="Q13" i="3"/>
  <c r="P13" i="3"/>
  <c r="O13" i="3"/>
  <c r="N13" i="3"/>
  <c r="G13" i="3"/>
  <c r="D13" i="3"/>
  <c r="Q12" i="3"/>
  <c r="D12" i="3" s="1"/>
  <c r="P12" i="3"/>
  <c r="O12" i="3"/>
  <c r="N12" i="3"/>
  <c r="G12" i="3"/>
  <c r="Q11" i="3"/>
  <c r="D11" i="3" s="1"/>
  <c r="P11" i="3"/>
  <c r="O11" i="3"/>
  <c r="N11" i="3"/>
  <c r="G11" i="3"/>
  <c r="P10" i="3"/>
  <c r="O10" i="3"/>
  <c r="N10" i="3"/>
  <c r="Q10" i="3" s="1"/>
  <c r="G10" i="3"/>
  <c r="D10" i="3"/>
  <c r="P9" i="3"/>
  <c r="O9" i="3"/>
  <c r="N9" i="3"/>
  <c r="Q9" i="3" s="1"/>
  <c r="G9" i="3"/>
  <c r="P8" i="3"/>
  <c r="O8" i="3"/>
  <c r="N8" i="3"/>
  <c r="Q8" i="3" s="1"/>
  <c r="D8" i="3" s="1"/>
  <c r="G8" i="3"/>
  <c r="Q7" i="3"/>
  <c r="D7" i="3" s="1"/>
  <c r="P7" i="3"/>
  <c r="O7" i="3"/>
  <c r="N7" i="3"/>
  <c r="G7" i="3"/>
  <c r="Q6" i="3"/>
  <c r="D6" i="3" s="1"/>
  <c r="P6" i="3"/>
  <c r="O6" i="3"/>
  <c r="N6" i="3"/>
  <c r="G6" i="3"/>
  <c r="P5" i="3"/>
  <c r="O5" i="3"/>
  <c r="N5" i="3"/>
  <c r="Q5" i="3" s="1"/>
  <c r="G5" i="3"/>
  <c r="Q4" i="3"/>
  <c r="P4" i="3"/>
  <c r="O4" i="3"/>
  <c r="N4" i="3"/>
  <c r="G4" i="3"/>
  <c r="D4" i="3"/>
  <c r="Q3" i="3"/>
  <c r="D3" i="3" s="1"/>
  <c r="P3" i="3"/>
  <c r="O3" i="3"/>
  <c r="N3" i="3"/>
  <c r="G3" i="3"/>
  <c r="P2" i="3"/>
  <c r="O2" i="3"/>
  <c r="N2" i="3"/>
  <c r="Q2" i="3" s="1"/>
  <c r="G2" i="3"/>
  <c r="F33" i="2"/>
  <c r="E33" i="2"/>
  <c r="H33" i="2" s="1"/>
  <c r="Q32" i="2"/>
  <c r="P32" i="2"/>
  <c r="O32" i="2"/>
  <c r="N32" i="2"/>
  <c r="G32" i="2"/>
  <c r="D32" i="2"/>
  <c r="P31" i="2"/>
  <c r="O31" i="2"/>
  <c r="N31" i="2"/>
  <c r="Q31" i="2" s="1"/>
  <c r="G31" i="2"/>
  <c r="D31" i="2"/>
  <c r="Q30" i="2"/>
  <c r="D30" i="2" s="1"/>
  <c r="P30" i="2"/>
  <c r="O30" i="2"/>
  <c r="N30" i="2"/>
  <c r="G30" i="2"/>
  <c r="Q29" i="2"/>
  <c r="P29" i="2"/>
  <c r="O29" i="2"/>
  <c r="N29" i="2"/>
  <c r="G29" i="2"/>
  <c r="P28" i="2"/>
  <c r="O28" i="2"/>
  <c r="N28" i="2"/>
  <c r="Q28" i="2" s="1"/>
  <c r="G28" i="2"/>
  <c r="D28" i="2"/>
  <c r="Q27" i="2"/>
  <c r="D27" i="2" s="1"/>
  <c r="P27" i="2"/>
  <c r="O27" i="2"/>
  <c r="N27" i="2"/>
  <c r="G27" i="2"/>
  <c r="Q26" i="2"/>
  <c r="P26" i="2"/>
  <c r="O26" i="2"/>
  <c r="N26" i="2"/>
  <c r="G26" i="2"/>
  <c r="D26" i="2"/>
  <c r="O25" i="2"/>
  <c r="N25" i="2"/>
  <c r="Q25" i="2" s="1"/>
  <c r="G25" i="2"/>
  <c r="D25" i="2"/>
  <c r="Q24" i="2"/>
  <c r="D24" i="2" s="1"/>
  <c r="P24" i="2"/>
  <c r="O24" i="2"/>
  <c r="N24" i="2"/>
  <c r="G24" i="2"/>
  <c r="Q23" i="2"/>
  <c r="P23" i="2"/>
  <c r="O23" i="2"/>
  <c r="N23" i="2"/>
  <c r="G23" i="2"/>
  <c r="D23" i="2"/>
  <c r="Q22" i="2"/>
  <c r="D22" i="2" s="1"/>
  <c r="O22" i="2"/>
  <c r="N22" i="2"/>
  <c r="G22" i="2"/>
  <c r="O21" i="2"/>
  <c r="N21" i="2"/>
  <c r="Q21" i="2" s="1"/>
  <c r="G21" i="2"/>
  <c r="P20" i="2"/>
  <c r="O20" i="2"/>
  <c r="N20" i="2"/>
  <c r="Q20" i="2" s="1"/>
  <c r="G20" i="2"/>
  <c r="Q19" i="2"/>
  <c r="D19" i="2" s="1"/>
  <c r="P19" i="2"/>
  <c r="O19" i="2"/>
  <c r="N19" i="2"/>
  <c r="G19" i="2"/>
  <c r="Q18" i="2"/>
  <c r="D18" i="2" s="1"/>
  <c r="P18" i="2"/>
  <c r="O18" i="2"/>
  <c r="N18" i="2"/>
  <c r="G18" i="2"/>
  <c r="P17" i="2"/>
  <c r="O17" i="2"/>
  <c r="N17" i="2"/>
  <c r="Q17" i="2" s="1"/>
  <c r="G17" i="2"/>
  <c r="Q16" i="2"/>
  <c r="D16" i="2" s="1"/>
  <c r="P16" i="2"/>
  <c r="O16" i="2"/>
  <c r="N16" i="2"/>
  <c r="G16" i="2"/>
  <c r="P15" i="2"/>
  <c r="O15" i="2"/>
  <c r="N15" i="2"/>
  <c r="Q15" i="2" s="1"/>
  <c r="G15" i="2"/>
  <c r="P14" i="2"/>
  <c r="O14" i="2"/>
  <c r="N14" i="2"/>
  <c r="Q14" i="2" s="1"/>
  <c r="G14" i="2"/>
  <c r="D14" i="2"/>
  <c r="P13" i="2"/>
  <c r="O13" i="2"/>
  <c r="N13" i="2"/>
  <c r="Q13" i="2" s="1"/>
  <c r="G13" i="2"/>
  <c r="P12" i="2"/>
  <c r="O12" i="2"/>
  <c r="N12" i="2"/>
  <c r="Q12" i="2" s="1"/>
  <c r="G12" i="2"/>
  <c r="P11" i="2"/>
  <c r="O11" i="2"/>
  <c r="N11" i="2"/>
  <c r="Q11" i="2" s="1"/>
  <c r="D11" i="2" s="1"/>
  <c r="G11" i="2"/>
  <c r="Q10" i="2"/>
  <c r="D10" i="2" s="1"/>
  <c r="P10" i="2"/>
  <c r="O10" i="2"/>
  <c r="N10" i="2"/>
  <c r="G10" i="2"/>
  <c r="Q9" i="2"/>
  <c r="D9" i="2" s="1"/>
  <c r="P9" i="2"/>
  <c r="O9" i="2"/>
  <c r="N9" i="2"/>
  <c r="G9" i="2"/>
  <c r="Q8" i="2"/>
  <c r="P8" i="2"/>
  <c r="O8" i="2"/>
  <c r="N8" i="2"/>
  <c r="G8" i="2"/>
  <c r="D8" i="2"/>
  <c r="Q7" i="2"/>
  <c r="P7" i="2"/>
  <c r="O7" i="2"/>
  <c r="N7" i="2"/>
  <c r="G7" i="2"/>
  <c r="P6" i="2"/>
  <c r="O6" i="2"/>
  <c r="N6" i="2"/>
  <c r="Q6" i="2" s="1"/>
  <c r="G6" i="2"/>
  <c r="P5" i="2"/>
  <c r="O5" i="2"/>
  <c r="N5" i="2"/>
  <c r="Q5" i="2" s="1"/>
  <c r="G5" i="2"/>
  <c r="D5" i="2"/>
  <c r="Q4" i="2"/>
  <c r="P4" i="2"/>
  <c r="O4" i="2"/>
  <c r="N4" i="2"/>
  <c r="G4" i="2"/>
  <c r="Q3" i="2"/>
  <c r="P3" i="2"/>
  <c r="O3" i="2"/>
  <c r="N3" i="2"/>
  <c r="G3" i="2"/>
  <c r="D3" i="2"/>
  <c r="P2" i="2"/>
  <c r="O2" i="2"/>
  <c r="N2" i="2"/>
  <c r="Q2" i="2" s="1"/>
  <c r="G2" i="2"/>
  <c r="D2" i="2"/>
  <c r="F33" i="1"/>
  <c r="H33" i="1" s="1"/>
  <c r="E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A2" i="1" s="1"/>
  <c r="D2" i="1"/>
  <c r="D33" i="1" s="1"/>
  <c r="D13" i="2" l="1"/>
  <c r="D6" i="2"/>
  <c r="D12" i="2"/>
  <c r="D15" i="2"/>
  <c r="D21" i="2"/>
  <c r="D2" i="8"/>
  <c r="D15" i="7"/>
  <c r="D8" i="10"/>
  <c r="G33" i="1"/>
  <c r="G35" i="1" s="1"/>
  <c r="G33" i="2" s="1"/>
  <c r="G35" i="2" s="1"/>
  <c r="G33" i="3" s="1"/>
  <c r="G35" i="3" s="1"/>
  <c r="G33" i="4" s="1"/>
  <c r="G35" i="4" s="1"/>
  <c r="G33" i="5" s="1"/>
  <c r="G35" i="5" s="1"/>
  <c r="G33" i="6" s="1"/>
  <c r="G35" i="6" s="1"/>
  <c r="G33" i="7" s="1"/>
  <c r="G35" i="7" s="1"/>
  <c r="G33" i="8" s="1"/>
  <c r="G35" i="8" s="1"/>
  <c r="G33" i="9" s="1"/>
  <c r="G35" i="9" s="1"/>
  <c r="G33" i="10" s="1"/>
  <c r="G35" i="10" s="1"/>
  <c r="G33" i="11" s="1"/>
  <c r="G35" i="11" s="1"/>
  <c r="G33" i="12" s="1"/>
  <c r="G35" i="12" s="1"/>
  <c r="D17" i="2"/>
  <c r="D19" i="3"/>
  <c r="D5" i="5"/>
  <c r="D10" i="5"/>
  <c r="D9" i="7"/>
  <c r="D29" i="9"/>
  <c r="D12" i="5"/>
  <c r="D30" i="5"/>
  <c r="D2" i="3"/>
  <c r="D3" i="5"/>
  <c r="D19" i="5"/>
  <c r="D12" i="6"/>
  <c r="D27" i="9"/>
  <c r="D2" i="5"/>
  <c r="D2" i="10"/>
  <c r="D32" i="5"/>
  <c r="D30" i="10"/>
  <c r="D23" i="3"/>
  <c r="D10" i="4"/>
  <c r="D19" i="4"/>
  <c r="D28" i="4"/>
  <c r="D13" i="5"/>
  <c r="D26" i="5"/>
  <c r="D7" i="6"/>
  <c r="D17" i="6"/>
  <c r="D11" i="9"/>
  <c r="D11" i="10"/>
  <c r="D14" i="10"/>
  <c r="D25" i="4"/>
  <c r="D31" i="5"/>
  <c r="D9" i="9"/>
  <c r="D7" i="4"/>
  <c r="D29" i="2"/>
  <c r="D6" i="5"/>
  <c r="D8" i="5"/>
  <c r="D30" i="6"/>
  <c r="D10" i="7"/>
  <c r="D16" i="4"/>
  <c r="D16" i="6"/>
  <c r="D4" i="11"/>
  <c r="D33" i="11" s="1"/>
  <c r="D20" i="3"/>
  <c r="D4" i="4"/>
  <c r="D33" i="4" s="1"/>
  <c r="D25" i="6"/>
  <c r="D3" i="7"/>
  <c r="D33" i="7" s="1"/>
  <c r="D18" i="7"/>
  <c r="D27" i="7"/>
  <c r="D21" i="6"/>
  <c r="D6" i="7"/>
  <c r="D2" i="9"/>
  <c r="D21" i="5"/>
  <c r="D22" i="7"/>
  <c r="D7" i="2"/>
  <c r="D30" i="3"/>
  <c r="D13" i="4"/>
  <c r="D22" i="4"/>
  <c r="D31" i="4"/>
  <c r="D24" i="5"/>
  <c r="D10" i="6"/>
  <c r="D22" i="3"/>
  <c r="D27" i="10"/>
  <c r="D27" i="3"/>
  <c r="D4" i="2"/>
  <c r="D33" i="2" s="1"/>
  <c r="D9" i="3"/>
  <c r="D7" i="5"/>
  <c r="D11" i="5"/>
  <c r="D16" i="5"/>
  <c r="D29" i="5"/>
  <c r="D3" i="6"/>
  <c r="D33" i="6" s="1"/>
  <c r="D21" i="7"/>
  <c r="D20" i="9"/>
  <c r="D28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0" i="2"/>
  <c r="D5" i="3"/>
  <c r="D15" i="6"/>
  <c r="D16" i="8"/>
  <c r="D18" i="9"/>
  <c r="D5" i="10"/>
  <c r="D8" i="8"/>
  <c r="D9" i="10"/>
  <c r="D25" i="10"/>
  <c r="D3" i="9"/>
  <c r="D7" i="11"/>
  <c r="D31" i="12"/>
  <c r="D33" i="12" s="1"/>
  <c r="D22" i="8"/>
  <c r="D28" i="8"/>
  <c r="D10" i="9"/>
  <c r="D19" i="9"/>
  <c r="D28" i="9"/>
  <c r="D22" i="5"/>
  <c r="D5" i="9"/>
  <c r="D14" i="9"/>
  <c r="D23" i="9"/>
  <c r="D32" i="9"/>
  <c r="D20" i="10"/>
  <c r="D28" i="10"/>
  <c r="D31" i="10"/>
  <c r="D3" i="10"/>
  <c r="D12" i="10"/>
  <c r="D23" i="10"/>
  <c r="D13" i="7"/>
  <c r="D25" i="7"/>
  <c r="D5" i="8"/>
  <c r="D6" i="9"/>
  <c r="D15" i="9"/>
  <c r="D24" i="9"/>
  <c r="D32" i="11"/>
  <c r="D32" i="12"/>
  <c r="D4" i="9"/>
  <c r="D13" i="9"/>
  <c r="D22" i="9"/>
  <c r="D31" i="9"/>
  <c r="D26" i="10"/>
  <c r="D11" i="8"/>
  <c r="D19" i="8"/>
  <c r="D8" i="9"/>
  <c r="D17" i="9"/>
  <c r="D26" i="9"/>
  <c r="D29" i="10"/>
  <c r="D32" i="10"/>
  <c r="D25" i="8"/>
  <c r="D31" i="8"/>
  <c r="D6" i="10"/>
  <c r="D17" i="10"/>
  <c r="A33" i="1" l="1"/>
  <c r="A2" i="2"/>
  <c r="D33" i="3"/>
  <c r="D33" i="9"/>
  <c r="D33" i="8"/>
  <c r="D33" i="10"/>
  <c r="D33" i="5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2" i="3" s="1"/>
  <c r="A33" i="2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4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2" i="5" s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3"/>
  <c r="A33" i="5" l="1"/>
  <c r="A2" i="6"/>
  <c r="A33" i="4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2" i="7" s="1"/>
  <c r="A33" i="6" l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2" i="8" s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2" i="9" s="1"/>
  <c r="A33" i="7"/>
  <c r="A33" i="8" l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2" i="10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2" i="11" s="1"/>
  <c r="A33" i="9"/>
  <c r="A33" i="10" l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12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3" i="11"/>
</calcChain>
</file>

<file path=xl/sharedStrings.xml><?xml version="1.0" encoding="utf-8"?>
<sst xmlns="http://schemas.openxmlformats.org/spreadsheetml/2006/main" count="291" uniqueCount="34">
  <si>
    <t>Überstunden</t>
  </si>
  <si>
    <t>Tag</t>
  </si>
  <si>
    <t>Pausen</t>
  </si>
  <si>
    <t>Stunden</t>
  </si>
  <si>
    <t>Nav1</t>
  </si>
  <si>
    <t>FZ-AusG</t>
  </si>
  <si>
    <t>Zeit</t>
  </si>
  <si>
    <t>Start1</t>
  </si>
  <si>
    <t>Ende1</t>
  </si>
  <si>
    <t>Start2</t>
  </si>
  <si>
    <t>Ende2</t>
  </si>
  <si>
    <t>Start3</t>
  </si>
  <si>
    <t>Ende3</t>
  </si>
  <si>
    <t>Zeit1</t>
  </si>
  <si>
    <t>Zeit2</t>
  </si>
  <si>
    <t>Zeit3</t>
  </si>
  <si>
    <t>Total</t>
  </si>
  <si>
    <t>SOLL</t>
  </si>
  <si>
    <t>GEBUCHT</t>
  </si>
  <si>
    <t>IST</t>
  </si>
  <si>
    <t>NAVZEITEN</t>
  </si>
  <si>
    <t>Übertrag Voriges Jahr</t>
  </si>
  <si>
    <t>Pause</t>
  </si>
  <si>
    <t>Regelarbeitszeit start</t>
  </si>
  <si>
    <t>Regelarbeitszeit ende</t>
  </si>
  <si>
    <t>RZ</t>
  </si>
  <si>
    <t>FA</t>
  </si>
  <si>
    <t>Stunden 00:00</t>
  </si>
  <si>
    <t>U</t>
  </si>
  <si>
    <t>Stunden 08:00</t>
  </si>
  <si>
    <t>F</t>
  </si>
  <si>
    <t>T</t>
  </si>
  <si>
    <t>ÜStunden -08:00</t>
  </si>
  <si>
    <t>Sekunde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</si>
</sst>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-F400]h:mm:ss\ AM/PM"/>
    <numFmt numFmtId="165" formatCode="[h]:mm;[Red]\-[h]:mm"/>
    <numFmt numFmtId="166" formatCode="ddd&quot;, &quot;d/\ mmm"/>
    <numFmt numFmtId="167" formatCode="hh:mm;[Red]\-hh:mm"/>
    <numFmt numFmtId="168" formatCode="[h]:mm"/>
    <numFmt numFmtId="169" formatCode="[h]:mm;[Red]\-[h]:mm\ "/>
    <numFmt numFmtId="170" formatCode="[$-407]hh:mm"/>
    <numFmt numFmtId="171" formatCode="[hh]:mm:ss"/>
  </numFmts>
  <fonts count="5" x14ac:knownFonts="1">
    <font>
      <sz val="11"/>
      <color rgb="FF000000"/>
      <name val="Arial"/>
      <family val="2"/>
      <charset val="1"/>
    </font>
    <font>
      <sz val="10"/>
      <color rgb="FF333333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family val="2"/>
      <charset val="1"/>
    </font>
    <font>
      <b/>
      <sz val="11"/>
      <color rgb="FF99999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Alignment="0" applyProtection="0"/>
  </cellStyleXfs>
  <cellXfs count="19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3" fillId="0" borderId="0" xfId="0" applyNumberFormat="1" applyFont="1"/>
    <xf numFmtId="168" fontId="4" fillId="0" borderId="0" xfId="0" applyNumberFormat="1" applyFont="1"/>
    <xf numFmtId="165" fontId="3" fillId="0" borderId="0" xfId="0" applyNumberFormat="1" applyFont="1"/>
    <xf numFmtId="164" fontId="0" fillId="3" borderId="0" xfId="0" applyNumberFormat="1" applyFont="1" applyFill="1"/>
    <xf numFmtId="0" fontId="0" fillId="3" borderId="0" xfId="0" applyFont="1" applyFill="1"/>
    <xf numFmtId="0" fontId="3" fillId="4" borderId="0" xfId="0" applyFont="1" applyFill="1"/>
    <xf numFmtId="169" fontId="0" fillId="0" borderId="0" xfId="0" applyNumberFormat="1"/>
    <xf numFmtId="0" fontId="0" fillId="0" borderId="0" xfId="0" applyFont="1" applyBorder="1"/>
    <xf numFmtId="168" fontId="0" fillId="0" borderId="0" xfId="0" applyNumberFormat="1"/>
    <xf numFmtId="170" fontId="0" fillId="0" borderId="0" xfId="0" applyNumberFormat="1"/>
    <xf numFmtId="21" fontId="0" fillId="0" borderId="0" xfId="0" applyNumberFormat="1"/>
    <xf numFmtId="171" fontId="0" fillId="0" borderId="0" xfId="0" applyNumberFormat="1"/>
  </cellXfs>
  <cellStyles count="2">
    <cellStyle name="ExtConditionalStyle_1" xfId="1"/>
    <cellStyle name="Standard" xfId="0" builtinId="0"/>
  </cellStyles>
  <dxfs count="60"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C2" sqref="C2:C32"/>
    </sheetView>
  </sheetViews>
  <sheetFormatPr baseColWidth="10" defaultColWidth="10.5" defaultRowHeight="14.25" x14ac:dyDescent="0.2"/>
  <cols>
    <col min="1" max="1" width="13.375" style="1" customWidth="1"/>
    <col min="2" max="2" width="11.625" style="1" customWidth="1"/>
    <col min="3" max="3" width="7.625" customWidth="1"/>
    <col min="4" max="4" width="8.25" customWidth="1"/>
    <col min="7" max="7" width="11" style="1" customWidth="1"/>
    <col min="14" max="16" width="11" style="1" customWidth="1"/>
  </cols>
  <sheetData>
    <row r="1" spans="1:17" s="3" customFormat="1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IF(G2&lt;&gt;"",G2-D2,0)+Conf!B1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x14ac:dyDescent="0.25">
      <c r="A3" s="4">
        <f t="shared" ref="A3:A32" si="2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5" x14ac:dyDescent="0.25">
      <c r="A4" s="4">
        <f t="shared" si="2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" x14ac:dyDescent="0.25">
      <c r="A5" s="4">
        <f t="shared" si="2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5" x14ac:dyDescent="0.25">
      <c r="A6" s="4">
        <f t="shared" si="2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15" x14ac:dyDescent="0.25">
      <c r="A7" s="4">
        <f t="shared" si="2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" x14ac:dyDescent="0.25">
      <c r="A8" s="4">
        <f t="shared" si="2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5" x14ac:dyDescent="0.25">
      <c r="A9" s="4">
        <f t="shared" si="2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5" x14ac:dyDescent="0.25">
      <c r="A10" s="4">
        <f t="shared" si="2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5" x14ac:dyDescent="0.25">
      <c r="A11" s="4">
        <f t="shared" si="2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5" x14ac:dyDescent="0.25">
      <c r="A12" s="4">
        <f t="shared" si="2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5" x14ac:dyDescent="0.25">
      <c r="A13" s="4">
        <f t="shared" si="2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5" x14ac:dyDescent="0.25">
      <c r="A14" s="4">
        <f t="shared" si="2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5" x14ac:dyDescent="0.25">
      <c r="A15" s="4">
        <f t="shared" si="2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5" x14ac:dyDescent="0.25">
      <c r="A16" s="4">
        <f t="shared" si="2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5" x14ac:dyDescent="0.25">
      <c r="A17" s="4">
        <f t="shared" si="2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5" x14ac:dyDescent="0.25">
      <c r="A18" s="4">
        <f t="shared" si="2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5" x14ac:dyDescent="0.25">
      <c r="A19" s="4">
        <f t="shared" si="2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5" x14ac:dyDescent="0.25">
      <c r="A20" s="4">
        <f t="shared" si="2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5" x14ac:dyDescent="0.25">
      <c r="A21" s="4">
        <f t="shared" si="2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" x14ac:dyDescent="0.25">
      <c r="A22" s="4">
        <f t="shared" si="2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5" x14ac:dyDescent="0.25">
      <c r="A23" s="4">
        <f t="shared" si="2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5" x14ac:dyDescent="0.25">
      <c r="A24" s="4">
        <f t="shared" si="2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5" x14ac:dyDescent="0.25">
      <c r="A25" s="4">
        <f t="shared" si="2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5" x14ac:dyDescent="0.25">
      <c r="A26" s="4">
        <f t="shared" si="2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5" x14ac:dyDescent="0.25">
      <c r="A27" s="4">
        <f t="shared" si="2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" x14ac:dyDescent="0.25">
      <c r="A28" s="4">
        <f t="shared" si="2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5" x14ac:dyDescent="0.25">
      <c r="A29" s="4">
        <f t="shared" si="2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5" x14ac:dyDescent="0.25">
      <c r="A30" s="4">
        <f t="shared" si="2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5" x14ac:dyDescent="0.25">
      <c r="A31" s="4">
        <f t="shared" si="2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5" x14ac:dyDescent="0.25">
      <c r="A32" s="4">
        <f t="shared" si="2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8" ht="15" x14ac:dyDescent="0.25">
      <c r="A33" s="8">
        <f>A32-A2</f>
        <v>0</v>
      </c>
      <c r="D33" s="9">
        <f>SUM(D2:D32)</f>
        <v>0</v>
      </c>
      <c r="E33" s="9">
        <f>SUM(E2:E32)</f>
        <v>0</v>
      </c>
      <c r="F33" s="9">
        <f>SUM(F2:F32)</f>
        <v>0</v>
      </c>
      <c r="G33" s="9">
        <f>SUM(G2:G32)</f>
        <v>0</v>
      </c>
      <c r="H33" s="9">
        <f>E33+F33</f>
        <v>0</v>
      </c>
    </row>
    <row r="34" spans="1:8" ht="15" x14ac:dyDescent="0.25">
      <c r="A34" s="10" t="s">
        <v>0</v>
      </c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8" x14ac:dyDescent="0.2">
      <c r="G35" s="13">
        <f>G33-E33</f>
        <v>0</v>
      </c>
    </row>
  </sheetData>
  <conditionalFormatting sqref="B2:B32">
    <cfRule type="expression" dxfId="59" priority="2">
      <formula>OR(WEEKDAY(B2)=1,WEEKDAY(B2)=7)</formula>
    </cfRule>
  </conditionalFormatting>
  <conditionalFormatting sqref="H2:H32 J2:J32 L2:L32">
    <cfRule type="cellIs" dxfId="58" priority="3" operator="between">
      <formula>Sekunde</formula>
      <formula>Regelarbeitszeit_start</formula>
    </cfRule>
    <cfRule type="cellIs" dxfId="57" priority="4" operator="between">
      <formula>Regelarbeitszeit_ende</formula>
      <formula>Tag</formula>
    </cfRule>
  </conditionalFormatting>
  <conditionalFormatting sqref="I2:I32 K2:K32 M2:M32">
    <cfRule type="cellIs" dxfId="56" priority="5" operator="between">
      <formula>Regelarbeitszeit_ende</formula>
      <formula>Tag</formula>
    </cfRule>
    <cfRule type="cellIs" dxfId="55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C2" sqref="C2:C32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IF(G2&lt;&gt;"",G2-D2+'09'!A32,'09'!A32)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'09'!G35+SUM(G2:G32)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14" priority="2">
      <formula>OR(WEEKDAY(B2)=1,WEEKDAY(B2)=7)</formula>
    </cfRule>
  </conditionalFormatting>
  <conditionalFormatting sqref="H2:H32 J2:J32 L2:L32">
    <cfRule type="cellIs" dxfId="13" priority="3" operator="between">
      <formula>Sekunde</formula>
      <formula>Regelarbeitszeit_start</formula>
    </cfRule>
    <cfRule type="cellIs" dxfId="12" priority="4" operator="between">
      <formula>Regelarbeitszeit_ende</formula>
      <formula>Tag</formula>
    </cfRule>
  </conditionalFormatting>
  <conditionalFormatting sqref="I2:I32 K2:K32 M2:M32">
    <cfRule type="cellIs" dxfId="11" priority="5" operator="between">
      <formula>Regelarbeitszeit_ende</formula>
      <formula>Tag</formula>
    </cfRule>
    <cfRule type="cellIs" dxfId="10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C2" sqref="C2:C32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IF(G2&lt;&gt;"",G2-D2+'10'!A32,'10'!A32)</f>
        <v>0</v>
      </c>
      <c r="B2" s="5"/>
      <c r="C2" s="6" t="str">
        <f>IF(Q2&lt;&gt;"",Pause,"")</f>
        <v/>
      </c>
      <c r="D2" s="6" t="str">
        <f t="shared" ref="D2:D9" si="0">IF(Q2&lt;&gt;"",1/3,"")</f>
        <v/>
      </c>
      <c r="E2" s="6"/>
      <c r="F2" s="6"/>
      <c r="G2" s="7" t="str">
        <f t="shared" ref="G2:G30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IF(Q10&lt;&gt;"",Pause,"")</f>
        <v/>
      </c>
      <c r="D10" s="6"/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ref="D11:D30" si="7">IF(Q11&lt;&gt;"",1/3,"")</f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7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7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7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7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7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7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7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7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7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7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7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7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7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7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7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7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7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7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7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IF(Q31&lt;&gt;"",Pause,"")</f>
        <v/>
      </c>
      <c r="D31" s="6"/>
      <c r="E31" s="6"/>
      <c r="F31" s="6"/>
      <c r="G31" s="7"/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IF(Q32&lt;&gt;"",Pause,"")</f>
        <v/>
      </c>
      <c r="D32" s="6" t="str">
        <f>IF(Q32&lt;&gt;"",1/3,"")</f>
        <v/>
      </c>
      <c r="E32" s="6"/>
      <c r="F32" s="6"/>
      <c r="G32" s="7" t="str">
        <f>IF(H32&lt;&gt;"",Q32-C32,"")</f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'10'!G35+SUM(G2:G32)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9" priority="2">
      <formula>OR(WEEKDAY(B2)=1,WEEKDAY(B2)=7)</formula>
    </cfRule>
  </conditionalFormatting>
  <conditionalFormatting sqref="H2:H32 J2:J32 L2:L32">
    <cfRule type="cellIs" dxfId="8" priority="3" operator="between">
      <formula>Sekunde</formula>
      <formula>Regelarbeitszeit_start</formula>
    </cfRule>
    <cfRule type="cellIs" dxfId="7" priority="4" operator="between">
      <formula>Regelarbeitszeit_ende</formula>
      <formula>Tag</formula>
    </cfRule>
  </conditionalFormatting>
  <conditionalFormatting sqref="I2:I32 K2:K32 M2:M32">
    <cfRule type="cellIs" dxfId="6" priority="5" operator="between">
      <formula>Regelarbeitszeit_ende</formula>
      <formula>Tag</formula>
    </cfRule>
    <cfRule type="cellIs" dxfId="5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Normal="100" workbookViewId="0">
      <selection activeCell="J19" sqref="J19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IF(G2&lt;&gt;"",G2-D2+'11'!A32,'11'!A32)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'11'!G35+SUM(G2:G32)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4" priority="2">
      <formula>OR(WEEKDAY(B2)=1,WEEKDAY(B2)=7)</formula>
    </cfRule>
  </conditionalFormatting>
  <conditionalFormatting sqref="H2:H32 J2:J32 L2:L32">
    <cfRule type="cellIs" dxfId="3" priority="3" operator="between">
      <formula>Sekunde</formula>
      <formula>Regelarbeitszeit_start</formula>
    </cfRule>
    <cfRule type="cellIs" dxfId="2" priority="4" operator="between">
      <formula>Regelarbeitszeit_ende</formula>
      <formula>Tag</formula>
    </cfRule>
  </conditionalFormatting>
  <conditionalFormatting sqref="I2:I32 K2:K32 M2:M32">
    <cfRule type="cellIs" dxfId="1" priority="5" operator="between">
      <formula>Regelarbeitszeit_ende</formula>
      <formula>Tag</formula>
    </cfRule>
    <cfRule type="cellIs" dxfId="0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B2" sqref="B2"/>
    </sheetView>
  </sheetViews>
  <sheetFormatPr baseColWidth="10" defaultColWidth="10.5" defaultRowHeight="14.25" x14ac:dyDescent="0.2"/>
  <cols>
    <col min="1" max="1" width="25.125" customWidth="1"/>
    <col min="5" max="5" width="14.5" customWidth="1"/>
  </cols>
  <sheetData>
    <row r="1" spans="1:5" x14ac:dyDescent="0.2">
      <c r="A1" s="14" t="s">
        <v>21</v>
      </c>
      <c r="B1" s="15">
        <v>0</v>
      </c>
    </row>
    <row r="2" spans="1:5" x14ac:dyDescent="0.2">
      <c r="A2" t="s">
        <v>22</v>
      </c>
      <c r="B2" s="16">
        <v>2.0833333333333301E-2</v>
      </c>
    </row>
    <row r="3" spans="1:5" x14ac:dyDescent="0.2">
      <c r="A3" t="s">
        <v>23</v>
      </c>
      <c r="B3" s="17">
        <v>0.25</v>
      </c>
    </row>
    <row r="4" spans="1:5" x14ac:dyDescent="0.2">
      <c r="A4" t="s">
        <v>24</v>
      </c>
      <c r="B4" s="17">
        <v>0.83333333333333304</v>
      </c>
    </row>
    <row r="5" spans="1:5" x14ac:dyDescent="0.2">
      <c r="A5" t="s">
        <v>25</v>
      </c>
    </row>
    <row r="6" spans="1:5" x14ac:dyDescent="0.2">
      <c r="A6" t="s">
        <v>26</v>
      </c>
      <c r="B6" s="16">
        <v>0.33333333333333298</v>
      </c>
      <c r="E6" t="s">
        <v>27</v>
      </c>
    </row>
    <row r="7" spans="1:5" x14ac:dyDescent="0.2">
      <c r="A7" t="s">
        <v>28</v>
      </c>
      <c r="B7" s="16">
        <v>0.33333333333333298</v>
      </c>
      <c r="E7" t="s">
        <v>29</v>
      </c>
    </row>
    <row r="8" spans="1:5" x14ac:dyDescent="0.2">
      <c r="A8" t="s">
        <v>30</v>
      </c>
      <c r="B8" s="16">
        <v>0.33333333333333298</v>
      </c>
      <c r="E8" t="s">
        <v>29</v>
      </c>
    </row>
    <row r="9" spans="1:5" x14ac:dyDescent="0.2">
      <c r="A9" t="s">
        <v>31</v>
      </c>
      <c r="B9" s="16">
        <v>0.33333333333333298</v>
      </c>
      <c r="E9" t="s">
        <v>32</v>
      </c>
    </row>
    <row r="11" spans="1:5" x14ac:dyDescent="0.2">
      <c r="A11" t="s">
        <v>33</v>
      </c>
      <c r="B11" s="17">
        <v>1.1574074074074101E-5</v>
      </c>
    </row>
    <row r="12" spans="1:5" x14ac:dyDescent="0.2">
      <c r="A12" t="s">
        <v>1</v>
      </c>
      <c r="B12" s="18">
        <v>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C2" sqref="C2:C32"/>
    </sheetView>
  </sheetViews>
  <sheetFormatPr baseColWidth="10" defaultColWidth="10.5" defaultRowHeight="14.25" x14ac:dyDescent="0.2"/>
  <cols>
    <col min="2" max="2" width="11.625" customWidth="1"/>
  </cols>
  <sheetData>
    <row r="1" spans="1:19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9" ht="15" x14ac:dyDescent="0.25">
      <c r="A2" s="4">
        <f>IF(G2&lt;&gt;"",G2-D2+'01'!A32,'01'!A32)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20" si="4">IF(L2&lt;&gt;"",M2-L2,"")</f>
        <v/>
      </c>
      <c r="Q2" s="6" t="str">
        <f t="shared" ref="Q2:Q32" si="5">IF(N2&lt;&gt;"",SUM(N2:P2),"")</f>
        <v/>
      </c>
    </row>
    <row r="3" spans="1:19" ht="15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9" ht="15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9" ht="15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9" ht="15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9" ht="15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9" ht="15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9" ht="15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9" ht="15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9" ht="15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9" ht="15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9" ht="15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9" ht="15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9" ht="15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  <c r="S15" s="6"/>
    </row>
    <row r="16" spans="1:19" ht="15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/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/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>IF(L23&lt;&gt;"",M23-L23,"")</f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>IF(L24&lt;&gt;"",M24-L24,"")</f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/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ref="P26:P32" si="7">IF(L26&lt;&gt;"",M26-L26,"")</f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7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7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7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7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7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7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'01'!G35+SUM(G2:G32)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36" spans="1:16" x14ac:dyDescent="0.2">
      <c r="A36" s="1"/>
      <c r="B36" s="1"/>
      <c r="G36" s="13"/>
      <c r="N36" s="1"/>
      <c r="O36" s="1"/>
      <c r="P36" s="1"/>
    </row>
  </sheetData>
  <conditionalFormatting sqref="B2:B32">
    <cfRule type="expression" dxfId="54" priority="2">
      <formula>OR(WEEKDAY(B2)=1,WEEKDAY(B2)=7)</formula>
    </cfRule>
  </conditionalFormatting>
  <conditionalFormatting sqref="H2:H32 J2:J32 L2:L32">
    <cfRule type="cellIs" dxfId="53" priority="3" operator="between">
      <formula>Sekunde</formula>
      <formula>Regelarbeitszeit_start</formula>
    </cfRule>
    <cfRule type="cellIs" dxfId="52" priority="4" operator="between">
      <formula>Regelarbeitszeit_ende</formula>
      <formula>Tag</formula>
    </cfRule>
  </conditionalFormatting>
  <conditionalFormatting sqref="I2:I32 K2:K32 M2:M32">
    <cfRule type="cellIs" dxfId="51" priority="5" operator="between">
      <formula>Regelarbeitszeit_ende</formula>
      <formula>Tag</formula>
    </cfRule>
    <cfRule type="cellIs" dxfId="50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C2" sqref="C2:C32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IF(G2&lt;&gt;"",G2-D2+'02'!A32,'02'!A32)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20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/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/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>IF(L23&lt;&gt;"",M23-L23,"")</f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>IF(L24&lt;&gt;"",M24-L24,"")</f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/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ref="P26:P32" si="7">IF(L26&lt;&gt;"",M26-L26,"")</f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7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7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7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7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7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7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'02'!G35+SUM(G2:G32)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</sheetData>
  <conditionalFormatting sqref="B2:B32">
    <cfRule type="expression" dxfId="49" priority="2">
      <formula>OR(WEEKDAY(B2)=1,WEEKDAY(B2)=7)</formula>
    </cfRule>
  </conditionalFormatting>
  <conditionalFormatting sqref="H2:H32 J2:J32 L2:L32">
    <cfRule type="cellIs" dxfId="48" priority="3" operator="between">
      <formula>Sekunde</formula>
      <formula>Regelarbeitszeit_start</formula>
    </cfRule>
    <cfRule type="cellIs" dxfId="47" priority="4" operator="between">
      <formula>Regelarbeitszeit_ende</formula>
      <formula>Tag</formula>
    </cfRule>
  </conditionalFormatting>
  <conditionalFormatting sqref="I2:I32 K2:K32 M2:M32">
    <cfRule type="cellIs" dxfId="46" priority="5" operator="between">
      <formula>Regelarbeitszeit_ende</formula>
      <formula>Tag</formula>
    </cfRule>
    <cfRule type="cellIs" dxfId="45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C2" sqref="C2:C32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IF(G2&lt;&gt;"",G2-D2+'03'!A32,'03'!A32)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'03'!G35+SUM(G2:G32)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44" priority="2">
      <formula>OR(WEEKDAY(B2)=1,WEEKDAY(B2)=7)</formula>
    </cfRule>
  </conditionalFormatting>
  <conditionalFormatting sqref="H2:H32 J2:J32 L2:L32">
    <cfRule type="cellIs" dxfId="43" priority="3" operator="between">
      <formula>Sekunde</formula>
      <formula>Regelarbeitszeit_start</formula>
    </cfRule>
    <cfRule type="cellIs" dxfId="42" priority="4" operator="between">
      <formula>Regelarbeitszeit_ende</formula>
      <formula>Tag</formula>
    </cfRule>
  </conditionalFormatting>
  <conditionalFormatting sqref="I2:I32 K2:K32 M2:M32">
    <cfRule type="cellIs" dxfId="41" priority="5" operator="between">
      <formula>Regelarbeitszeit_ende</formula>
      <formula>Tag</formula>
    </cfRule>
    <cfRule type="cellIs" dxfId="40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C2" sqref="C2:C32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IF(G2&lt;&gt;"",G2-D2+'04'!A32,'04'!A32)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A32-A2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'04'!G35+SUM(G2:G32)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39" priority="2">
      <formula>OR(WEEKDAY(B2)=1,WEEKDAY(B2)=7)</formula>
    </cfRule>
  </conditionalFormatting>
  <conditionalFormatting sqref="H2:H32 J2:J32 L2:L32">
    <cfRule type="cellIs" dxfId="38" priority="3" operator="between">
      <formula>Sekunde</formula>
      <formula>Regelarbeitszeit_start</formula>
    </cfRule>
    <cfRule type="cellIs" dxfId="37" priority="4" operator="between">
      <formula>Regelarbeitszeit_ende</formula>
      <formula>Tag</formula>
    </cfRule>
  </conditionalFormatting>
  <conditionalFormatting sqref="I2:I32 K2:K32 M2:M32">
    <cfRule type="cellIs" dxfId="36" priority="5" operator="between">
      <formula>Regelarbeitszeit_ende</formula>
      <formula>Tag</formula>
    </cfRule>
    <cfRule type="cellIs" dxfId="35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C2" sqref="C2:C32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IF(G2&lt;&gt;"",G2-D2+'05'!A32,'05'!A32)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'05'!G35+SUM(G2:G32)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34" priority="2">
      <formula>OR(WEEKDAY(B2)=1,WEEKDAY(B2)=7)</formula>
    </cfRule>
  </conditionalFormatting>
  <conditionalFormatting sqref="H2:H32 J2:J32 L2:L32">
    <cfRule type="cellIs" dxfId="33" priority="3" operator="between">
      <formula>Sekunde</formula>
      <formula>Regelarbeitszeit_start</formula>
    </cfRule>
    <cfRule type="cellIs" dxfId="32" priority="4" operator="between">
      <formula>Regelarbeitszeit_ende</formula>
      <formula>Tag</formula>
    </cfRule>
  </conditionalFormatting>
  <conditionalFormatting sqref="I2:I32 K2:K32 M2:M32">
    <cfRule type="cellIs" dxfId="31" priority="5" operator="between">
      <formula>Regelarbeitszeit_ende</formula>
      <formula>Tag</formula>
    </cfRule>
    <cfRule type="cellIs" dxfId="30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C2" sqref="C2:C32"/>
    </sheetView>
  </sheetViews>
  <sheetFormatPr baseColWidth="10" defaultColWidth="10.5" defaultRowHeight="15" x14ac:dyDescent="0.25"/>
  <cols>
    <col min="2" max="2" width="11.625" customWidth="1"/>
    <col min="8" max="8" width="11" style="3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>
        <f>IF(G2&lt;&gt;"",G2-D2+'06'!A32,'06'!A32)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'06'!G35+SUM(G2:G32)</f>
        <v>0</v>
      </c>
      <c r="H33" s="9">
        <f>E33+F33</f>
        <v>0</v>
      </c>
      <c r="N33" s="1"/>
      <c r="O33" s="1"/>
      <c r="P33" s="1"/>
    </row>
    <row r="34" spans="1:16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ht="14.25" x14ac:dyDescent="0.2">
      <c r="A35" s="1"/>
      <c r="B35" s="1"/>
      <c r="G35" s="13">
        <f>G33-E33</f>
        <v>0</v>
      </c>
      <c r="H35"/>
      <c r="N35" s="1"/>
      <c r="O35" s="1"/>
      <c r="P35" s="1"/>
    </row>
    <row r="40" spans="1:16" x14ac:dyDescent="0.25">
      <c r="D40" s="5"/>
    </row>
    <row r="41" spans="1:16" x14ac:dyDescent="0.25">
      <c r="D41" s="5"/>
    </row>
    <row r="42" spans="1:16" x14ac:dyDescent="0.25">
      <c r="D42" s="5"/>
    </row>
    <row r="43" spans="1:16" x14ac:dyDescent="0.25">
      <c r="D43" s="5"/>
    </row>
    <row r="44" spans="1:16" x14ac:dyDescent="0.25">
      <c r="D44" s="5"/>
    </row>
    <row r="45" spans="1:16" x14ac:dyDescent="0.25">
      <c r="D45" s="5"/>
    </row>
    <row r="46" spans="1:16" x14ac:dyDescent="0.25">
      <c r="D46" s="5"/>
    </row>
    <row r="47" spans="1:16" x14ac:dyDescent="0.25">
      <c r="D47" s="5"/>
    </row>
    <row r="48" spans="1:16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</sheetData>
  <conditionalFormatting sqref="B2:B32">
    <cfRule type="expression" dxfId="29" priority="2">
      <formula>OR(WEEKDAY(B2)=1,WEEKDAY(B2)=7)</formula>
    </cfRule>
  </conditionalFormatting>
  <conditionalFormatting sqref="H2:H32 J2:J32 L2:L32">
    <cfRule type="cellIs" dxfId="28" priority="3" operator="between">
      <formula>Sekunde</formula>
      <formula>Regelarbeitszeit_start</formula>
    </cfRule>
    <cfRule type="cellIs" dxfId="27" priority="4" operator="between">
      <formula>Regelarbeitszeit_ende</formula>
      <formula>Tag</formula>
    </cfRule>
  </conditionalFormatting>
  <conditionalFormatting sqref="I2:I32 K2:K32 M2:M32">
    <cfRule type="cellIs" dxfId="26" priority="5" operator="between">
      <formula>Regelarbeitszeit_ende</formula>
      <formula>Tag</formula>
    </cfRule>
    <cfRule type="cellIs" dxfId="25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C2" sqref="C2:C32"/>
    </sheetView>
  </sheetViews>
  <sheetFormatPr baseColWidth="10" defaultColWidth="10.5" defaultRowHeight="15" x14ac:dyDescent="0.25"/>
  <cols>
    <col min="2" max="2" width="11.625" customWidth="1"/>
    <col min="8" max="8" width="11" style="3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>
        <f>IF(G2&lt;&gt;"",G2-D2+'07'!A32,'07'!A32)</f>
        <v>0</v>
      </c>
      <c r="B2" s="5"/>
      <c r="C2" s="6" t="str">
        <f>IF(Q2&lt;&gt;"",Pause,"")</f>
        <v/>
      </c>
      <c r="D2" s="6" t="str">
        <f t="shared" ref="D2:D17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x14ac:dyDescent="0.25">
      <c r="A18" s="4">
        <f t="shared" si="6"/>
        <v>0</v>
      </c>
      <c r="B18" s="5"/>
      <c r="C18" s="6" t="str">
        <f>IF(Q18&lt;&gt;"",Pause,"")</f>
        <v/>
      </c>
      <c r="D18" s="6"/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ref="D19:D32" si="7">IF(Q19&lt;&gt;"",1/3,"")</f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7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7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7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7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7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7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7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7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7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7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7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7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7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'07'!G35+SUM(G2:G32)</f>
        <v>0</v>
      </c>
      <c r="H33" s="9">
        <f>E33+F33</f>
        <v>0</v>
      </c>
      <c r="N33" s="1"/>
      <c r="O33" s="1"/>
      <c r="P33" s="1"/>
    </row>
    <row r="34" spans="1:16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ht="14.25" x14ac:dyDescent="0.2">
      <c r="A35" s="1"/>
      <c r="B35" s="1"/>
      <c r="G35" s="13">
        <f>G33-E33</f>
        <v>0</v>
      </c>
      <c r="H35"/>
      <c r="N35" s="1"/>
      <c r="O35" s="1"/>
      <c r="P35" s="1"/>
    </row>
    <row r="40" spans="1:16" x14ac:dyDescent="0.25">
      <c r="D40" s="5"/>
    </row>
    <row r="41" spans="1:16" x14ac:dyDescent="0.25">
      <c r="D41" s="5"/>
    </row>
    <row r="42" spans="1:16" x14ac:dyDescent="0.25">
      <c r="D42" s="5"/>
    </row>
    <row r="43" spans="1:16" x14ac:dyDescent="0.25">
      <c r="D43" s="5"/>
    </row>
    <row r="44" spans="1:16" x14ac:dyDescent="0.25">
      <c r="D44" s="5"/>
    </row>
    <row r="45" spans="1:16" x14ac:dyDescent="0.25">
      <c r="D45" s="5"/>
    </row>
    <row r="46" spans="1:16" x14ac:dyDescent="0.25">
      <c r="D46" s="5"/>
    </row>
    <row r="47" spans="1:16" x14ac:dyDescent="0.25">
      <c r="D47" s="5"/>
    </row>
    <row r="48" spans="1:16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</sheetData>
  <conditionalFormatting sqref="B2:B32">
    <cfRule type="expression" dxfId="24" priority="2">
      <formula>OR(WEEKDAY(B2)=1,WEEKDAY(B2)=7)</formula>
    </cfRule>
  </conditionalFormatting>
  <conditionalFormatting sqref="H2:H32 J2:J32 L2:L32">
    <cfRule type="cellIs" dxfId="23" priority="3" operator="between">
      <formula>Sekunde</formula>
      <formula>Regelarbeitszeit_start</formula>
    </cfRule>
    <cfRule type="cellIs" dxfId="22" priority="4" operator="between">
      <formula>Regelarbeitszeit_ende</formula>
      <formula>Tag</formula>
    </cfRule>
  </conditionalFormatting>
  <conditionalFormatting sqref="I2:I32 K2:K32 M2:M32">
    <cfRule type="cellIs" dxfId="21" priority="5" operator="between">
      <formula>Regelarbeitszeit_ende</formula>
      <formula>Tag</formula>
    </cfRule>
    <cfRule type="cellIs" dxfId="20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C2" sqref="C2:C32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IF(G2&lt;&gt;"",G2-D2+'08'!A32,'08'!A32)</f>
        <v>0</v>
      </c>
      <c r="B2" s="5"/>
      <c r="C2" s="6" t="str">
        <f>IF(Q2&lt;&gt;"",Pause,"")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IF(Q3&lt;&gt;"",Pause,"")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IF(Q4&lt;&gt;"",Pause,"")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IF(Q5&lt;&gt;"",Pause,"")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IF(Q6&lt;&gt;"",Pause,"")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IF(Q7&lt;&gt;"",Pause,"")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IF(Q8&lt;&gt;"",Pause,"")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IF(Q9&lt;&gt;"",Pause,"")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IF(Q10&lt;&gt;"",Pause,"")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IF(Q11&lt;&gt;"",Pause,"")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IF(Q12&lt;&gt;"",Pause,"")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IF(Q13&lt;&gt;"",Pause,"")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IF(Q14&lt;&gt;"",Pause,"")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IF(Q15&lt;&gt;"",Pause,"")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IF(Q16&lt;&gt;"",Pause,"")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IF(Q17&lt;&gt;"",Pause,"")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IF(Q18&lt;&gt;"",Pause,"")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IF(Q19&lt;&gt;"",Pause,"")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IF(Q20&lt;&gt;"",Pause,"")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IF(Q21&lt;&gt;"",Pause,"")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IF(Q22&lt;&gt;"",Pause,"")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IF(Q23&lt;&gt;"",Pause,"")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IF(Q24&lt;&gt;"",Pause,"")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IF(Q25&lt;&gt;"",Pause,"")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IF(Q26&lt;&gt;"",Pause,"")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IF(Q27&lt;&gt;"",Pause,"")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IF(Q28&lt;&gt;"",Pause,"")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IF(Q29&lt;&gt;"",Pause,"")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IF(Q30&lt;&gt;"",Pause,"")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IF(Q31&lt;&gt;"",Pause,"")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IF(Q32&lt;&gt;"",Pause,"")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'08'!G35+SUM(G2:G32)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19" priority="2">
      <formula>OR(WEEKDAY(B2)=1,WEEKDAY(B2)=7)</formula>
    </cfRule>
  </conditionalFormatting>
  <conditionalFormatting sqref="H2:H32 J2:J32 L2:L32">
    <cfRule type="cellIs" dxfId="18" priority="3" operator="between">
      <formula>Sekunde</formula>
      <formula>Regelarbeitszeit_start</formula>
    </cfRule>
    <cfRule type="cellIs" dxfId="17" priority="4" operator="between">
      <formula>Regelarbeitszeit_ende</formula>
      <formula>Tag</formula>
    </cfRule>
  </conditionalFormatting>
  <conditionalFormatting sqref="I2:I32 K2:K32 M2:M32">
    <cfRule type="cellIs" dxfId="16" priority="5" operator="between">
      <formula>Regelarbeitszeit_ende</formula>
      <formula>Tag</formula>
    </cfRule>
    <cfRule type="cellIs" dxfId="15" priority="6" operator="between">
      <formula>Sekunde</formula>
      <formula>Regelarbeitszeit_start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</vt:i4>
      </vt:variant>
    </vt:vector>
  </HeadingPairs>
  <TitlesOfParts>
    <vt:vector size="18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Conf</vt:lpstr>
      <vt:lpstr>Pause</vt:lpstr>
      <vt:lpstr>Regelarbeitszeit_ende</vt:lpstr>
      <vt:lpstr>Regelarbeitszeit_start</vt:lpstr>
      <vt:lpstr>Sekunde</vt:lpstr>
      <vt:lpstr>Tag</vt:lpstr>
    </vt:vector>
  </TitlesOfParts>
  <Company>Controlware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Martin Wollny</dc:creator>
  <dc:description/>
  <cp:lastModifiedBy>Wollny, Bernd</cp:lastModifiedBy>
  <cp:revision>51</cp:revision>
  <dcterms:created xsi:type="dcterms:W3CDTF">2019-08-22T13:02:58Z</dcterms:created>
  <dcterms:modified xsi:type="dcterms:W3CDTF">2020-08-11T06:44:28Z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Controlware GmbH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