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01" sheetId="1" state="visible" r:id="rId2"/>
    <sheet name="02" sheetId="2" state="visible" r:id="rId3"/>
    <sheet name="03" sheetId="3" state="visible" r:id="rId4"/>
    <sheet name="04" sheetId="4" state="visible" r:id="rId5"/>
    <sheet name="05" sheetId="5" state="visible" r:id="rId6"/>
    <sheet name="06" sheetId="6" state="visible" r:id="rId7"/>
    <sheet name="07" sheetId="7" state="visible" r:id="rId8"/>
    <sheet name="08" sheetId="8" state="visible" r:id="rId9"/>
    <sheet name="09" sheetId="9" state="visible" r:id="rId10"/>
    <sheet name="10" sheetId="10" state="visible" r:id="rId11"/>
    <sheet name="11" sheetId="11" state="visible" r:id="rId12"/>
    <sheet name="12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<sst xmlns="http://schemas.openxmlformats.org/spreadsheetml/2006/main" count="33" uniqueCount="6">
  <si>
    <t xml:space="preserve">SOLL</t>
  </si>
  <si>
    <t xml:space="preserve">IST</t>
  </si>
  <si>
    <t xml:space="preserve">NAVISION</t>
  </si>
  <si>
    <t xml:space="preserve">Dienstreise</t>
  </si>
  <si>
    <t xml:space="preserve">Freizeitausgleich </t>
  </si>
  <si>
    <t xml:space="preserve">Urlaub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</si>
</sst>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DD&quot;, &quot;D/\ MMM\ YYYY"/>
    <numFmt numFmtId="166" formatCode="[H]:MM:SS;@"/>
    <numFmt numFmtId="167" formatCode="HH:MM;[RED]\-HH:MM"/>
    <numFmt numFmtId="168" formatCode="General"/>
    <numFmt numFmtId="169" formatCode="[$-407]HH:MM:SS"/>
    <numFmt numFmtId="170" formatCode="[$-407][HH]:MM:SS"/>
    <numFmt numFmtId="171" formatCode="[HH]:MM"/>
    <numFmt numFmtId="172" formatCode="HH:MM:SS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1" activeCellId="0" sqref="D31"/>
    </sheetView>
  </sheetViews>
  <sheetFormatPr defaultRowHeight="12.75" zeroHeight="false" outlineLevelRow="0" outlineLevelCol="0"/>
  <cols>
    <col collapsed="false" customWidth="true" hidden="false" outlineLevel="0" max="1" min="1" style="0" width="15.88"/>
    <col collapsed="false" customWidth="true" hidden="false" outlineLevel="0" max="1025" min="2" style="0" width="9.13"/>
  </cols>
  <sheetData>
    <row r="1" customFormat="false" ht="12.75" hidden="false" customHeight="false" outlineLevel="0" collapsed="false">
      <c r="A1" s="1"/>
      <c r="D1" s="2" t="str">
        <f aca="false">IF(C1&gt;0,C1-B1,"")</f>
        <v/>
      </c>
      <c r="E1" s="0" t="str">
        <f aca="false">IF(D1&lt;&gt;"",0.5,"")</f>
        <v/>
      </c>
      <c r="F1" s="0" t="str">
        <f aca="false">IF(D1&lt;&gt;"",8,"")</f>
        <v/>
      </c>
      <c r="G1" s="2" t="str">
        <f aca="false">IF(F1&lt;&gt;"",D1-E1/24,"")</f>
        <v/>
      </c>
      <c r="H1" s="3" t="str">
        <f aca="false">IF(D1&lt;&gt;"",G1-8/24,"")</f>
        <v/>
      </c>
    </row>
    <row r="2" customFormat="false" ht="12.75" hidden="false" customHeight="false" outlineLevel="0" collapsed="false">
      <c r="A2" s="1"/>
      <c r="D2" s="2" t="str">
        <f aca="false">IF(C2&gt;0,C2-B2,"")</f>
        <v/>
      </c>
      <c r="E2" s="4" t="str">
        <f aca="false">IF(D2&lt;&gt;"",0.5,"")</f>
        <v/>
      </c>
      <c r="F2" s="4" t="str">
        <f aca="false">IF(D2&lt;&gt;"",8,"")</f>
        <v/>
      </c>
      <c r="G2" s="2" t="str">
        <f aca="false">IF(F2&lt;&gt;"",D2-E2/24,"")</f>
        <v/>
      </c>
      <c r="H2" s="3" t="str">
        <f aca="false">IF(D2&lt;&gt;"",G2-8/24,"")</f>
        <v/>
      </c>
    </row>
    <row r="3" customFormat="false" ht="12.75" hidden="false" customHeight="false" outlineLevel="0" collapsed="false">
      <c r="A3" s="1"/>
      <c r="D3" s="2" t="str">
        <f aca="false">IF(C3&gt;0,C3-B3,"")</f>
        <v/>
      </c>
      <c r="E3" s="4" t="str">
        <f aca="false">IF(D3&lt;&gt;"",0.5,"")</f>
        <v/>
      </c>
      <c r="F3" s="4" t="str">
        <f aca="false">IF(D3&lt;&gt;"",8,"")</f>
        <v/>
      </c>
      <c r="G3" s="2" t="str">
        <f aca="false">IF(F3&lt;&gt;"",D3-E3/24,"")</f>
        <v/>
      </c>
      <c r="H3" s="3" t="str">
        <f aca="false">IF(D3&lt;&gt;"",G3-8/24,"")</f>
        <v/>
      </c>
    </row>
    <row r="4" customFormat="false" ht="12.75" hidden="false" customHeight="false" outlineLevel="0" collapsed="false">
      <c r="A4" s="1"/>
      <c r="D4" s="2" t="str">
        <f aca="false">IF(C4&gt;0,C4-B4,"")</f>
        <v/>
      </c>
      <c r="E4" s="4" t="str">
        <f aca="false">IF(D4&lt;&gt;"",0.5,"")</f>
        <v/>
      </c>
      <c r="F4" s="4" t="str">
        <f aca="false">IF(D4&lt;&gt;"",8,"")</f>
        <v/>
      </c>
      <c r="G4" s="2" t="str">
        <f aca="false">IF(F4&lt;&gt;"",D4-E4/24,"")</f>
        <v/>
      </c>
      <c r="H4" s="3" t="str">
        <f aca="false">IF(D4&lt;&gt;"",G4-8/24,"")</f>
        <v/>
      </c>
    </row>
    <row r="5" customFormat="false" ht="12.75" hidden="false" customHeight="false" outlineLevel="0" collapsed="false">
      <c r="A5" s="1"/>
      <c r="D5" s="2" t="str">
        <f aca="false">IF(C5&gt;0,C5-B5,"")</f>
        <v/>
      </c>
      <c r="E5" s="4" t="str">
        <f aca="false">IF(D5&lt;&gt;"",0.5,"")</f>
        <v/>
      </c>
      <c r="F5" s="4" t="str">
        <f aca="false">IF(D5&lt;&gt;"",8,"")</f>
        <v/>
      </c>
      <c r="G5" s="2" t="str">
        <f aca="false">IF(F5&lt;&gt;"",D5-E5/24,"")</f>
        <v/>
      </c>
      <c r="H5" s="3" t="str">
        <f aca="false">IF(D5&lt;&gt;"",G5-8/24,"")</f>
        <v/>
      </c>
    </row>
    <row r="6" customFormat="false" ht="12.75" hidden="false" customHeight="false" outlineLevel="0" collapsed="false">
      <c r="A6" s="1"/>
      <c r="D6" s="2" t="str">
        <f aca="false">IF(C6&gt;0,C6-B6,"")</f>
        <v/>
      </c>
      <c r="E6" s="4" t="str">
        <f aca="false">IF(D6&lt;&gt;"",0.5,"")</f>
        <v/>
      </c>
      <c r="F6" s="4" t="str">
        <f aca="false">IF(D6&lt;&gt;"",8,"")</f>
        <v/>
      </c>
      <c r="G6" s="2" t="str">
        <f aca="false">IF(F6&lt;&gt;"",D6-E6/24,"")</f>
        <v/>
      </c>
      <c r="H6" s="3" t="str">
        <f aca="false">IF(D6&lt;&gt;"",G6-8/24,"")</f>
        <v/>
      </c>
    </row>
    <row r="7" customFormat="false" ht="12.75" hidden="false" customHeight="false" outlineLevel="0" collapsed="false">
      <c r="A7" s="1"/>
      <c r="D7" s="2" t="str">
        <f aca="false">IF(C7&gt;0,C7-B7,"")</f>
        <v/>
      </c>
      <c r="E7" s="4" t="str">
        <f aca="false">IF(D7&lt;&gt;"",0.5,"")</f>
        <v/>
      </c>
      <c r="F7" s="4" t="str">
        <f aca="false">IF(D7&lt;&gt;"",8,"")</f>
        <v/>
      </c>
      <c r="G7" s="2" t="str">
        <f aca="false">IF(F7&lt;&gt;"",D7-E7/24,"")</f>
        <v/>
      </c>
      <c r="H7" s="3" t="str">
        <f aca="false">IF(D7&lt;&gt;"",G7-8/24,"")</f>
        <v/>
      </c>
    </row>
    <row r="8" customFormat="false" ht="12.75" hidden="false" customHeight="false" outlineLevel="0" collapsed="false">
      <c r="A8" s="1"/>
      <c r="D8" s="2" t="str">
        <f aca="false">IF(C8&gt;0,C8-B8,"")</f>
        <v/>
      </c>
      <c r="E8" s="4" t="str">
        <f aca="false">IF(D8&lt;&gt;"",0.5,"")</f>
        <v/>
      </c>
      <c r="F8" s="4" t="str">
        <f aca="false">IF(D8&lt;&gt;"",8,"")</f>
        <v/>
      </c>
      <c r="G8" s="2" t="str">
        <f aca="false">IF(F8&lt;&gt;"",D8-E8/24,"")</f>
        <v/>
      </c>
      <c r="H8" s="3" t="str">
        <f aca="false">IF(D8&lt;&gt;"",G8-8/24,"")</f>
        <v/>
      </c>
    </row>
    <row r="9" customFormat="false" ht="12.75" hidden="false" customHeight="false" outlineLevel="0" collapsed="false">
      <c r="A9" s="1"/>
      <c r="D9" s="2" t="str">
        <f aca="false">IF(C9&gt;0,C9-B9,"")</f>
        <v/>
      </c>
      <c r="E9" s="4" t="str">
        <f aca="false">IF(D9&lt;&gt;"",0.5,"")</f>
        <v/>
      </c>
      <c r="F9" s="4" t="str">
        <f aca="false">IF(D9&lt;&gt;"",8,"")</f>
        <v/>
      </c>
      <c r="G9" s="2" t="str">
        <f aca="false">IF(F9&lt;&gt;"",D9-E9/24,"")</f>
        <v/>
      </c>
      <c r="H9" s="3" t="str">
        <f aca="false">IF(D9&lt;&gt;"",G9-8/24,"")</f>
        <v/>
      </c>
    </row>
    <row r="10" customFormat="false" ht="12.75" hidden="false" customHeight="false" outlineLevel="0" collapsed="false">
      <c r="A10" s="1"/>
      <c r="D10" s="2" t="str">
        <f aca="false">IF(C10&gt;0,C10-B10,"")</f>
        <v/>
      </c>
      <c r="E10" s="4" t="str">
        <f aca="false">IF(D10&lt;&gt;"",0.5,"")</f>
        <v/>
      </c>
      <c r="F10" s="4" t="str">
        <f aca="false">IF(D10&lt;&gt;"",8,"")</f>
        <v/>
      </c>
      <c r="G10" s="2" t="str">
        <f aca="false">IF(F10&lt;&gt;"",D10-E10/24,"")</f>
        <v/>
      </c>
      <c r="H10" s="3" t="str">
        <f aca="false">IF(D10&lt;&gt;"",G10-8/24,"")</f>
        <v/>
      </c>
    </row>
    <row r="11" customFormat="false" ht="12.75" hidden="false" customHeight="false" outlineLevel="0" collapsed="false">
      <c r="A11" s="1"/>
      <c r="D11" s="2" t="str">
        <f aca="false">IF(C11&gt;0,C11-B11,"")</f>
        <v/>
      </c>
      <c r="E11" s="4" t="str">
        <f aca="false">IF(D11&lt;&gt;"",0.5,"")</f>
        <v/>
      </c>
      <c r="F11" s="4" t="str">
        <f aca="false">IF(D11&lt;&gt;"",8,"")</f>
        <v/>
      </c>
      <c r="G11" s="2" t="str">
        <f aca="false">IF(F11&lt;&gt;"",D11-E11/24,"")</f>
        <v/>
      </c>
      <c r="H11" s="3" t="str">
        <f aca="false">IF(D11&lt;&gt;"",G11-8/24,"")</f>
        <v/>
      </c>
    </row>
    <row r="12" customFormat="false" ht="12.75" hidden="false" customHeight="false" outlineLevel="0" collapsed="false">
      <c r="A12" s="1"/>
      <c r="D12" s="2" t="str">
        <f aca="false">IF(C12&gt;0,C12-B12,"")</f>
        <v/>
      </c>
      <c r="E12" s="4" t="str">
        <f aca="false">IF(D12&lt;&gt;"",0.5,"")</f>
        <v/>
      </c>
      <c r="F12" s="4" t="str">
        <f aca="false">IF(D12&lt;&gt;"",8,"")</f>
        <v/>
      </c>
      <c r="G12" s="2" t="str">
        <f aca="false">IF(F12&lt;&gt;"",D12-E12/24,"")</f>
        <v/>
      </c>
      <c r="H12" s="3" t="str">
        <f aca="false">IF(D12&lt;&gt;"",G12-8/24,"")</f>
        <v/>
      </c>
    </row>
    <row r="13" customFormat="false" ht="12.75" hidden="false" customHeight="false" outlineLevel="0" collapsed="false">
      <c r="A13" s="1"/>
      <c r="D13" s="2" t="str">
        <f aca="false">IF(C13&gt;0,C13-B13,"")</f>
        <v/>
      </c>
      <c r="E13" s="4" t="str">
        <f aca="false">IF(D13&lt;&gt;"",0.5,"")</f>
        <v/>
      </c>
      <c r="F13" s="4" t="str">
        <f aca="false">IF(D13&lt;&gt;"",8,"")</f>
        <v/>
      </c>
      <c r="G13" s="2" t="str">
        <f aca="false">IF(F13&lt;&gt;"",D13-E13/24,"")</f>
        <v/>
      </c>
      <c r="H13" s="3" t="str">
        <f aca="false">IF(D13&lt;&gt;"",G13-8/24,"")</f>
        <v/>
      </c>
    </row>
    <row r="14" customFormat="false" ht="12.75" hidden="false" customHeight="false" outlineLevel="0" collapsed="false">
      <c r="A14" s="1"/>
      <c r="D14" s="2" t="str">
        <f aca="false">IF(C14&gt;0,C14-B14,"")</f>
        <v/>
      </c>
      <c r="E14" s="4" t="str">
        <f aca="false">IF(D14&lt;&gt;"",0.5,"")</f>
        <v/>
      </c>
      <c r="F14" s="4" t="str">
        <f aca="false">IF(D14&lt;&gt;"",8,"")</f>
        <v/>
      </c>
      <c r="G14" s="2" t="str">
        <f aca="false">IF(F14&lt;&gt;"",D14-E14/24,"")</f>
        <v/>
      </c>
      <c r="H14" s="3" t="str">
        <f aca="false">IF(D14&lt;&gt;"",G14-8/24,"")</f>
        <v/>
      </c>
    </row>
    <row r="15" customFormat="false" ht="12.75" hidden="false" customHeight="false" outlineLevel="0" collapsed="false">
      <c r="A15" s="1"/>
      <c r="D15" s="2" t="str">
        <f aca="false">IF(C15&gt;0,C15-B15,"")</f>
        <v/>
      </c>
      <c r="E15" s="4" t="str">
        <f aca="false">IF(D15&lt;&gt;"",0.5,"")</f>
        <v/>
      </c>
      <c r="F15" s="4" t="str">
        <f aca="false">IF(D15&lt;&gt;"",8,"")</f>
        <v/>
      </c>
      <c r="G15" s="2" t="str">
        <f aca="false">IF(F15&lt;&gt;"",D15-E15/24,"")</f>
        <v/>
      </c>
      <c r="H15" s="3" t="str">
        <f aca="false">IF(D15&lt;&gt;"",G15-8/24,"")</f>
        <v/>
      </c>
    </row>
    <row r="16" customFormat="false" ht="12.75" hidden="false" customHeight="false" outlineLevel="0" collapsed="false">
      <c r="A16" s="1"/>
      <c r="D16" s="2" t="str">
        <f aca="false">IF(C16&gt;0,C16-B16,"")</f>
        <v/>
      </c>
      <c r="E16" s="4" t="str">
        <f aca="false">IF(D16&lt;&gt;"",0.5,"")</f>
        <v/>
      </c>
      <c r="F16" s="4" t="str">
        <f aca="false">IF(D16&lt;&gt;"",8,"")</f>
        <v/>
      </c>
      <c r="G16" s="2" t="str">
        <f aca="false">IF(F16&lt;&gt;"",D16-E16/24,"")</f>
        <v/>
      </c>
      <c r="H16" s="3" t="str">
        <f aca="false">IF(D16&lt;&gt;"",G16-8/24,"")</f>
        <v/>
      </c>
    </row>
    <row r="17" customFormat="false" ht="12.75" hidden="false" customHeight="false" outlineLevel="0" collapsed="false">
      <c r="A17" s="1"/>
      <c r="D17" s="2" t="str">
        <f aca="false">IF(C17&gt;0,C17-B17,"")</f>
        <v/>
      </c>
      <c r="E17" s="4" t="str">
        <f aca="false">IF(D17&lt;&gt;"",0.5,"")</f>
        <v/>
      </c>
      <c r="F17" s="4" t="str">
        <f aca="false">IF(D17&lt;&gt;"",8,"")</f>
        <v/>
      </c>
      <c r="G17" s="2" t="str">
        <f aca="false">IF(F17&lt;&gt;"",D17-E17/24,"")</f>
        <v/>
      </c>
      <c r="H17" s="3" t="str">
        <f aca="false">IF(D17&lt;&gt;"",G17-8/24,"")</f>
        <v/>
      </c>
    </row>
    <row r="18" customFormat="false" ht="12.75" hidden="false" customHeight="false" outlineLevel="0" collapsed="false">
      <c r="A18" s="1"/>
      <c r="D18" s="2" t="str">
        <f aca="false">IF(C18&gt;0,C18-B18,"")</f>
        <v/>
      </c>
      <c r="E18" s="4" t="str">
        <f aca="false">IF(D18&lt;&gt;"",0.5,"")</f>
        <v/>
      </c>
      <c r="F18" s="4" t="str">
        <f aca="false">IF(D18&lt;&gt;"",8,"")</f>
        <v/>
      </c>
      <c r="G18" s="2" t="str">
        <f aca="false">IF(F18&lt;&gt;"",D18-E18/24,"")</f>
        <v/>
      </c>
      <c r="H18" s="3" t="str">
        <f aca="false">IF(D18&lt;&gt;"",G18-8/24,"")</f>
        <v/>
      </c>
    </row>
    <row r="19" customFormat="false" ht="12.75" hidden="false" customHeight="false" outlineLevel="0" collapsed="false">
      <c r="A19" s="1"/>
      <c r="D19" s="2" t="str">
        <f aca="false">IF(C19&gt;0,C19-B19,"")</f>
        <v/>
      </c>
      <c r="E19" s="4" t="str">
        <f aca="false">IF(D19&lt;&gt;"",0.5,"")</f>
        <v/>
      </c>
      <c r="F19" s="4" t="str">
        <f aca="false">IF(D19&lt;&gt;"",8,"")</f>
        <v/>
      </c>
      <c r="G19" s="2" t="str">
        <f aca="false">IF(F19&lt;&gt;"",D19-E19/24,"")</f>
        <v/>
      </c>
      <c r="H19" s="3" t="str">
        <f aca="false">IF(D19&lt;&gt;"",G19-8/24,"")</f>
        <v/>
      </c>
    </row>
    <row r="20" customFormat="false" ht="12.75" hidden="false" customHeight="false" outlineLevel="0" collapsed="false">
      <c r="A20" s="1"/>
      <c r="D20" s="2" t="str">
        <f aca="false">IF(C20&gt;0,C20-B20,"")</f>
        <v/>
      </c>
      <c r="E20" s="4" t="str">
        <f aca="false">IF(D20&lt;&gt;"",0.5,"")</f>
        <v/>
      </c>
      <c r="F20" s="4" t="str">
        <f aca="false">IF(D20&lt;&gt;"",8,"")</f>
        <v/>
      </c>
      <c r="G20" s="2" t="str">
        <f aca="false">IF(F20&lt;&gt;"",D20-E20/24,"")</f>
        <v/>
      </c>
      <c r="H20" s="3" t="str">
        <f aca="false">IF(D20&lt;&gt;"",G20-8/24,"")</f>
        <v/>
      </c>
    </row>
    <row r="21" customFormat="false" ht="12.75" hidden="false" customHeight="false" outlineLevel="0" collapsed="false">
      <c r="A21" s="1"/>
      <c r="D21" s="2" t="str">
        <f aca="false">IF(C21&gt;0,C21-B21,"")</f>
        <v/>
      </c>
      <c r="E21" s="4" t="str">
        <f aca="false">IF(D21&lt;&gt;"",0.5,"")</f>
        <v/>
      </c>
      <c r="F21" s="4" t="str">
        <f aca="false">IF(D21&lt;&gt;"",8,"")</f>
        <v/>
      </c>
      <c r="G21" s="2" t="str">
        <f aca="false">IF(F21&lt;&gt;"",D21-E21/24,"")</f>
        <v/>
      </c>
      <c r="H21" s="3" t="str">
        <f aca="false">IF(D21&lt;&gt;"",G21-8/24,"")</f>
        <v/>
      </c>
    </row>
    <row r="22" customFormat="false" ht="12.75" hidden="false" customHeight="false" outlineLevel="0" collapsed="false">
      <c r="A22" s="1"/>
      <c r="C22" s="5" t="n">
        <v>0.857476851851852</v>
      </c>
      <c r="D22" s="2"/>
      <c r="E22" s="4" t="str">
        <f aca="false">IF(D22&lt;&gt;"",0.5,"")</f>
        <v/>
      </c>
      <c r="F22" s="4" t="str">
        <f aca="false">IF(D22&lt;&gt;"",8,"")</f>
        <v/>
      </c>
      <c r="G22" s="2" t="str">
        <f aca="false">IF(F22&lt;&gt;"",D22-E22/24,"")</f>
        <v/>
      </c>
      <c r="H22" s="3" t="str">
        <f aca="false">IF(D22&lt;&gt;"",G22-8/24,"")</f>
        <v/>
      </c>
    </row>
    <row r="23" customFormat="false" ht="12.75" hidden="false" customHeight="false" outlineLevel="0" collapsed="false">
      <c r="A23" s="1" t="n">
        <v>43488</v>
      </c>
      <c r="B23" s="5" t="n">
        <v>0.0657986111111111</v>
      </c>
      <c r="C23" s="5" t="n">
        <v>0.82119212962963</v>
      </c>
      <c r="D23" s="2"/>
      <c r="E23" s="4" t="str">
        <f aca="false">IF(D23&lt;&gt;"",0.5,"")</f>
        <v/>
      </c>
      <c r="F23" s="4" t="str">
        <f aca="false">IF(D23&lt;&gt;"",8,"")</f>
        <v/>
      </c>
      <c r="G23" s="2" t="str">
        <f aca="false">IF(F23&lt;&gt;"",D23-E23/24,"")</f>
        <v/>
      </c>
      <c r="H23" s="3" t="str">
        <f aca="false">IF(D23&lt;&gt;"",G23-8/24,"")</f>
        <v/>
      </c>
    </row>
    <row r="24" customFormat="false" ht="12.75" hidden="false" customHeight="false" outlineLevel="0" collapsed="false">
      <c r="A24" s="1" t="n">
        <v>43489</v>
      </c>
      <c r="B24" s="5" t="n">
        <v>0.378738425925926</v>
      </c>
      <c r="C24" s="5" t="n">
        <v>0.745856481481482</v>
      </c>
      <c r="D24" s="2" t="n">
        <f aca="false">IF(C24&gt;0,C24-B24,"")</f>
        <v>0.367118055555556</v>
      </c>
      <c r="E24" s="4" t="n">
        <f aca="false">IF(D24&lt;&gt;"",0.5,"")</f>
        <v>0.5</v>
      </c>
      <c r="F24" s="4" t="n">
        <f aca="false">IF(D24&lt;&gt;"",8,"")</f>
        <v>8</v>
      </c>
      <c r="G24" s="2" t="n">
        <f aca="false">IF(F24&lt;&gt;"",D24-E24/24,"")</f>
        <v>0.346284722222223</v>
      </c>
      <c r="H24" s="3" t="n">
        <f aca="false">IF(D24&lt;&gt;"",G24-8/24,"")</f>
        <v>0.0129513888888893</v>
      </c>
    </row>
    <row r="25" customFormat="false" ht="12.75" hidden="false" customHeight="false" outlineLevel="0" collapsed="false">
      <c r="A25" s="1"/>
      <c r="D25" s="2" t="str">
        <f aca="false">IF(C25&gt;0,C25-B25,"")</f>
        <v/>
      </c>
      <c r="E25" s="4" t="str">
        <f aca="false">IF(D25&lt;&gt;"",0.5,"")</f>
        <v/>
      </c>
      <c r="F25" s="4" t="str">
        <f aca="false">IF(D25&lt;&gt;"",8,"")</f>
        <v/>
      </c>
      <c r="G25" s="2" t="str">
        <f aca="false">IF(F25&lt;&gt;"",D25-E25/24,"")</f>
        <v/>
      </c>
      <c r="H25" s="3" t="str">
        <f aca="false">IF(D25&lt;&gt;"",G25-8/24,"")</f>
        <v/>
      </c>
    </row>
    <row r="26" customFormat="false" ht="12.75" hidden="false" customHeight="false" outlineLevel="0" collapsed="false">
      <c r="A26" s="1"/>
      <c r="D26" s="2" t="str">
        <f aca="false">IF(C26&gt;0,C26-B26,"")</f>
        <v/>
      </c>
      <c r="E26" s="4" t="str">
        <f aca="false">IF(D26&lt;&gt;"",0.5,"")</f>
        <v/>
      </c>
      <c r="F26" s="4" t="str">
        <f aca="false">IF(D26&lt;&gt;"",8,"")</f>
        <v/>
      </c>
      <c r="G26" s="2" t="str">
        <f aca="false">IF(F26&lt;&gt;"",D26-E26/24,"")</f>
        <v/>
      </c>
      <c r="H26" s="3" t="str">
        <f aca="false">IF(D26&lt;&gt;"",G26-8/24,"")</f>
        <v/>
      </c>
    </row>
    <row r="27" customFormat="false" ht="12.75" hidden="false" customHeight="false" outlineLevel="0" collapsed="false">
      <c r="A27" s="1"/>
      <c r="D27" s="2" t="str">
        <f aca="false">IF(C27&gt;0,C27-B27,"")</f>
        <v/>
      </c>
      <c r="E27" s="4" t="str">
        <f aca="false">IF(D27&lt;&gt;"",0.5,"")</f>
        <v/>
      </c>
      <c r="F27" s="4" t="str">
        <f aca="false">IF(D27&lt;&gt;"",8,"")</f>
        <v/>
      </c>
      <c r="G27" s="2" t="str">
        <f aca="false">IF(F27&lt;&gt;"",D27-E27/24,"")</f>
        <v/>
      </c>
      <c r="H27" s="3" t="str">
        <f aca="false">IF(D27&lt;&gt;"",G27-8/24,"")</f>
        <v/>
      </c>
    </row>
    <row r="28" customFormat="false" ht="12.75" hidden="false" customHeight="false" outlineLevel="0" collapsed="false">
      <c r="A28" s="1" t="n">
        <v>43493</v>
      </c>
      <c r="B28" s="5" t="n">
        <v>0.335752314814815</v>
      </c>
      <c r="C28" s="5" t="n">
        <v>0.715300925925926</v>
      </c>
      <c r="D28" s="2" t="n">
        <f aca="false">IF(C28&gt;0,C28-B28,"")</f>
        <v>0.379548611111111</v>
      </c>
      <c r="E28" s="4" t="n">
        <f aca="false">IF(D28&lt;&gt;"",0.5,"")</f>
        <v>0.5</v>
      </c>
      <c r="F28" s="4" t="n">
        <f aca="false">IF(D28&lt;&gt;"",8,"")</f>
        <v>8</v>
      </c>
      <c r="G28" s="2" t="n">
        <f aca="false">IF(F28&lt;&gt;"",D28-E28/24,"")</f>
        <v>0.358715277777778</v>
      </c>
      <c r="H28" s="3" t="n">
        <f aca="false">IF(D28&lt;&gt;"",G28-8/24,"")</f>
        <v>0.0253819444444445</v>
      </c>
    </row>
    <row r="29" customFormat="false" ht="12.75" hidden="false" customHeight="false" outlineLevel="0" collapsed="false">
      <c r="A29" s="1" t="n">
        <v>43494</v>
      </c>
      <c r="B29" s="5" t="n">
        <v>0.335092592592593</v>
      </c>
      <c r="C29" s="5" t="n">
        <v>0.656689814814815</v>
      </c>
      <c r="D29" s="2" t="n">
        <f aca="false">IF(C29&gt;0,C29-B29,"")</f>
        <v>0.321597222222222</v>
      </c>
      <c r="E29" s="4" t="n">
        <f aca="false">IF(D29&lt;&gt;"",0.5,"")</f>
        <v>0.5</v>
      </c>
      <c r="F29" s="4" t="n">
        <f aca="false">IF(D29&lt;&gt;"",8,"")</f>
        <v>8</v>
      </c>
      <c r="G29" s="2" t="n">
        <f aca="false">IF(F29&lt;&gt;"",D29-E29/24,"")</f>
        <v>0.300763888888889</v>
      </c>
      <c r="H29" s="3" t="n">
        <f aca="false">IF(D29&lt;&gt;"",G29-8/24,"")</f>
        <v>-0.0325694444444446</v>
      </c>
    </row>
    <row r="30" customFormat="false" ht="12.75" hidden="false" customHeight="false" outlineLevel="0" collapsed="false">
      <c r="A30" s="1" t="n">
        <v>43495</v>
      </c>
      <c r="B30" s="5" t="n">
        <v>0.345127314814815</v>
      </c>
      <c r="C30" s="5" t="n">
        <v>0.960555555555556</v>
      </c>
      <c r="D30" s="2"/>
      <c r="E30" s="4" t="str">
        <f aca="false">IF(D30&lt;&gt;"",0.5,"")</f>
        <v/>
      </c>
      <c r="F30" s="4" t="str">
        <f aca="false">IF(D30&lt;&gt;"",8,"")</f>
        <v/>
      </c>
      <c r="G30" s="2" t="str">
        <f aca="false">IF(F30&lt;&gt;"",D30-E30/24,"")</f>
        <v/>
      </c>
      <c r="H30" s="3" t="str">
        <f aca="false">IF(D30&lt;&gt;"",G30-8/24,"")</f>
        <v/>
      </c>
    </row>
    <row r="31" customFormat="false" ht="12.75" hidden="false" customHeight="false" outlineLevel="0" collapsed="false">
      <c r="A31" s="1" t="n">
        <v>43496</v>
      </c>
      <c r="B31" s="5" t="n">
        <v>0.0954745370370371</v>
      </c>
      <c r="C31" s="5" t="n">
        <v>0.997766203703704</v>
      </c>
      <c r="D31" s="2"/>
      <c r="E31" s="4" t="str">
        <f aca="false">IF(D31&lt;&gt;"",0.5,"")</f>
        <v/>
      </c>
      <c r="F31" s="4" t="str">
        <f aca="false">IF(D31&lt;&gt;"",8,"")</f>
        <v/>
      </c>
      <c r="G31" s="2" t="str">
        <f aca="false">IF(F31&lt;&gt;"",D31-E31/24,"")</f>
        <v/>
      </c>
      <c r="H31" s="3" t="str">
        <f aca="false">IF(D31&lt;&gt;"",G31-8/24,"")</f>
        <v/>
      </c>
    </row>
    <row r="32" customFormat="false" ht="12.75" hidden="false" customHeight="false" outlineLevel="0" collapsed="false">
      <c r="A32" s="1"/>
      <c r="D32" s="2"/>
      <c r="H32" s="2" t="n">
        <f aca="false">SUM(H1:H31)</f>
        <v>0.00576388888888912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2" activeCellId="0" sqref="L2"/>
    </sheetView>
  </sheetViews>
  <sheetFormatPr defaultRowHeight="12.75" zeroHeight="false" outlineLevelRow="0" outlineLevelCol="0"/>
  <cols>
    <col collapsed="false" customWidth="true" hidden="false" outlineLevel="0" max="1" min="1" style="0" width="15.88"/>
    <col collapsed="false" customWidth="true" hidden="false" outlineLevel="0" max="1025" min="2" style="0" width="9.13"/>
  </cols>
  <sheetData>
    <row r="1" customFormat="false" ht="12.75" hidden="false" customHeight="false" outlineLevel="0" collapsed="false">
      <c r="A1" s="1"/>
      <c r="D1" s="2" t="str">
        <f aca="false">IF(C1&gt;0,C1-B1,"")</f>
        <v/>
      </c>
      <c r="E1" s="4" t="str">
        <f aca="false">IF(D1&lt;&gt;"",0.5,"")</f>
        <v/>
      </c>
      <c r="F1" s="4" t="str">
        <f aca="false">IF(D1&lt;&gt;"",8,"")</f>
        <v/>
      </c>
      <c r="G1" s="2" t="str">
        <f aca="false">IF(F1&lt;&gt;"",D1-E1/24,"")</f>
        <v/>
      </c>
      <c r="H1" s="3" t="str">
        <f aca="false">IF(D1&lt;&gt;"",G1-8/24,"")</f>
        <v/>
      </c>
      <c r="J1" s="5" t="str">
        <f aca="false">IF(D1&lt;&gt;"",G1-I1/24,"")</f>
        <v/>
      </c>
      <c r="L1" s="5" t="n">
        <f aca="false">IF(D1&lt;&gt;"",G1-(I1+K1)/24,0)+'09'!L32</f>
        <v>0.452615740740741</v>
      </c>
    </row>
    <row r="2" customFormat="false" ht="12.75" hidden="false" customHeight="false" outlineLevel="0" collapsed="false">
      <c r="A2" s="1"/>
      <c r="D2" s="2" t="str">
        <f aca="false">IF(C2&gt;0,C2-B2,"")</f>
        <v/>
      </c>
      <c r="E2" s="4" t="str">
        <f aca="false">IF(D2&lt;&gt;"",0.5,"")</f>
        <v/>
      </c>
      <c r="F2" s="4" t="str">
        <f aca="false">IF(D2&lt;&gt;"",8,"")</f>
        <v/>
      </c>
      <c r="G2" s="2" t="str">
        <f aca="false">IF(F2&lt;&gt;"",D2-E2/24,"")</f>
        <v/>
      </c>
      <c r="H2" s="3" t="str">
        <f aca="false">IF(D2&lt;&gt;"",G2-8/24,"")</f>
        <v/>
      </c>
      <c r="J2" s="5" t="str">
        <f aca="false">IF(D2&lt;&gt;"",G2-I2/24,"")</f>
        <v/>
      </c>
      <c r="L2" s="5" t="n">
        <f aca="false">IF(D2&lt;&gt;"",G2-(I2+K2)/24,0)+L1</f>
        <v>0.452615740740741</v>
      </c>
    </row>
    <row r="3" customFormat="false" ht="12.75" hidden="false" customHeight="false" outlineLevel="0" collapsed="false">
      <c r="A3" s="1"/>
      <c r="D3" s="2" t="str">
        <f aca="false">IF(C3&gt;0,C3-B3,"")</f>
        <v/>
      </c>
      <c r="E3" s="4" t="str">
        <f aca="false">IF(D3&lt;&gt;"",0.5,"")</f>
        <v/>
      </c>
      <c r="F3" s="4" t="str">
        <f aca="false">IF(D3&lt;&gt;"",8,"")</f>
        <v/>
      </c>
      <c r="G3" s="2" t="str">
        <f aca="false">IF(F3&lt;&gt;"",D3-E3/24,"")</f>
        <v/>
      </c>
      <c r="H3" s="3" t="str">
        <f aca="false">IF(D3&lt;&gt;"",G3-8/24,"")</f>
        <v/>
      </c>
      <c r="J3" s="5" t="str">
        <f aca="false">IF(D3&lt;&gt;"",G3-I3/24,"")</f>
        <v/>
      </c>
      <c r="L3" s="5" t="n">
        <f aca="false">IF(D3&lt;&gt;"",G3-(I3+K3)/24,0)+L2</f>
        <v>0.452615740740741</v>
      </c>
    </row>
    <row r="4" customFormat="false" ht="12.75" hidden="false" customHeight="false" outlineLevel="0" collapsed="false">
      <c r="A4" s="1"/>
      <c r="D4" s="2" t="str">
        <f aca="false">IF(C4&gt;0,C4-B4,"")</f>
        <v/>
      </c>
      <c r="E4" s="4" t="str">
        <f aca="false">IF(D4&lt;&gt;"",0.5,"")</f>
        <v/>
      </c>
      <c r="F4" s="4" t="str">
        <f aca="false">IF(D4&lt;&gt;"",8,"")</f>
        <v/>
      </c>
      <c r="G4" s="2" t="str">
        <f aca="false">IF(F4&lt;&gt;"",D4-E4/24,"")</f>
        <v/>
      </c>
      <c r="H4" s="3" t="str">
        <f aca="false">IF(D4&lt;&gt;"",G4-8/24,"")</f>
        <v/>
      </c>
      <c r="J4" s="5" t="str">
        <f aca="false">IF(D4&lt;&gt;"",G4-I4/24,"")</f>
        <v/>
      </c>
      <c r="L4" s="5" t="n">
        <f aca="false">IF(D4&lt;&gt;"",G4-(I4+K4)/24,0)+L3</f>
        <v>0.452615740740741</v>
      </c>
    </row>
    <row r="5" customFormat="false" ht="12.75" hidden="false" customHeight="false" outlineLevel="0" collapsed="false">
      <c r="A5" s="1"/>
      <c r="D5" s="2" t="str">
        <f aca="false">IF(C5&gt;0,C5-B5,"")</f>
        <v/>
      </c>
      <c r="E5" s="4" t="str">
        <f aca="false">IF(D5&lt;&gt;"",0.5,"")</f>
        <v/>
      </c>
      <c r="F5" s="4" t="str">
        <f aca="false">IF(D5&lt;&gt;"",8,"")</f>
        <v/>
      </c>
      <c r="G5" s="2" t="str">
        <f aca="false">IF(F5&lt;&gt;"",D5-E5/24,"")</f>
        <v/>
      </c>
      <c r="H5" s="3" t="str">
        <f aca="false">IF(D5&lt;&gt;"",G5-8/24,"")</f>
        <v/>
      </c>
      <c r="J5" s="5" t="str">
        <f aca="false">IF(D5&lt;&gt;"",G5-I5/24,"")</f>
        <v/>
      </c>
      <c r="L5" s="5" t="n">
        <f aca="false">IF(D5&lt;&gt;"",G5-(I5+K5)/24,0)+L4</f>
        <v>0.452615740740741</v>
      </c>
    </row>
    <row r="6" customFormat="false" ht="12.75" hidden="false" customHeight="false" outlineLevel="0" collapsed="false">
      <c r="A6" s="1"/>
      <c r="D6" s="2" t="str">
        <f aca="false">IF(C6&gt;0,C6-B6,"")</f>
        <v/>
      </c>
      <c r="E6" s="4" t="str">
        <f aca="false">IF(D6&lt;&gt;"",0.5,"")</f>
        <v/>
      </c>
      <c r="F6" s="4" t="str">
        <f aca="false">IF(D6&lt;&gt;"",8,"")</f>
        <v/>
      </c>
      <c r="G6" s="2" t="str">
        <f aca="false">IF(F6&lt;&gt;"",D6-E6/24,"")</f>
        <v/>
      </c>
      <c r="H6" s="3" t="str">
        <f aca="false">IF(D6&lt;&gt;"",G6-8/24,"")</f>
        <v/>
      </c>
      <c r="J6" s="5" t="str">
        <f aca="false">IF(D6&lt;&gt;"",G6-I6/24,"")</f>
        <v/>
      </c>
      <c r="L6" s="5" t="n">
        <f aca="false">IF(D6&lt;&gt;"",G6-(I6+K6)/24,0)+L5</f>
        <v>0.452615740740741</v>
      </c>
    </row>
    <row r="7" customFormat="false" ht="12.75" hidden="false" customHeight="false" outlineLevel="0" collapsed="false">
      <c r="A7" s="1"/>
      <c r="D7" s="2" t="str">
        <f aca="false">IF(C7&gt;0,C7-B7,"")</f>
        <v/>
      </c>
      <c r="E7" s="4" t="str">
        <f aca="false">IF(D7&lt;&gt;"",0.5,"")</f>
        <v/>
      </c>
      <c r="F7" s="4" t="str">
        <f aca="false">IF(D7&lt;&gt;"",8,"")</f>
        <v/>
      </c>
      <c r="G7" s="2" t="str">
        <f aca="false">IF(F7&lt;&gt;"",D7-E7/24,"")</f>
        <v/>
      </c>
      <c r="H7" s="3" t="str">
        <f aca="false">IF(D7&lt;&gt;"",G7-8/24,"")</f>
        <v/>
      </c>
      <c r="J7" s="5" t="str">
        <f aca="false">IF(D7&lt;&gt;"",G7-I7/24,"")</f>
        <v/>
      </c>
      <c r="L7" s="5" t="n">
        <f aca="false">IF(D7&lt;&gt;"",G7-(I7+K7)/24,0)+L6</f>
        <v>0.452615740740741</v>
      </c>
    </row>
    <row r="8" customFormat="false" ht="12.75" hidden="false" customHeight="false" outlineLevel="0" collapsed="false">
      <c r="A8" s="1"/>
      <c r="D8" s="2" t="str">
        <f aca="false">IF(C8&gt;0,C8-B8,"")</f>
        <v/>
      </c>
      <c r="E8" s="4" t="str">
        <f aca="false">IF(D8&lt;&gt;"",0.5,"")</f>
        <v/>
      </c>
      <c r="F8" s="4" t="str">
        <f aca="false">IF(D8&lt;&gt;"",8,"")</f>
        <v/>
      </c>
      <c r="G8" s="2" t="str">
        <f aca="false">IF(F8&lt;&gt;"",D8-E8/24,"")</f>
        <v/>
      </c>
      <c r="H8" s="3" t="str">
        <f aca="false">IF(D8&lt;&gt;"",G8-8/24,"")</f>
        <v/>
      </c>
      <c r="J8" s="5" t="str">
        <f aca="false">IF(D8&lt;&gt;"",G8-I8/24,"")</f>
        <v/>
      </c>
      <c r="L8" s="5" t="n">
        <f aca="false">IF(D8&lt;&gt;"",G8-(I8+K8)/24,0)+L7</f>
        <v>0.452615740740741</v>
      </c>
    </row>
    <row r="9" customFormat="false" ht="12.75" hidden="false" customHeight="false" outlineLevel="0" collapsed="false">
      <c r="A9" s="1"/>
      <c r="D9" s="2" t="str">
        <f aca="false">IF(C9&gt;0,C9-B9,"")</f>
        <v/>
      </c>
      <c r="E9" s="4" t="str">
        <f aca="false">IF(D9&lt;&gt;"",0.5,"")</f>
        <v/>
      </c>
      <c r="F9" s="4" t="str">
        <f aca="false">IF(D9&lt;&gt;"",8,"")</f>
        <v/>
      </c>
      <c r="G9" s="2" t="str">
        <f aca="false">IF(F9&lt;&gt;"",D9-E9/24,"")</f>
        <v/>
      </c>
      <c r="H9" s="3" t="str">
        <f aca="false">IF(D9&lt;&gt;"",G9-8/24,"")</f>
        <v/>
      </c>
      <c r="J9" s="5" t="str">
        <f aca="false">IF(D9&lt;&gt;"",G9-I9/24,"")</f>
        <v/>
      </c>
      <c r="L9" s="5" t="n">
        <f aca="false">IF(D9&lt;&gt;"",G9-(I9+K9)/24,0)+L8</f>
        <v>0.452615740740741</v>
      </c>
    </row>
    <row r="10" customFormat="false" ht="12.75" hidden="false" customHeight="false" outlineLevel="0" collapsed="false">
      <c r="A10" s="1"/>
      <c r="D10" s="2" t="str">
        <f aca="false">IF(C10&gt;0,C10-B10,"")</f>
        <v/>
      </c>
      <c r="E10" s="4" t="str">
        <f aca="false">IF(D10&lt;&gt;"",0.5,"")</f>
        <v/>
      </c>
      <c r="F10" s="4" t="str">
        <f aca="false">IF(D10&lt;&gt;"",8,"")</f>
        <v/>
      </c>
      <c r="G10" s="2" t="str">
        <f aca="false">IF(F10&lt;&gt;"",D10-E10/24,"")</f>
        <v/>
      </c>
      <c r="H10" s="3" t="str">
        <f aca="false">IF(D10&lt;&gt;"",G10-8/24,"")</f>
        <v/>
      </c>
      <c r="J10" s="5" t="str">
        <f aca="false">IF(D10&lt;&gt;"",G10-I10/24,"")</f>
        <v/>
      </c>
      <c r="L10" s="5" t="n">
        <f aca="false">IF(D10&lt;&gt;"",G10-(I10+K10)/24,0)+L9</f>
        <v>0.452615740740741</v>
      </c>
    </row>
    <row r="11" customFormat="false" ht="12.75" hidden="false" customHeight="false" outlineLevel="0" collapsed="false">
      <c r="A11" s="1"/>
      <c r="D11" s="2" t="str">
        <f aca="false">IF(C11&gt;0,C11-B11,"")</f>
        <v/>
      </c>
      <c r="E11" s="4" t="str">
        <f aca="false">IF(D11&lt;&gt;"",0.5,"")</f>
        <v/>
      </c>
      <c r="F11" s="4" t="str">
        <f aca="false">IF(D11&lt;&gt;"",8,"")</f>
        <v/>
      </c>
      <c r="G11" s="2" t="str">
        <f aca="false">IF(F11&lt;&gt;"",D11-E11/24,"")</f>
        <v/>
      </c>
      <c r="H11" s="3" t="str">
        <f aca="false">IF(D11&lt;&gt;"",G11-8/24,"")</f>
        <v/>
      </c>
      <c r="J11" s="5" t="str">
        <f aca="false">IF(D11&lt;&gt;"",G11-I11/24,"")</f>
        <v/>
      </c>
      <c r="L11" s="5" t="n">
        <f aca="false">IF(D11&lt;&gt;"",G11-(I11+K11)/24,0)+L10</f>
        <v>0.452615740740741</v>
      </c>
    </row>
    <row r="12" customFormat="false" ht="12.75" hidden="false" customHeight="false" outlineLevel="0" collapsed="false">
      <c r="A12" s="1"/>
      <c r="D12" s="2" t="str">
        <f aca="false">IF(C12&gt;0,C12-B12,"")</f>
        <v/>
      </c>
      <c r="E12" s="4" t="str">
        <f aca="false">IF(D12&lt;&gt;"",0.5,"")</f>
        <v/>
      </c>
      <c r="F12" s="4" t="str">
        <f aca="false">IF(D12&lt;&gt;"",8,"")</f>
        <v/>
      </c>
      <c r="G12" s="2" t="str">
        <f aca="false">IF(F12&lt;&gt;"",D12-E12/24,"")</f>
        <v/>
      </c>
      <c r="H12" s="3" t="str">
        <f aca="false">IF(D12&lt;&gt;"",G12-8/24,"")</f>
        <v/>
      </c>
      <c r="J12" s="5" t="str">
        <f aca="false">IF(D12&lt;&gt;"",G12-I12/24,"")</f>
        <v/>
      </c>
      <c r="L12" s="5" t="n">
        <f aca="false">IF(D12&lt;&gt;"",G12-(I12+K12)/24,0)+L11</f>
        <v>0.452615740740741</v>
      </c>
    </row>
    <row r="13" customFormat="false" ht="12.75" hidden="false" customHeight="false" outlineLevel="0" collapsed="false">
      <c r="A13" s="1"/>
      <c r="D13" s="2" t="str">
        <f aca="false">IF(C13&gt;0,C13-B13,"")</f>
        <v/>
      </c>
      <c r="E13" s="4" t="str">
        <f aca="false">IF(D13&lt;&gt;"",0.5,"")</f>
        <v/>
      </c>
      <c r="F13" s="4" t="str">
        <f aca="false">IF(D13&lt;&gt;"",8,"")</f>
        <v/>
      </c>
      <c r="G13" s="2" t="str">
        <f aca="false">IF(F13&lt;&gt;"",D13-E13/24,"")</f>
        <v/>
      </c>
      <c r="H13" s="3" t="str">
        <f aca="false">IF(D13&lt;&gt;"",G13-8/24,"")</f>
        <v/>
      </c>
      <c r="J13" s="5" t="str">
        <f aca="false">IF(D13&lt;&gt;"",G13-I13/24,"")</f>
        <v/>
      </c>
      <c r="L13" s="5" t="n">
        <f aca="false">IF(D13&lt;&gt;"",G13-(I13+K13)/24,0)+L12</f>
        <v>0.452615740740741</v>
      </c>
    </row>
    <row r="14" customFormat="false" ht="12.75" hidden="false" customHeight="false" outlineLevel="0" collapsed="false">
      <c r="A14" s="1"/>
      <c r="D14" s="2" t="str">
        <f aca="false">IF(C14&gt;0,C14-B14,"")</f>
        <v/>
      </c>
      <c r="E14" s="4" t="str">
        <f aca="false">IF(D14&lt;&gt;"",0.5,"")</f>
        <v/>
      </c>
      <c r="F14" s="4" t="str">
        <f aca="false">IF(D14&lt;&gt;"",8,"")</f>
        <v/>
      </c>
      <c r="G14" s="2" t="str">
        <f aca="false">IF(F14&lt;&gt;"",D14-E14/24,"")</f>
        <v/>
      </c>
      <c r="H14" s="3" t="str">
        <f aca="false">IF(D14&lt;&gt;"",G14-8/24,"")</f>
        <v/>
      </c>
      <c r="J14" s="5" t="str">
        <f aca="false">IF(D14&lt;&gt;"",G14-I14/24,"")</f>
        <v/>
      </c>
      <c r="L14" s="5" t="n">
        <f aca="false">IF(D14&lt;&gt;"",G14-(I14+K14)/24,0)+L13</f>
        <v>0.452615740740741</v>
      </c>
    </row>
    <row r="15" customFormat="false" ht="12.75" hidden="false" customHeight="false" outlineLevel="0" collapsed="false">
      <c r="A15" s="1"/>
      <c r="D15" s="2" t="str">
        <f aca="false">IF(C15&gt;0,C15-B15,"")</f>
        <v/>
      </c>
      <c r="E15" s="4" t="str">
        <f aca="false">IF(D15&lt;&gt;"",0.5,"")</f>
        <v/>
      </c>
      <c r="F15" s="4" t="str">
        <f aca="false">IF(D15&lt;&gt;"",8,"")</f>
        <v/>
      </c>
      <c r="G15" s="2" t="str">
        <f aca="false">IF(F15&lt;&gt;"",D15-E15/24,"")</f>
        <v/>
      </c>
      <c r="H15" s="3" t="str">
        <f aca="false">IF(D15&lt;&gt;"",G15-8/24,"")</f>
        <v/>
      </c>
      <c r="J15" s="5" t="str">
        <f aca="false">IF(D15&lt;&gt;"",G15-I15/24,"")</f>
        <v/>
      </c>
      <c r="L15" s="5" t="n">
        <f aca="false">IF(D15&lt;&gt;"",G15-(I15+K15)/24,0)+L14</f>
        <v>0.452615740740741</v>
      </c>
    </row>
    <row r="16" customFormat="false" ht="12.75" hidden="false" customHeight="false" outlineLevel="0" collapsed="false">
      <c r="A16" s="1"/>
      <c r="D16" s="2" t="str">
        <f aca="false">IF(C16&gt;0,C16-B16,"")</f>
        <v/>
      </c>
      <c r="E16" s="4" t="str">
        <f aca="false">IF(D16&lt;&gt;"",0.5,"")</f>
        <v/>
      </c>
      <c r="F16" s="4" t="str">
        <f aca="false">IF(D16&lt;&gt;"",8,"")</f>
        <v/>
      </c>
      <c r="G16" s="2" t="str">
        <f aca="false">IF(F16&lt;&gt;"",D16-E16/24,"")</f>
        <v/>
      </c>
      <c r="H16" s="3" t="str">
        <f aca="false">IF(D16&lt;&gt;"",G16-8/24,"")</f>
        <v/>
      </c>
      <c r="J16" s="5" t="str">
        <f aca="false">IF(D16&lt;&gt;"",G16-I16/24,"")</f>
        <v/>
      </c>
      <c r="L16" s="5" t="n">
        <f aca="false">IF(D16&lt;&gt;"",G16-(I16+K16)/24,0)+L15</f>
        <v>0.452615740740741</v>
      </c>
    </row>
    <row r="17" customFormat="false" ht="12.75" hidden="false" customHeight="false" outlineLevel="0" collapsed="false">
      <c r="A17" s="1"/>
      <c r="D17" s="2" t="str">
        <f aca="false">IF(C17&gt;0,C17-B17,"")</f>
        <v/>
      </c>
      <c r="E17" s="4" t="str">
        <f aca="false">IF(D17&lt;&gt;"",0.5,"")</f>
        <v/>
      </c>
      <c r="F17" s="4" t="str">
        <f aca="false">IF(D17&lt;&gt;"",8,"")</f>
        <v/>
      </c>
      <c r="G17" s="2" t="str">
        <f aca="false">IF(F17&lt;&gt;"",D17-E17/24,"")</f>
        <v/>
      </c>
      <c r="H17" s="3" t="str">
        <f aca="false">IF(D17&lt;&gt;"",G17-8/24,"")</f>
        <v/>
      </c>
      <c r="J17" s="5" t="str">
        <f aca="false">IF(D17&lt;&gt;"",G17-I17/24,"")</f>
        <v/>
      </c>
      <c r="L17" s="5" t="n">
        <f aca="false">IF(D17&lt;&gt;"",G17-(I17+K17)/24,0)+L16</f>
        <v>0.452615740740741</v>
      </c>
    </row>
    <row r="18" customFormat="false" ht="12.75" hidden="false" customHeight="false" outlineLevel="0" collapsed="false">
      <c r="A18" s="1"/>
      <c r="D18" s="2" t="str">
        <f aca="false">IF(C18&gt;0,C18-B18,"")</f>
        <v/>
      </c>
      <c r="E18" s="4" t="str">
        <f aca="false">IF(D18&lt;&gt;"",0.5,"")</f>
        <v/>
      </c>
      <c r="F18" s="4" t="str">
        <f aca="false">IF(D18&lt;&gt;"",8,"")</f>
        <v/>
      </c>
      <c r="G18" s="2" t="str">
        <f aca="false">IF(F18&lt;&gt;"",D18-E18/24,"")</f>
        <v/>
      </c>
      <c r="H18" s="3" t="str">
        <f aca="false">IF(D18&lt;&gt;"",G18-8/24,"")</f>
        <v/>
      </c>
      <c r="J18" s="5" t="str">
        <f aca="false">IF(D18&lt;&gt;"",G18-I18/24,"")</f>
        <v/>
      </c>
      <c r="L18" s="5" t="n">
        <f aca="false">IF(D18&lt;&gt;"",G18-(I18+K18)/24,0)+L17</f>
        <v>0.452615740740741</v>
      </c>
    </row>
    <row r="19" customFormat="false" ht="12.75" hidden="false" customHeight="false" outlineLevel="0" collapsed="false">
      <c r="A19" s="1"/>
      <c r="D19" s="2" t="str">
        <f aca="false">IF(C19&gt;0,C19-B19,"")</f>
        <v/>
      </c>
      <c r="E19" s="4" t="str">
        <f aca="false">IF(D19&lt;&gt;"",0.5,"")</f>
        <v/>
      </c>
      <c r="F19" s="4" t="str">
        <f aca="false">IF(D19&lt;&gt;"",8,"")</f>
        <v/>
      </c>
      <c r="G19" s="2" t="str">
        <f aca="false">IF(F19&lt;&gt;"",D19-E19/24,"")</f>
        <v/>
      </c>
      <c r="H19" s="3" t="str">
        <f aca="false">IF(D19&lt;&gt;"",G19-8/24,"")</f>
        <v/>
      </c>
      <c r="J19" s="5" t="str">
        <f aca="false">IF(D19&lt;&gt;"",G19-I19/24,"")</f>
        <v/>
      </c>
      <c r="L19" s="5" t="n">
        <f aca="false">IF(D19&lt;&gt;"",G19-(I19+K19)/24,0)+L18</f>
        <v>0.452615740740741</v>
      </c>
    </row>
    <row r="20" customFormat="false" ht="12.75" hidden="false" customHeight="false" outlineLevel="0" collapsed="false">
      <c r="A20" s="1"/>
      <c r="D20" s="2" t="str">
        <f aca="false">IF(C20&gt;0,C20-B20,"")</f>
        <v/>
      </c>
      <c r="E20" s="4" t="str">
        <f aca="false">IF(D20&lt;&gt;"",0.5,"")</f>
        <v/>
      </c>
      <c r="F20" s="4" t="str">
        <f aca="false">IF(D20&lt;&gt;"",8,"")</f>
        <v/>
      </c>
      <c r="G20" s="2" t="str">
        <f aca="false">IF(F20&lt;&gt;"",D20-E20/24,"")</f>
        <v/>
      </c>
      <c r="H20" s="3" t="str">
        <f aca="false">IF(D20&lt;&gt;"",G20-8/24,"")</f>
        <v/>
      </c>
      <c r="J20" s="5" t="str">
        <f aca="false">IF(D20&lt;&gt;"",G20-I20/24,"")</f>
        <v/>
      </c>
      <c r="L20" s="5" t="n">
        <f aca="false">IF(D20&lt;&gt;"",G20-(I20+K20)/24,0)+L19</f>
        <v>0.452615740740741</v>
      </c>
    </row>
    <row r="21" customFormat="false" ht="12.75" hidden="false" customHeight="false" outlineLevel="0" collapsed="false">
      <c r="A21" s="1"/>
      <c r="D21" s="2" t="str">
        <f aca="false">IF(C21&gt;0,C21-B21,"")</f>
        <v/>
      </c>
      <c r="E21" s="4" t="str">
        <f aca="false">IF(D21&lt;&gt;"",0.5,"")</f>
        <v/>
      </c>
      <c r="F21" s="4" t="str">
        <f aca="false">IF(D21&lt;&gt;"",8,"")</f>
        <v/>
      </c>
      <c r="G21" s="2" t="str">
        <f aca="false">IF(F21&lt;&gt;"",D21-E21/24,"")</f>
        <v/>
      </c>
      <c r="H21" s="3" t="str">
        <f aca="false">IF(D21&lt;&gt;"",G21-8/24,"")</f>
        <v/>
      </c>
      <c r="J21" s="5" t="str">
        <f aca="false">IF(D21&lt;&gt;"",G21-I21/24,"")</f>
        <v/>
      </c>
      <c r="L21" s="5" t="n">
        <f aca="false">IF(D21&lt;&gt;"",G21-(I21+K21)/24,0)+L20</f>
        <v>0.452615740740741</v>
      </c>
    </row>
    <row r="22" customFormat="false" ht="12.75" hidden="false" customHeight="false" outlineLevel="0" collapsed="false">
      <c r="A22" s="1"/>
      <c r="D22" s="2" t="str">
        <f aca="false">IF(C22&gt;0,C22-B22,"")</f>
        <v/>
      </c>
      <c r="E22" s="4" t="str">
        <f aca="false">IF(D22&lt;&gt;"",0.5,"")</f>
        <v/>
      </c>
      <c r="F22" s="4" t="str">
        <f aca="false">IF(D22&lt;&gt;"",8,"")</f>
        <v/>
      </c>
      <c r="G22" s="2" t="str">
        <f aca="false">IF(F22&lt;&gt;"",D22-E22/24,"")</f>
        <v/>
      </c>
      <c r="H22" s="3" t="str">
        <f aca="false">IF(D22&lt;&gt;"",G22-8/24,"")</f>
        <v/>
      </c>
      <c r="J22" s="5" t="str">
        <f aca="false">IF(D22&lt;&gt;"",G22-I22/24,"")</f>
        <v/>
      </c>
      <c r="L22" s="5" t="n">
        <f aca="false">IF(D22&lt;&gt;"",G22-(I22+K22)/24,0)+L21</f>
        <v>0.452615740740741</v>
      </c>
    </row>
    <row r="23" customFormat="false" ht="12.75" hidden="false" customHeight="false" outlineLevel="0" collapsed="false">
      <c r="A23" s="1"/>
      <c r="D23" s="2" t="str">
        <f aca="false">IF(C23&gt;0,C23-B23,"")</f>
        <v/>
      </c>
      <c r="E23" s="4" t="str">
        <f aca="false">IF(D23&lt;&gt;"",0.5,"")</f>
        <v/>
      </c>
      <c r="F23" s="4" t="str">
        <f aca="false">IF(D23&lt;&gt;"",8,"")</f>
        <v/>
      </c>
      <c r="G23" s="2" t="str">
        <f aca="false">IF(F23&lt;&gt;"",D23-E23/24,"")</f>
        <v/>
      </c>
      <c r="H23" s="3" t="str">
        <f aca="false">IF(D23&lt;&gt;"",G23-8/24,"")</f>
        <v/>
      </c>
      <c r="J23" s="5" t="str">
        <f aca="false">IF(D23&lt;&gt;"",G23-I23/24,"")</f>
        <v/>
      </c>
      <c r="L23" s="5" t="n">
        <f aca="false">IF(D23&lt;&gt;"",G23-(I23+K23)/24,0)+L22</f>
        <v>0.452615740740741</v>
      </c>
    </row>
    <row r="24" customFormat="false" ht="12.75" hidden="false" customHeight="false" outlineLevel="0" collapsed="false">
      <c r="A24" s="1"/>
      <c r="D24" s="2" t="str">
        <f aca="false">IF(C24&gt;0,C24-B24,"")</f>
        <v/>
      </c>
      <c r="E24" s="4" t="str">
        <f aca="false">IF(D24&lt;&gt;"",0.5,"")</f>
        <v/>
      </c>
      <c r="F24" s="4" t="str">
        <f aca="false">IF(D24&lt;&gt;"",8,"")</f>
        <v/>
      </c>
      <c r="G24" s="2" t="str">
        <f aca="false">IF(F24&lt;&gt;"",D24-E24/24,"")</f>
        <v/>
      </c>
      <c r="H24" s="3" t="str">
        <f aca="false">IF(D24&lt;&gt;"",G24-8/24,"")</f>
        <v/>
      </c>
      <c r="J24" s="5" t="str">
        <f aca="false">IF(D24&lt;&gt;"",G24-I24/24,"")</f>
        <v/>
      </c>
      <c r="L24" s="5" t="n">
        <f aca="false">IF(D24&lt;&gt;"",G24-(I24+K24)/24,0)+L23</f>
        <v>0.452615740740741</v>
      </c>
    </row>
    <row r="25" customFormat="false" ht="12.75" hidden="false" customHeight="false" outlineLevel="0" collapsed="false">
      <c r="A25" s="1"/>
      <c r="D25" s="2" t="str">
        <f aca="false">IF(C25&gt;0,C25-B25,"")</f>
        <v/>
      </c>
      <c r="E25" s="4" t="str">
        <f aca="false">IF(D25&lt;&gt;"",0.5,"")</f>
        <v/>
      </c>
      <c r="F25" s="4" t="str">
        <f aca="false">IF(D25&lt;&gt;"",8,"")</f>
        <v/>
      </c>
      <c r="G25" s="2" t="str">
        <f aca="false">IF(F25&lt;&gt;"",D25-E25/24,"")</f>
        <v/>
      </c>
      <c r="H25" s="3" t="str">
        <f aca="false">IF(D25&lt;&gt;"",G25-8/24,"")</f>
        <v/>
      </c>
      <c r="J25" s="5" t="str">
        <f aca="false">IF(D25&lt;&gt;"",G25-I25/24,"")</f>
        <v/>
      </c>
      <c r="L25" s="5" t="n">
        <f aca="false">IF(D25&lt;&gt;"",G25-(I25+K25)/24,0)+L24</f>
        <v>0.452615740740741</v>
      </c>
    </row>
    <row r="26" customFormat="false" ht="12.75" hidden="false" customHeight="false" outlineLevel="0" collapsed="false">
      <c r="A26" s="1"/>
      <c r="D26" s="2" t="str">
        <f aca="false">IF(C26&gt;0,C26-B26,"")</f>
        <v/>
      </c>
      <c r="E26" s="4" t="str">
        <f aca="false">IF(D26&lt;&gt;"",0.5,"")</f>
        <v/>
      </c>
      <c r="F26" s="4" t="str">
        <f aca="false">IF(D26&lt;&gt;"",8,"")</f>
        <v/>
      </c>
      <c r="G26" s="2" t="str">
        <f aca="false">IF(F26&lt;&gt;"",D26-E26/24,"")</f>
        <v/>
      </c>
      <c r="H26" s="3" t="str">
        <f aca="false">IF(D26&lt;&gt;"",G26-8/24,"")</f>
        <v/>
      </c>
      <c r="J26" s="5" t="str">
        <f aca="false">IF(D26&lt;&gt;"",G26-I26/24,"")</f>
        <v/>
      </c>
      <c r="L26" s="5" t="n">
        <f aca="false">IF(D26&lt;&gt;"",G26-(I26+K26)/24,0)+L25</f>
        <v>0.452615740740741</v>
      </c>
    </row>
    <row r="27" customFormat="false" ht="12.75" hidden="false" customHeight="false" outlineLevel="0" collapsed="false">
      <c r="A27" s="1"/>
      <c r="D27" s="2" t="str">
        <f aca="false">IF(C27&gt;0,C27-B27,"")</f>
        <v/>
      </c>
      <c r="E27" s="4" t="str">
        <f aca="false">IF(D27&lt;&gt;"",0.5,"")</f>
        <v/>
      </c>
      <c r="F27" s="4" t="str">
        <f aca="false">IF(D27&lt;&gt;"",8,"")</f>
        <v/>
      </c>
      <c r="G27" s="2" t="str">
        <f aca="false">IF(F27&lt;&gt;"",D27-E27/24,"")</f>
        <v/>
      </c>
      <c r="H27" s="3" t="str">
        <f aca="false">IF(D27&lt;&gt;"",G27-8/24,"")</f>
        <v/>
      </c>
      <c r="J27" s="5" t="str">
        <f aca="false">IF(D27&lt;&gt;"",G27-I27/24,"")</f>
        <v/>
      </c>
      <c r="L27" s="5" t="n">
        <f aca="false">IF(D27&lt;&gt;"",G27-(I27+K27)/24,0)+L26</f>
        <v>0.452615740740741</v>
      </c>
    </row>
    <row r="28" customFormat="false" ht="12.75" hidden="false" customHeight="false" outlineLevel="0" collapsed="false">
      <c r="A28" s="1"/>
      <c r="D28" s="2" t="str">
        <f aca="false">IF(C28&gt;0,C28-B28,"")</f>
        <v/>
      </c>
      <c r="E28" s="4" t="str">
        <f aca="false">IF(D28&lt;&gt;"",0.5,"")</f>
        <v/>
      </c>
      <c r="F28" s="4" t="str">
        <f aca="false">IF(D28&lt;&gt;"",8,"")</f>
        <v/>
      </c>
      <c r="G28" s="2" t="str">
        <f aca="false">IF(F28&lt;&gt;"",D28-E28/24,"")</f>
        <v/>
      </c>
      <c r="H28" s="3" t="str">
        <f aca="false">IF(D28&lt;&gt;"",G28-8/24,"")</f>
        <v/>
      </c>
      <c r="J28" s="5" t="str">
        <f aca="false">IF(D28&lt;&gt;"",G28-I28/24,"")</f>
        <v/>
      </c>
      <c r="L28" s="5" t="n">
        <f aca="false">IF(D28&lt;&gt;"",G28-(I28+K28)/24,0)+L27</f>
        <v>0.452615740740741</v>
      </c>
    </row>
    <row r="29" customFormat="false" ht="12.75" hidden="false" customHeight="false" outlineLevel="0" collapsed="false">
      <c r="A29" s="1"/>
      <c r="D29" s="2" t="str">
        <f aca="false">IF(C29&gt;0,C29-B29,"")</f>
        <v/>
      </c>
      <c r="E29" s="4" t="str">
        <f aca="false">IF(D29&lt;&gt;"",0.5,"")</f>
        <v/>
      </c>
      <c r="F29" s="4" t="str">
        <f aca="false">IF(D29&lt;&gt;"",8,"")</f>
        <v/>
      </c>
      <c r="G29" s="2" t="str">
        <f aca="false">IF(F29&lt;&gt;"",D29-E29/24,"")</f>
        <v/>
      </c>
      <c r="H29" s="3" t="str">
        <f aca="false">IF(D29&lt;&gt;"",G29-8/24,"")</f>
        <v/>
      </c>
      <c r="J29" s="5" t="str">
        <f aca="false">IF(D29&lt;&gt;"",G29-I29/24,"")</f>
        <v/>
      </c>
      <c r="L29" s="5" t="n">
        <f aca="false">IF(D29&lt;&gt;"",G29-(I29+K29)/24,0)+L28</f>
        <v>0.452615740740741</v>
      </c>
    </row>
    <row r="30" customFormat="false" ht="12.75" hidden="false" customHeight="false" outlineLevel="0" collapsed="false">
      <c r="A30" s="1"/>
      <c r="D30" s="2" t="str">
        <f aca="false">IF(C30&gt;0,C30-B30,"")</f>
        <v/>
      </c>
      <c r="E30" s="4" t="str">
        <f aca="false">IF(D30&lt;&gt;"",0.5,"")</f>
        <v/>
      </c>
      <c r="F30" s="4" t="str">
        <f aca="false">IF(D30&lt;&gt;"",8,"")</f>
        <v/>
      </c>
      <c r="G30" s="2" t="str">
        <f aca="false">IF(F30&lt;&gt;"",D30-E30/24,"")</f>
        <v/>
      </c>
      <c r="H30" s="3" t="str">
        <f aca="false">IF(D30&lt;&gt;"",G30-8/24,"")</f>
        <v/>
      </c>
      <c r="J30" s="5" t="str">
        <f aca="false">IF(D30&lt;&gt;"",G30-I30/24,"")</f>
        <v/>
      </c>
      <c r="L30" s="5" t="n">
        <f aca="false">IF(D30&lt;&gt;"",G30-(I30+K30)/24,0)+L29</f>
        <v>0.452615740740741</v>
      </c>
    </row>
    <row r="31" customFormat="false" ht="12.75" hidden="false" customHeight="false" outlineLevel="0" collapsed="false">
      <c r="A31" s="1"/>
      <c r="D31" s="2" t="str">
        <f aca="false">IF(C31&gt;0,C31-B31,"")</f>
        <v/>
      </c>
      <c r="E31" s="4" t="str">
        <f aca="false">IF(D31&lt;&gt;"",0.5,"")</f>
        <v/>
      </c>
      <c r="F31" s="4" t="str">
        <f aca="false">IF(D31&lt;&gt;"",8,"")</f>
        <v/>
      </c>
      <c r="G31" s="2" t="str">
        <f aca="false">IF(F31&lt;&gt;"",D31-E31/24,"")</f>
        <v/>
      </c>
      <c r="H31" s="3" t="str">
        <f aca="false">IF(D31&lt;&gt;"",G31-8/24,"")</f>
        <v/>
      </c>
      <c r="J31" s="5" t="str">
        <f aca="false">IF(D31&lt;&gt;"",G31-I31/24,"")</f>
        <v/>
      </c>
      <c r="L31" s="5" t="n">
        <f aca="false">IF(D31&lt;&gt;"",G31-(I31+K31)/24,0)+L30</f>
        <v>0.452615740740741</v>
      </c>
    </row>
    <row r="32" customFormat="false" ht="12.75" hidden="false" customHeight="false" outlineLevel="0" collapsed="false">
      <c r="A32" s="1"/>
      <c r="D32" s="2"/>
      <c r="F32" s="0" t="n">
        <f aca="false">SUM(F1:F31)</f>
        <v>0</v>
      </c>
      <c r="G32" s="2" t="n">
        <f aca="false">SUM(G1:G31)</f>
        <v>0</v>
      </c>
      <c r="H32" s="7" t="n">
        <f aca="false">SUM(H1:H31)+'03'!H32</f>
        <v>0.578009259259258</v>
      </c>
      <c r="K32" s="0" t="n">
        <f aca="false">SUM(I1:I31)+SUM(K1:K31)</f>
        <v>0</v>
      </c>
      <c r="L32" s="5" t="n">
        <f aca="false">IF(D32&lt;&gt;"",G32-(I32+K32)/24,0)+L31</f>
        <v>0.452615740740741</v>
      </c>
    </row>
    <row r="33" customFormat="false" ht="12.75" hidden="false" customHeight="false" outlineLevel="0" collapsed="false">
      <c r="F33" s="0" t="s">
        <v>0</v>
      </c>
      <c r="G33" s="0" t="s">
        <v>1</v>
      </c>
      <c r="K33" s="0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2" activeCellId="0" sqref="L2"/>
    </sheetView>
  </sheetViews>
  <sheetFormatPr defaultRowHeight="12.75" zeroHeight="false" outlineLevelRow="0" outlineLevelCol="0"/>
  <cols>
    <col collapsed="false" customWidth="true" hidden="false" outlineLevel="0" max="1" min="1" style="0" width="15.88"/>
    <col collapsed="false" customWidth="true" hidden="false" outlineLevel="0" max="1025" min="2" style="0" width="9.13"/>
  </cols>
  <sheetData>
    <row r="1" customFormat="false" ht="12.75" hidden="false" customHeight="false" outlineLevel="0" collapsed="false">
      <c r="A1" s="1"/>
      <c r="D1" s="2" t="str">
        <f aca="false">IF(C1&gt;0,C1-B1,"")</f>
        <v/>
      </c>
      <c r="E1" s="4" t="str">
        <f aca="false">IF(D1&lt;&gt;"",0.5,"")</f>
        <v/>
      </c>
      <c r="F1" s="4" t="str">
        <f aca="false">IF(D1&lt;&gt;"",8,"")</f>
        <v/>
      </c>
      <c r="G1" s="2" t="str">
        <f aca="false">IF(F1&lt;&gt;"",D1-E1/24,"")</f>
        <v/>
      </c>
      <c r="H1" s="3" t="str">
        <f aca="false">IF(D1&lt;&gt;"",G1-8/24,"")</f>
        <v/>
      </c>
      <c r="J1" s="5" t="str">
        <f aca="false">IF(D1&lt;&gt;"",G1-I1/24,"")</f>
        <v/>
      </c>
      <c r="L1" s="5" t="n">
        <f aca="false">IF(D1&lt;&gt;"",G1-(I1+K1)/24,0)+'10'!L1</f>
        <v>0.452615740740741</v>
      </c>
    </row>
    <row r="2" customFormat="false" ht="12.75" hidden="false" customHeight="false" outlineLevel="0" collapsed="false">
      <c r="A2" s="1"/>
      <c r="D2" s="2" t="str">
        <f aca="false">IF(C2&gt;0,C2-B2,"")</f>
        <v/>
      </c>
      <c r="E2" s="4" t="str">
        <f aca="false">IF(D2&lt;&gt;"",0.5,"")</f>
        <v/>
      </c>
      <c r="F2" s="4" t="str">
        <f aca="false">IF(D2&lt;&gt;"",8,"")</f>
        <v/>
      </c>
      <c r="G2" s="2" t="str">
        <f aca="false">IF(F2&lt;&gt;"",D2-E2/24,"")</f>
        <v/>
      </c>
      <c r="H2" s="3" t="str">
        <f aca="false">IF(D2&lt;&gt;"",G2-8/24,"")</f>
        <v/>
      </c>
      <c r="J2" s="5" t="str">
        <f aca="false">IF(D2&lt;&gt;"",G2-I2/24,"")</f>
        <v/>
      </c>
      <c r="L2" s="5" t="n">
        <f aca="false">IF(D2&lt;&gt;"",G2-(I2+K2)/24,0)+L1</f>
        <v>0.452615740740741</v>
      </c>
    </row>
    <row r="3" customFormat="false" ht="12.75" hidden="false" customHeight="false" outlineLevel="0" collapsed="false">
      <c r="A3" s="1"/>
      <c r="D3" s="2" t="str">
        <f aca="false">IF(C3&gt;0,C3-B3,"")</f>
        <v/>
      </c>
      <c r="E3" s="4" t="str">
        <f aca="false">IF(D3&lt;&gt;"",0.5,"")</f>
        <v/>
      </c>
      <c r="F3" s="4" t="str">
        <f aca="false">IF(D3&lt;&gt;"",8,"")</f>
        <v/>
      </c>
      <c r="G3" s="2" t="str">
        <f aca="false">IF(F3&lt;&gt;"",D3-E3/24,"")</f>
        <v/>
      </c>
      <c r="H3" s="3" t="str">
        <f aca="false">IF(D3&lt;&gt;"",G3-8/24,"")</f>
        <v/>
      </c>
      <c r="J3" s="5" t="str">
        <f aca="false">IF(D3&lt;&gt;"",G3-I3/24,"")</f>
        <v/>
      </c>
      <c r="L3" s="5" t="n">
        <f aca="false">IF(D3&lt;&gt;"",G3-(I3+K3)/24,0)+L2</f>
        <v>0.452615740740741</v>
      </c>
    </row>
    <row r="4" customFormat="false" ht="12.75" hidden="false" customHeight="false" outlineLevel="0" collapsed="false">
      <c r="A4" s="1"/>
      <c r="D4" s="2" t="str">
        <f aca="false">IF(C4&gt;0,C4-B4,"")</f>
        <v/>
      </c>
      <c r="E4" s="4" t="str">
        <f aca="false">IF(D4&lt;&gt;"",0.5,"")</f>
        <v/>
      </c>
      <c r="F4" s="4" t="str">
        <f aca="false">IF(D4&lt;&gt;"",8,"")</f>
        <v/>
      </c>
      <c r="G4" s="2" t="str">
        <f aca="false">IF(F4&lt;&gt;"",D4-E4/24,"")</f>
        <v/>
      </c>
      <c r="H4" s="3" t="str">
        <f aca="false">IF(D4&lt;&gt;"",G4-8/24,"")</f>
        <v/>
      </c>
      <c r="J4" s="5" t="str">
        <f aca="false">IF(D4&lt;&gt;"",G4-I4/24,"")</f>
        <v/>
      </c>
      <c r="L4" s="5" t="n">
        <f aca="false">IF(D4&lt;&gt;"",G4-(I4+K4)/24,0)+L3</f>
        <v>0.452615740740741</v>
      </c>
    </row>
    <row r="5" customFormat="false" ht="12.75" hidden="false" customHeight="false" outlineLevel="0" collapsed="false">
      <c r="A5" s="1"/>
      <c r="D5" s="2" t="str">
        <f aca="false">IF(C5&gt;0,C5-B5,"")</f>
        <v/>
      </c>
      <c r="E5" s="4" t="str">
        <f aca="false">IF(D5&lt;&gt;"",0.5,"")</f>
        <v/>
      </c>
      <c r="F5" s="4" t="str">
        <f aca="false">IF(D5&lt;&gt;"",8,"")</f>
        <v/>
      </c>
      <c r="G5" s="2" t="str">
        <f aca="false">IF(F5&lt;&gt;"",D5-E5/24,"")</f>
        <v/>
      </c>
      <c r="H5" s="3" t="str">
        <f aca="false">IF(D5&lt;&gt;"",G5-8/24,"")</f>
        <v/>
      </c>
      <c r="J5" s="5" t="str">
        <f aca="false">IF(D5&lt;&gt;"",G5-I5/24,"")</f>
        <v/>
      </c>
      <c r="L5" s="5" t="n">
        <f aca="false">IF(D5&lt;&gt;"",G5-(I5+K5)/24,0)+L4</f>
        <v>0.452615740740741</v>
      </c>
    </row>
    <row r="6" customFormat="false" ht="12.75" hidden="false" customHeight="false" outlineLevel="0" collapsed="false">
      <c r="A6" s="1"/>
      <c r="D6" s="2" t="str">
        <f aca="false">IF(C6&gt;0,C6-B6,"")</f>
        <v/>
      </c>
      <c r="E6" s="4" t="str">
        <f aca="false">IF(D6&lt;&gt;"",0.5,"")</f>
        <v/>
      </c>
      <c r="F6" s="4" t="str">
        <f aca="false">IF(D6&lt;&gt;"",8,"")</f>
        <v/>
      </c>
      <c r="G6" s="2" t="str">
        <f aca="false">IF(F6&lt;&gt;"",D6-E6/24,"")</f>
        <v/>
      </c>
      <c r="H6" s="3" t="str">
        <f aca="false">IF(D6&lt;&gt;"",G6-8/24,"")</f>
        <v/>
      </c>
      <c r="J6" s="5" t="str">
        <f aca="false">IF(D6&lt;&gt;"",G6-I6/24,"")</f>
        <v/>
      </c>
      <c r="L6" s="5" t="n">
        <f aca="false">IF(D6&lt;&gt;"",G6-(I6+K6)/24,0)+L5</f>
        <v>0.452615740740741</v>
      </c>
    </row>
    <row r="7" customFormat="false" ht="12.75" hidden="false" customHeight="false" outlineLevel="0" collapsed="false">
      <c r="A7" s="1"/>
      <c r="D7" s="2" t="str">
        <f aca="false">IF(C7&gt;0,C7-B7,"")</f>
        <v/>
      </c>
      <c r="E7" s="4" t="str">
        <f aca="false">IF(D7&lt;&gt;"",0.5,"")</f>
        <v/>
      </c>
      <c r="F7" s="4" t="str">
        <f aca="false">IF(D7&lt;&gt;"",8,"")</f>
        <v/>
      </c>
      <c r="G7" s="2" t="str">
        <f aca="false">IF(F7&lt;&gt;"",D7-E7/24,"")</f>
        <v/>
      </c>
      <c r="H7" s="3" t="str">
        <f aca="false">IF(D7&lt;&gt;"",G7-8/24,"")</f>
        <v/>
      </c>
      <c r="J7" s="5" t="str">
        <f aca="false">IF(D7&lt;&gt;"",G7-I7/24,"")</f>
        <v/>
      </c>
      <c r="L7" s="5" t="n">
        <f aca="false">IF(D7&lt;&gt;"",G7-(I7+K7)/24,0)+L6</f>
        <v>0.452615740740741</v>
      </c>
    </row>
    <row r="8" customFormat="false" ht="12.75" hidden="false" customHeight="false" outlineLevel="0" collapsed="false">
      <c r="A8" s="1"/>
      <c r="D8" s="2" t="str">
        <f aca="false">IF(C8&gt;0,C8-B8,"")</f>
        <v/>
      </c>
      <c r="E8" s="4" t="str">
        <f aca="false">IF(D8&lt;&gt;"",0.5,"")</f>
        <v/>
      </c>
      <c r="F8" s="4" t="str">
        <f aca="false">IF(D8&lt;&gt;"",8,"")</f>
        <v/>
      </c>
      <c r="G8" s="2" t="str">
        <f aca="false">IF(F8&lt;&gt;"",D8-E8/24,"")</f>
        <v/>
      </c>
      <c r="H8" s="3" t="str">
        <f aca="false">IF(D8&lt;&gt;"",G8-8/24,"")</f>
        <v/>
      </c>
      <c r="J8" s="5" t="str">
        <f aca="false">IF(D8&lt;&gt;"",G8-I8/24,"")</f>
        <v/>
      </c>
      <c r="L8" s="5" t="n">
        <f aca="false">IF(D8&lt;&gt;"",G8-(I8+K8)/24,0)+L7</f>
        <v>0.452615740740741</v>
      </c>
    </row>
    <row r="9" customFormat="false" ht="12.75" hidden="false" customHeight="false" outlineLevel="0" collapsed="false">
      <c r="A9" s="1"/>
      <c r="D9" s="2" t="str">
        <f aca="false">IF(C9&gt;0,C9-B9,"")</f>
        <v/>
      </c>
      <c r="E9" s="4" t="str">
        <f aca="false">IF(D9&lt;&gt;"",0.5,"")</f>
        <v/>
      </c>
      <c r="F9" s="4" t="str">
        <f aca="false">IF(D9&lt;&gt;"",8,"")</f>
        <v/>
      </c>
      <c r="G9" s="2" t="str">
        <f aca="false">IF(F9&lt;&gt;"",D9-E9/24,"")</f>
        <v/>
      </c>
      <c r="H9" s="3" t="str">
        <f aca="false">IF(D9&lt;&gt;"",G9-8/24,"")</f>
        <v/>
      </c>
      <c r="J9" s="5" t="str">
        <f aca="false">IF(D9&lt;&gt;"",G9-I9/24,"")</f>
        <v/>
      </c>
      <c r="L9" s="5" t="n">
        <f aca="false">IF(D9&lt;&gt;"",G9-(I9+K9)/24,0)+L8</f>
        <v>0.452615740740741</v>
      </c>
    </row>
    <row r="10" customFormat="false" ht="12.75" hidden="false" customHeight="false" outlineLevel="0" collapsed="false">
      <c r="A10" s="1"/>
      <c r="D10" s="2" t="str">
        <f aca="false">IF(C10&gt;0,C10-B10,"")</f>
        <v/>
      </c>
      <c r="E10" s="4" t="str">
        <f aca="false">IF(D10&lt;&gt;"",0.5,"")</f>
        <v/>
      </c>
      <c r="F10" s="4" t="str">
        <f aca="false">IF(D10&lt;&gt;"",8,"")</f>
        <v/>
      </c>
      <c r="G10" s="2" t="str">
        <f aca="false">IF(F10&lt;&gt;"",D10-E10/24,"")</f>
        <v/>
      </c>
      <c r="H10" s="3" t="str">
        <f aca="false">IF(D10&lt;&gt;"",G10-8/24,"")</f>
        <v/>
      </c>
      <c r="J10" s="5" t="str">
        <f aca="false">IF(D10&lt;&gt;"",G10-I10/24,"")</f>
        <v/>
      </c>
      <c r="L10" s="5" t="n">
        <f aca="false">IF(D10&lt;&gt;"",G10-(I10+K10)/24,0)+L9</f>
        <v>0.452615740740741</v>
      </c>
    </row>
    <row r="11" customFormat="false" ht="12.75" hidden="false" customHeight="false" outlineLevel="0" collapsed="false">
      <c r="A11" s="1"/>
      <c r="D11" s="2" t="str">
        <f aca="false">IF(C11&gt;0,C11-B11,"")</f>
        <v/>
      </c>
      <c r="E11" s="4" t="str">
        <f aca="false">IF(D11&lt;&gt;"",0.5,"")</f>
        <v/>
      </c>
      <c r="F11" s="4" t="str">
        <f aca="false">IF(D11&lt;&gt;"",8,"")</f>
        <v/>
      </c>
      <c r="G11" s="2" t="str">
        <f aca="false">IF(F11&lt;&gt;"",D11-E11/24,"")</f>
        <v/>
      </c>
      <c r="H11" s="3" t="str">
        <f aca="false">IF(D11&lt;&gt;"",G11-8/24,"")</f>
        <v/>
      </c>
      <c r="J11" s="5" t="str">
        <f aca="false">IF(D11&lt;&gt;"",G11-I11/24,"")</f>
        <v/>
      </c>
      <c r="L11" s="5" t="n">
        <f aca="false">IF(D11&lt;&gt;"",G11-(I11+K11)/24,0)+L10</f>
        <v>0.452615740740741</v>
      </c>
    </row>
    <row r="12" customFormat="false" ht="12.75" hidden="false" customHeight="false" outlineLevel="0" collapsed="false">
      <c r="A12" s="1"/>
      <c r="D12" s="2" t="str">
        <f aca="false">IF(C12&gt;0,C12-B12,"")</f>
        <v/>
      </c>
      <c r="E12" s="4" t="str">
        <f aca="false">IF(D12&lt;&gt;"",0.5,"")</f>
        <v/>
      </c>
      <c r="F12" s="4" t="str">
        <f aca="false">IF(D12&lt;&gt;"",8,"")</f>
        <v/>
      </c>
      <c r="G12" s="2" t="str">
        <f aca="false">IF(F12&lt;&gt;"",D12-E12/24,"")</f>
        <v/>
      </c>
      <c r="H12" s="3" t="str">
        <f aca="false">IF(D12&lt;&gt;"",G12-8/24,"")</f>
        <v/>
      </c>
      <c r="J12" s="5" t="str">
        <f aca="false">IF(D12&lt;&gt;"",G12-I12/24,"")</f>
        <v/>
      </c>
      <c r="L12" s="5" t="n">
        <f aca="false">IF(D12&lt;&gt;"",G12-(I12+K12)/24,0)+L11</f>
        <v>0.452615740740741</v>
      </c>
    </row>
    <row r="13" customFormat="false" ht="12.75" hidden="false" customHeight="false" outlineLevel="0" collapsed="false">
      <c r="A13" s="1"/>
      <c r="D13" s="2" t="str">
        <f aca="false">IF(C13&gt;0,C13-B13,"")</f>
        <v/>
      </c>
      <c r="E13" s="4" t="str">
        <f aca="false">IF(D13&lt;&gt;"",0.5,"")</f>
        <v/>
      </c>
      <c r="F13" s="4" t="str">
        <f aca="false">IF(D13&lt;&gt;"",8,"")</f>
        <v/>
      </c>
      <c r="G13" s="2" t="str">
        <f aca="false">IF(F13&lt;&gt;"",D13-E13/24,"")</f>
        <v/>
      </c>
      <c r="H13" s="3" t="str">
        <f aca="false">IF(D13&lt;&gt;"",G13-8/24,"")</f>
        <v/>
      </c>
      <c r="J13" s="5" t="str">
        <f aca="false">IF(D13&lt;&gt;"",G13-I13/24,"")</f>
        <v/>
      </c>
      <c r="L13" s="5" t="n">
        <f aca="false">IF(D13&lt;&gt;"",G13-(I13+K13)/24,0)+L12</f>
        <v>0.452615740740741</v>
      </c>
    </row>
    <row r="14" customFormat="false" ht="12.75" hidden="false" customHeight="false" outlineLevel="0" collapsed="false">
      <c r="A14" s="1"/>
      <c r="D14" s="2" t="str">
        <f aca="false">IF(C14&gt;0,C14-B14,"")</f>
        <v/>
      </c>
      <c r="E14" s="4" t="str">
        <f aca="false">IF(D14&lt;&gt;"",0.5,"")</f>
        <v/>
      </c>
      <c r="F14" s="4" t="str">
        <f aca="false">IF(D14&lt;&gt;"",8,"")</f>
        <v/>
      </c>
      <c r="G14" s="2" t="str">
        <f aca="false">IF(F14&lt;&gt;"",D14-E14/24,"")</f>
        <v/>
      </c>
      <c r="H14" s="3" t="str">
        <f aca="false">IF(D14&lt;&gt;"",G14-8/24,"")</f>
        <v/>
      </c>
      <c r="J14" s="5" t="str">
        <f aca="false">IF(D14&lt;&gt;"",G14-I14/24,"")</f>
        <v/>
      </c>
      <c r="L14" s="5" t="n">
        <f aca="false">IF(D14&lt;&gt;"",G14-(I14+K14)/24,0)+L13</f>
        <v>0.452615740740741</v>
      </c>
    </row>
    <row r="15" customFormat="false" ht="12.75" hidden="false" customHeight="false" outlineLevel="0" collapsed="false">
      <c r="A15" s="1"/>
      <c r="D15" s="2" t="str">
        <f aca="false">IF(C15&gt;0,C15-B15,"")</f>
        <v/>
      </c>
      <c r="E15" s="4" t="str">
        <f aca="false">IF(D15&lt;&gt;"",0.5,"")</f>
        <v/>
      </c>
      <c r="F15" s="4" t="str">
        <f aca="false">IF(D15&lt;&gt;"",8,"")</f>
        <v/>
      </c>
      <c r="G15" s="2" t="str">
        <f aca="false">IF(F15&lt;&gt;"",D15-E15/24,"")</f>
        <v/>
      </c>
      <c r="H15" s="3" t="str">
        <f aca="false">IF(D15&lt;&gt;"",G15-8/24,"")</f>
        <v/>
      </c>
      <c r="J15" s="5" t="str">
        <f aca="false">IF(D15&lt;&gt;"",G15-I15/24,"")</f>
        <v/>
      </c>
      <c r="L15" s="5" t="n">
        <f aca="false">IF(D15&lt;&gt;"",G15-(I15+K15)/24,0)+L14</f>
        <v>0.452615740740741</v>
      </c>
    </row>
    <row r="16" customFormat="false" ht="12.75" hidden="false" customHeight="false" outlineLevel="0" collapsed="false">
      <c r="A16" s="1"/>
      <c r="D16" s="2" t="str">
        <f aca="false">IF(C16&gt;0,C16-B16,"")</f>
        <v/>
      </c>
      <c r="E16" s="4" t="str">
        <f aca="false">IF(D16&lt;&gt;"",0.5,"")</f>
        <v/>
      </c>
      <c r="F16" s="4" t="str">
        <f aca="false">IF(D16&lt;&gt;"",8,"")</f>
        <v/>
      </c>
      <c r="G16" s="2" t="str">
        <f aca="false">IF(F16&lt;&gt;"",D16-E16/24,"")</f>
        <v/>
      </c>
      <c r="H16" s="3" t="str">
        <f aca="false">IF(D16&lt;&gt;"",G16-8/24,"")</f>
        <v/>
      </c>
      <c r="J16" s="5" t="str">
        <f aca="false">IF(D16&lt;&gt;"",G16-I16/24,"")</f>
        <v/>
      </c>
      <c r="L16" s="5" t="n">
        <f aca="false">IF(D16&lt;&gt;"",G16-(I16+K16)/24,0)+L15</f>
        <v>0.452615740740741</v>
      </c>
    </row>
    <row r="17" customFormat="false" ht="12.75" hidden="false" customHeight="false" outlineLevel="0" collapsed="false">
      <c r="A17" s="1"/>
      <c r="D17" s="2" t="str">
        <f aca="false">IF(C17&gt;0,C17-B17,"")</f>
        <v/>
      </c>
      <c r="E17" s="4" t="str">
        <f aca="false">IF(D17&lt;&gt;"",0.5,"")</f>
        <v/>
      </c>
      <c r="F17" s="4" t="str">
        <f aca="false">IF(D17&lt;&gt;"",8,"")</f>
        <v/>
      </c>
      <c r="G17" s="2" t="str">
        <f aca="false">IF(F17&lt;&gt;"",D17-E17/24,"")</f>
        <v/>
      </c>
      <c r="H17" s="3" t="str">
        <f aca="false">IF(D17&lt;&gt;"",G17-8/24,"")</f>
        <v/>
      </c>
      <c r="J17" s="5" t="str">
        <f aca="false">IF(D17&lt;&gt;"",G17-I17/24,"")</f>
        <v/>
      </c>
      <c r="L17" s="5" t="n">
        <f aca="false">IF(D17&lt;&gt;"",G17-(I17+K17)/24,0)+L16</f>
        <v>0.452615740740741</v>
      </c>
    </row>
    <row r="18" customFormat="false" ht="12.75" hidden="false" customHeight="false" outlineLevel="0" collapsed="false">
      <c r="A18" s="1"/>
      <c r="D18" s="2" t="str">
        <f aca="false">IF(C18&gt;0,C18-B18,"")</f>
        <v/>
      </c>
      <c r="E18" s="4" t="str">
        <f aca="false">IF(D18&lt;&gt;"",0.5,"")</f>
        <v/>
      </c>
      <c r="F18" s="4" t="str">
        <f aca="false">IF(D18&lt;&gt;"",8,"")</f>
        <v/>
      </c>
      <c r="G18" s="2" t="str">
        <f aca="false">IF(F18&lt;&gt;"",D18-E18/24,"")</f>
        <v/>
      </c>
      <c r="H18" s="3" t="str">
        <f aca="false">IF(D18&lt;&gt;"",G18-8/24,"")</f>
        <v/>
      </c>
      <c r="J18" s="5" t="str">
        <f aca="false">IF(D18&lt;&gt;"",G18-I18/24,"")</f>
        <v/>
      </c>
      <c r="L18" s="5" t="n">
        <f aca="false">IF(D18&lt;&gt;"",G18-(I18+K18)/24,0)+L17</f>
        <v>0.452615740740741</v>
      </c>
    </row>
    <row r="19" customFormat="false" ht="12.75" hidden="false" customHeight="false" outlineLevel="0" collapsed="false">
      <c r="A19" s="1"/>
      <c r="D19" s="2" t="str">
        <f aca="false">IF(C19&gt;0,C19-B19,"")</f>
        <v/>
      </c>
      <c r="E19" s="4" t="str">
        <f aca="false">IF(D19&lt;&gt;"",0.5,"")</f>
        <v/>
      </c>
      <c r="F19" s="4" t="str">
        <f aca="false">IF(D19&lt;&gt;"",8,"")</f>
        <v/>
      </c>
      <c r="G19" s="2" t="str">
        <f aca="false">IF(F19&lt;&gt;"",D19-E19/24,"")</f>
        <v/>
      </c>
      <c r="H19" s="3" t="str">
        <f aca="false">IF(D19&lt;&gt;"",G19-8/24,"")</f>
        <v/>
      </c>
      <c r="J19" s="5" t="str">
        <f aca="false">IF(D19&lt;&gt;"",G19-I19/24,"")</f>
        <v/>
      </c>
      <c r="L19" s="5" t="n">
        <f aca="false">IF(D19&lt;&gt;"",G19-(I19+K19)/24,0)+L18</f>
        <v>0.452615740740741</v>
      </c>
    </row>
    <row r="20" customFormat="false" ht="12.75" hidden="false" customHeight="false" outlineLevel="0" collapsed="false">
      <c r="A20" s="1"/>
      <c r="D20" s="2" t="str">
        <f aca="false">IF(C20&gt;0,C20-B20,"")</f>
        <v/>
      </c>
      <c r="E20" s="4" t="str">
        <f aca="false">IF(D20&lt;&gt;"",0.5,"")</f>
        <v/>
      </c>
      <c r="F20" s="4" t="str">
        <f aca="false">IF(D20&lt;&gt;"",8,"")</f>
        <v/>
      </c>
      <c r="G20" s="2" t="str">
        <f aca="false">IF(F20&lt;&gt;"",D20-E20/24,"")</f>
        <v/>
      </c>
      <c r="H20" s="3" t="str">
        <f aca="false">IF(D20&lt;&gt;"",G20-8/24,"")</f>
        <v/>
      </c>
      <c r="J20" s="5" t="str">
        <f aca="false">IF(D20&lt;&gt;"",G20-I20/24,"")</f>
        <v/>
      </c>
      <c r="L20" s="5" t="n">
        <f aca="false">IF(D20&lt;&gt;"",G20-(I20+K20)/24,0)+L19</f>
        <v>0.452615740740741</v>
      </c>
    </row>
    <row r="21" customFormat="false" ht="12.75" hidden="false" customHeight="false" outlineLevel="0" collapsed="false">
      <c r="A21" s="1"/>
      <c r="D21" s="2" t="str">
        <f aca="false">IF(C21&gt;0,C21-B21,"")</f>
        <v/>
      </c>
      <c r="E21" s="4" t="str">
        <f aca="false">IF(D21&lt;&gt;"",0.5,"")</f>
        <v/>
      </c>
      <c r="F21" s="4" t="str">
        <f aca="false">IF(D21&lt;&gt;"",8,"")</f>
        <v/>
      </c>
      <c r="G21" s="2" t="str">
        <f aca="false">IF(F21&lt;&gt;"",D21-E21/24,"")</f>
        <v/>
      </c>
      <c r="H21" s="3" t="str">
        <f aca="false">IF(D21&lt;&gt;"",G21-8/24,"")</f>
        <v/>
      </c>
      <c r="J21" s="5" t="str">
        <f aca="false">IF(D21&lt;&gt;"",G21-I21/24,"")</f>
        <v/>
      </c>
      <c r="L21" s="5" t="n">
        <f aca="false">IF(D21&lt;&gt;"",G21-(I21+K21)/24,0)+L20</f>
        <v>0.452615740740741</v>
      </c>
    </row>
    <row r="22" customFormat="false" ht="12.75" hidden="false" customHeight="false" outlineLevel="0" collapsed="false">
      <c r="A22" s="1"/>
      <c r="D22" s="2" t="str">
        <f aca="false">IF(C22&gt;0,C22-B22,"")</f>
        <v/>
      </c>
      <c r="E22" s="4" t="str">
        <f aca="false">IF(D22&lt;&gt;"",0.5,"")</f>
        <v/>
      </c>
      <c r="F22" s="4" t="str">
        <f aca="false">IF(D22&lt;&gt;"",8,"")</f>
        <v/>
      </c>
      <c r="G22" s="2" t="str">
        <f aca="false">IF(F22&lt;&gt;"",D22-E22/24,"")</f>
        <v/>
      </c>
      <c r="H22" s="3" t="str">
        <f aca="false">IF(D22&lt;&gt;"",G22-8/24,"")</f>
        <v/>
      </c>
      <c r="J22" s="5" t="str">
        <f aca="false">IF(D22&lt;&gt;"",G22-I22/24,"")</f>
        <v/>
      </c>
      <c r="L22" s="5" t="n">
        <f aca="false">IF(D22&lt;&gt;"",G22-(I22+K22)/24,0)+L21</f>
        <v>0.452615740740741</v>
      </c>
    </row>
    <row r="23" customFormat="false" ht="12.75" hidden="false" customHeight="false" outlineLevel="0" collapsed="false">
      <c r="A23" s="1"/>
      <c r="D23" s="2" t="str">
        <f aca="false">IF(C23&gt;0,C23-B23,"")</f>
        <v/>
      </c>
      <c r="E23" s="4" t="str">
        <f aca="false">IF(D23&lt;&gt;"",0.5,"")</f>
        <v/>
      </c>
      <c r="F23" s="4" t="str">
        <f aca="false">IF(D23&lt;&gt;"",8,"")</f>
        <v/>
      </c>
      <c r="G23" s="2" t="str">
        <f aca="false">IF(F23&lt;&gt;"",D23-E23/24,"")</f>
        <v/>
      </c>
      <c r="H23" s="3" t="str">
        <f aca="false">IF(D23&lt;&gt;"",G23-8/24,"")</f>
        <v/>
      </c>
      <c r="J23" s="5" t="str">
        <f aca="false">IF(D23&lt;&gt;"",G23-I23/24,"")</f>
        <v/>
      </c>
      <c r="L23" s="5" t="n">
        <f aca="false">IF(D23&lt;&gt;"",G23-(I23+K23)/24,0)+L22</f>
        <v>0.452615740740741</v>
      </c>
    </row>
    <row r="24" customFormat="false" ht="12.75" hidden="false" customHeight="false" outlineLevel="0" collapsed="false">
      <c r="A24" s="1"/>
      <c r="D24" s="2" t="str">
        <f aca="false">IF(C24&gt;0,C24-B24,"")</f>
        <v/>
      </c>
      <c r="E24" s="4" t="str">
        <f aca="false">IF(D24&lt;&gt;"",0.5,"")</f>
        <v/>
      </c>
      <c r="F24" s="4" t="str">
        <f aca="false">IF(D24&lt;&gt;"",8,"")</f>
        <v/>
      </c>
      <c r="G24" s="2" t="str">
        <f aca="false">IF(F24&lt;&gt;"",D24-E24/24,"")</f>
        <v/>
      </c>
      <c r="H24" s="3" t="str">
        <f aca="false">IF(D24&lt;&gt;"",G24-8/24,"")</f>
        <v/>
      </c>
      <c r="J24" s="5" t="str">
        <f aca="false">IF(D24&lt;&gt;"",G24-I24/24,"")</f>
        <v/>
      </c>
      <c r="L24" s="5" t="n">
        <f aca="false">IF(D24&lt;&gt;"",G24-(I24+K24)/24,0)+L23</f>
        <v>0.452615740740741</v>
      </c>
    </row>
    <row r="25" customFormat="false" ht="12.75" hidden="false" customHeight="false" outlineLevel="0" collapsed="false">
      <c r="A25" s="1"/>
      <c r="D25" s="2" t="str">
        <f aca="false">IF(C25&gt;0,C25-B25,"")</f>
        <v/>
      </c>
      <c r="E25" s="4" t="str">
        <f aca="false">IF(D25&lt;&gt;"",0.5,"")</f>
        <v/>
      </c>
      <c r="F25" s="4" t="str">
        <f aca="false">IF(D25&lt;&gt;"",8,"")</f>
        <v/>
      </c>
      <c r="G25" s="2" t="str">
        <f aca="false">IF(F25&lt;&gt;"",D25-E25/24,"")</f>
        <v/>
      </c>
      <c r="H25" s="3" t="str">
        <f aca="false">IF(D25&lt;&gt;"",G25-8/24,"")</f>
        <v/>
      </c>
      <c r="J25" s="5" t="str">
        <f aca="false">IF(D25&lt;&gt;"",G25-I25/24,"")</f>
        <v/>
      </c>
      <c r="L25" s="5" t="n">
        <f aca="false">IF(D25&lt;&gt;"",G25-(I25+K25)/24,0)+L24</f>
        <v>0.452615740740741</v>
      </c>
    </row>
    <row r="26" customFormat="false" ht="12.75" hidden="false" customHeight="false" outlineLevel="0" collapsed="false">
      <c r="A26" s="1"/>
      <c r="D26" s="2" t="str">
        <f aca="false">IF(C26&gt;0,C26-B26,"")</f>
        <v/>
      </c>
      <c r="E26" s="4" t="str">
        <f aca="false">IF(D26&lt;&gt;"",0.5,"")</f>
        <v/>
      </c>
      <c r="F26" s="4" t="str">
        <f aca="false">IF(D26&lt;&gt;"",8,"")</f>
        <v/>
      </c>
      <c r="G26" s="2" t="str">
        <f aca="false">IF(F26&lt;&gt;"",D26-E26/24,"")</f>
        <v/>
      </c>
      <c r="H26" s="3" t="str">
        <f aca="false">IF(D26&lt;&gt;"",G26-8/24,"")</f>
        <v/>
      </c>
      <c r="J26" s="5" t="str">
        <f aca="false">IF(D26&lt;&gt;"",G26-I26/24,"")</f>
        <v/>
      </c>
      <c r="L26" s="5" t="n">
        <f aca="false">IF(D26&lt;&gt;"",G26-(I26+K26)/24,0)+L25</f>
        <v>0.452615740740741</v>
      </c>
    </row>
    <row r="27" customFormat="false" ht="12.75" hidden="false" customHeight="false" outlineLevel="0" collapsed="false">
      <c r="A27" s="1"/>
      <c r="D27" s="2" t="str">
        <f aca="false">IF(C27&gt;0,C27-B27,"")</f>
        <v/>
      </c>
      <c r="E27" s="4" t="str">
        <f aca="false">IF(D27&lt;&gt;"",0.5,"")</f>
        <v/>
      </c>
      <c r="F27" s="4" t="str">
        <f aca="false">IF(D27&lt;&gt;"",8,"")</f>
        <v/>
      </c>
      <c r="G27" s="2" t="str">
        <f aca="false">IF(F27&lt;&gt;"",D27-E27/24,"")</f>
        <v/>
      </c>
      <c r="H27" s="3" t="str">
        <f aca="false">IF(D27&lt;&gt;"",G27-8/24,"")</f>
        <v/>
      </c>
      <c r="J27" s="5" t="str">
        <f aca="false">IF(D27&lt;&gt;"",G27-I27/24,"")</f>
        <v/>
      </c>
      <c r="L27" s="5" t="n">
        <f aca="false">IF(D27&lt;&gt;"",G27-(I27+K27)/24,0)+L26</f>
        <v>0.452615740740741</v>
      </c>
    </row>
    <row r="28" customFormat="false" ht="12.75" hidden="false" customHeight="false" outlineLevel="0" collapsed="false">
      <c r="A28" s="1"/>
      <c r="D28" s="2" t="str">
        <f aca="false">IF(C28&gt;0,C28-B28,"")</f>
        <v/>
      </c>
      <c r="E28" s="4" t="str">
        <f aca="false">IF(D28&lt;&gt;"",0.5,"")</f>
        <v/>
      </c>
      <c r="F28" s="4" t="str">
        <f aca="false">IF(D28&lt;&gt;"",8,"")</f>
        <v/>
      </c>
      <c r="G28" s="2" t="str">
        <f aca="false">IF(F28&lt;&gt;"",D28-E28/24,"")</f>
        <v/>
      </c>
      <c r="H28" s="3" t="str">
        <f aca="false">IF(D28&lt;&gt;"",G28-8/24,"")</f>
        <v/>
      </c>
      <c r="J28" s="5" t="str">
        <f aca="false">IF(D28&lt;&gt;"",G28-I28/24,"")</f>
        <v/>
      </c>
      <c r="L28" s="5" t="n">
        <f aca="false">IF(D28&lt;&gt;"",G28-(I28+K28)/24,0)+L27</f>
        <v>0.452615740740741</v>
      </c>
    </row>
    <row r="29" customFormat="false" ht="12.75" hidden="false" customHeight="false" outlineLevel="0" collapsed="false">
      <c r="A29" s="1"/>
      <c r="D29" s="2" t="str">
        <f aca="false">IF(C29&gt;0,C29-B29,"")</f>
        <v/>
      </c>
      <c r="E29" s="4" t="str">
        <f aca="false">IF(D29&lt;&gt;"",0.5,"")</f>
        <v/>
      </c>
      <c r="F29" s="4" t="str">
        <f aca="false">IF(D29&lt;&gt;"",8,"")</f>
        <v/>
      </c>
      <c r="G29" s="2" t="str">
        <f aca="false">IF(F29&lt;&gt;"",D29-E29/24,"")</f>
        <v/>
      </c>
      <c r="H29" s="3" t="str">
        <f aca="false">IF(D29&lt;&gt;"",G29-8/24,"")</f>
        <v/>
      </c>
      <c r="J29" s="5" t="str">
        <f aca="false">IF(D29&lt;&gt;"",G29-I29/24,"")</f>
        <v/>
      </c>
      <c r="L29" s="5" t="n">
        <f aca="false">IF(D29&lt;&gt;"",G29-(I29+K29)/24,0)+L28</f>
        <v>0.452615740740741</v>
      </c>
    </row>
    <row r="30" customFormat="false" ht="12.75" hidden="false" customHeight="false" outlineLevel="0" collapsed="false">
      <c r="A30" s="1"/>
      <c r="D30" s="2" t="str">
        <f aca="false">IF(C30&gt;0,C30-B30,"")</f>
        <v/>
      </c>
      <c r="E30" s="4" t="str">
        <f aca="false">IF(D30&lt;&gt;"",0.5,"")</f>
        <v/>
      </c>
      <c r="F30" s="4" t="str">
        <f aca="false">IF(D30&lt;&gt;"",8,"")</f>
        <v/>
      </c>
      <c r="G30" s="2" t="str">
        <f aca="false">IF(F30&lt;&gt;"",D30-E30/24,"")</f>
        <v/>
      </c>
      <c r="H30" s="3" t="str">
        <f aca="false">IF(D30&lt;&gt;"",G30-8/24,"")</f>
        <v/>
      </c>
      <c r="J30" s="5" t="str">
        <f aca="false">IF(D30&lt;&gt;"",G30-I30/24,"")</f>
        <v/>
      </c>
      <c r="L30" s="5" t="n">
        <f aca="false">IF(D30&lt;&gt;"",G30-(I30+K30)/24,0)+L29</f>
        <v>0.452615740740741</v>
      </c>
    </row>
    <row r="31" customFormat="false" ht="12.75" hidden="false" customHeight="false" outlineLevel="0" collapsed="false">
      <c r="A31" s="1"/>
      <c r="D31" s="2" t="str">
        <f aca="false">IF(C31&gt;0,C31-B31,"")</f>
        <v/>
      </c>
      <c r="E31" s="4" t="str">
        <f aca="false">IF(D31&lt;&gt;"",0.5,"")</f>
        <v/>
      </c>
      <c r="F31" s="4" t="str">
        <f aca="false">IF(D31&lt;&gt;"",8,"")</f>
        <v/>
      </c>
      <c r="G31" s="2" t="str">
        <f aca="false">IF(F31&lt;&gt;"",D31-E31/24,"")</f>
        <v/>
      </c>
      <c r="H31" s="3" t="str">
        <f aca="false">IF(D31&lt;&gt;"",G31-8/24,"")</f>
        <v/>
      </c>
      <c r="J31" s="5" t="str">
        <f aca="false">IF(D31&lt;&gt;"",G31-I31/24,"")</f>
        <v/>
      </c>
      <c r="L31" s="5" t="n">
        <f aca="false">IF(D31&lt;&gt;"",G31-(I31+K31)/24,0)+L30</f>
        <v>0.452615740740741</v>
      </c>
    </row>
    <row r="32" customFormat="false" ht="12.75" hidden="false" customHeight="false" outlineLevel="0" collapsed="false">
      <c r="A32" s="1"/>
      <c r="D32" s="2"/>
      <c r="F32" s="0" t="n">
        <f aca="false">SUM(F1:F31)</f>
        <v>0</v>
      </c>
      <c r="G32" s="2" t="n">
        <f aca="false">SUM(G1:G31)</f>
        <v>0</v>
      </c>
      <c r="H32" s="7" t="n">
        <f aca="false">SUM(H1:H31)+'03'!H32</f>
        <v>0.578009259259258</v>
      </c>
      <c r="K32" s="0" t="n">
        <f aca="false">SUM(I1:I31)+SUM(K1:K31)</f>
        <v>0</v>
      </c>
      <c r="L32" s="5" t="n">
        <f aca="false">IF(D32&lt;&gt;"",G32-(I32+K32)/24,0)+L31</f>
        <v>0.452615740740741</v>
      </c>
    </row>
    <row r="33" customFormat="false" ht="12.75" hidden="false" customHeight="false" outlineLevel="0" collapsed="false">
      <c r="F33" s="0" t="s">
        <v>0</v>
      </c>
      <c r="G33" s="0" t="s">
        <v>1</v>
      </c>
      <c r="K33" s="0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3" activeCellId="0" sqref="L3"/>
    </sheetView>
  </sheetViews>
  <sheetFormatPr defaultRowHeight="12.75" zeroHeight="false" outlineLevelRow="0" outlineLevelCol="0"/>
  <cols>
    <col collapsed="false" customWidth="true" hidden="false" outlineLevel="0" max="1" min="1" style="0" width="15.88"/>
    <col collapsed="false" customWidth="true" hidden="false" outlineLevel="0" max="1025" min="2" style="0" width="9.13"/>
  </cols>
  <sheetData>
    <row r="1" customFormat="false" ht="12.75" hidden="false" customHeight="false" outlineLevel="0" collapsed="false">
      <c r="A1" s="1"/>
      <c r="D1" s="2" t="str">
        <f aca="false">IF(C1&gt;0,C1-B1,"")</f>
        <v/>
      </c>
      <c r="E1" s="4" t="str">
        <f aca="false">IF(D1&lt;&gt;"",0.5,"")</f>
        <v/>
      </c>
      <c r="F1" s="4" t="str">
        <f aca="false">IF(D1&lt;&gt;"",8,"")</f>
        <v/>
      </c>
      <c r="G1" s="2" t="str">
        <f aca="false">IF(F1&lt;&gt;"",D1-E1/24,"")</f>
        <v/>
      </c>
      <c r="H1" s="3" t="str">
        <f aca="false">IF(D1&lt;&gt;"",G1-8/24,"")</f>
        <v/>
      </c>
      <c r="J1" s="5" t="str">
        <f aca="false">IF(D1&lt;&gt;"",G1-I1/24,"")</f>
        <v/>
      </c>
      <c r="L1" s="5" t="n">
        <f aca="false">IF(D1&lt;&gt;"",G1-(I1+K1)/24,0)+'11'!L32</f>
        <v>0.452615740740741</v>
      </c>
    </row>
    <row r="2" customFormat="false" ht="12.75" hidden="false" customHeight="false" outlineLevel="0" collapsed="false">
      <c r="A2" s="1"/>
      <c r="D2" s="2" t="str">
        <f aca="false">IF(C2&gt;0,C2-B2,"")</f>
        <v/>
      </c>
      <c r="E2" s="4" t="str">
        <f aca="false">IF(D2&lt;&gt;"",0.5,"")</f>
        <v/>
      </c>
      <c r="F2" s="4" t="str">
        <f aca="false">IF(D2&lt;&gt;"",8,"")</f>
        <v/>
      </c>
      <c r="G2" s="2" t="str">
        <f aca="false">IF(F2&lt;&gt;"",D2-E2/24,"")</f>
        <v/>
      </c>
      <c r="H2" s="3" t="str">
        <f aca="false">IF(D2&lt;&gt;"",G2-8/24,"")</f>
        <v/>
      </c>
      <c r="J2" s="5" t="str">
        <f aca="false">IF(D2&lt;&gt;"",G2-I2/24,"")</f>
        <v/>
      </c>
      <c r="L2" s="5" t="n">
        <f aca="false">IF(D2&lt;&gt;"",G2-(I2+K2)/24,0)+L1</f>
        <v>0.452615740740741</v>
      </c>
    </row>
    <row r="3" customFormat="false" ht="12.75" hidden="false" customHeight="false" outlineLevel="0" collapsed="false">
      <c r="A3" s="1"/>
      <c r="D3" s="2" t="str">
        <f aca="false">IF(C3&gt;0,C3-B3,"")</f>
        <v/>
      </c>
      <c r="E3" s="4" t="str">
        <f aca="false">IF(D3&lt;&gt;"",0.5,"")</f>
        <v/>
      </c>
      <c r="F3" s="4" t="str">
        <f aca="false">IF(D3&lt;&gt;"",8,"")</f>
        <v/>
      </c>
      <c r="G3" s="2" t="str">
        <f aca="false">IF(F3&lt;&gt;"",D3-E3/24,"")</f>
        <v/>
      </c>
      <c r="H3" s="3" t="str">
        <f aca="false">IF(D3&lt;&gt;"",G3-8/24,"")</f>
        <v/>
      </c>
      <c r="J3" s="5" t="str">
        <f aca="false">IF(D3&lt;&gt;"",G3-I3/24,"")</f>
        <v/>
      </c>
      <c r="L3" s="5" t="n">
        <f aca="false">IF(D3&lt;&gt;"",G3-(I3+K3)/24,0)+L2</f>
        <v>0.452615740740741</v>
      </c>
    </row>
    <row r="4" customFormat="false" ht="12.75" hidden="false" customHeight="false" outlineLevel="0" collapsed="false">
      <c r="A4" s="1"/>
      <c r="D4" s="2" t="str">
        <f aca="false">IF(C4&gt;0,C4-B4,"")</f>
        <v/>
      </c>
      <c r="E4" s="4" t="str">
        <f aca="false">IF(D4&lt;&gt;"",0.5,"")</f>
        <v/>
      </c>
      <c r="F4" s="4" t="str">
        <f aca="false">IF(D4&lt;&gt;"",8,"")</f>
        <v/>
      </c>
      <c r="G4" s="2" t="str">
        <f aca="false">IF(F4&lt;&gt;"",D4-E4/24,"")</f>
        <v/>
      </c>
      <c r="H4" s="3" t="str">
        <f aca="false">IF(D4&lt;&gt;"",G4-8/24,"")</f>
        <v/>
      </c>
      <c r="J4" s="5" t="str">
        <f aca="false">IF(D4&lt;&gt;"",G4-I4/24,"")</f>
        <v/>
      </c>
      <c r="L4" s="5" t="n">
        <f aca="false">IF(D4&lt;&gt;"",G4-(I4+K4)/24,0)+L3</f>
        <v>0.452615740740741</v>
      </c>
    </row>
    <row r="5" customFormat="false" ht="12.75" hidden="false" customHeight="false" outlineLevel="0" collapsed="false">
      <c r="A5" s="1"/>
      <c r="D5" s="2" t="str">
        <f aca="false">IF(C5&gt;0,C5-B5,"")</f>
        <v/>
      </c>
      <c r="E5" s="4" t="str">
        <f aca="false">IF(D5&lt;&gt;"",0.5,"")</f>
        <v/>
      </c>
      <c r="F5" s="4" t="str">
        <f aca="false">IF(D5&lt;&gt;"",8,"")</f>
        <v/>
      </c>
      <c r="G5" s="2" t="str">
        <f aca="false">IF(F5&lt;&gt;"",D5-E5/24,"")</f>
        <v/>
      </c>
      <c r="H5" s="3" t="str">
        <f aca="false">IF(D5&lt;&gt;"",G5-8/24,"")</f>
        <v/>
      </c>
      <c r="J5" s="5" t="str">
        <f aca="false">IF(D5&lt;&gt;"",G5-I5/24,"")</f>
        <v/>
      </c>
      <c r="L5" s="5" t="n">
        <f aca="false">IF(D5&lt;&gt;"",G5-(I5+K5)/24,0)+L4</f>
        <v>0.452615740740741</v>
      </c>
    </row>
    <row r="6" customFormat="false" ht="12.75" hidden="false" customHeight="false" outlineLevel="0" collapsed="false">
      <c r="A6" s="1"/>
      <c r="D6" s="2" t="str">
        <f aca="false">IF(C6&gt;0,C6-B6,"")</f>
        <v/>
      </c>
      <c r="E6" s="4" t="str">
        <f aca="false">IF(D6&lt;&gt;"",0.5,"")</f>
        <v/>
      </c>
      <c r="F6" s="4" t="str">
        <f aca="false">IF(D6&lt;&gt;"",8,"")</f>
        <v/>
      </c>
      <c r="G6" s="2" t="str">
        <f aca="false">IF(F6&lt;&gt;"",D6-E6/24,"")</f>
        <v/>
      </c>
      <c r="H6" s="3" t="str">
        <f aca="false">IF(D6&lt;&gt;"",G6-8/24,"")</f>
        <v/>
      </c>
      <c r="J6" s="5" t="str">
        <f aca="false">IF(D6&lt;&gt;"",G6-I6/24,"")</f>
        <v/>
      </c>
      <c r="L6" s="5" t="n">
        <f aca="false">IF(D6&lt;&gt;"",G6-(I6+K6)/24,0)+L5</f>
        <v>0.452615740740741</v>
      </c>
    </row>
    <row r="7" customFormat="false" ht="12.75" hidden="false" customHeight="false" outlineLevel="0" collapsed="false">
      <c r="A7" s="1"/>
      <c r="D7" s="2" t="str">
        <f aca="false">IF(C7&gt;0,C7-B7,"")</f>
        <v/>
      </c>
      <c r="E7" s="4" t="str">
        <f aca="false">IF(D7&lt;&gt;"",0.5,"")</f>
        <v/>
      </c>
      <c r="F7" s="4" t="str">
        <f aca="false">IF(D7&lt;&gt;"",8,"")</f>
        <v/>
      </c>
      <c r="G7" s="2" t="str">
        <f aca="false">IF(F7&lt;&gt;"",D7-E7/24,"")</f>
        <v/>
      </c>
      <c r="H7" s="3" t="str">
        <f aca="false">IF(D7&lt;&gt;"",G7-8/24,"")</f>
        <v/>
      </c>
      <c r="J7" s="5" t="str">
        <f aca="false">IF(D7&lt;&gt;"",G7-I7/24,"")</f>
        <v/>
      </c>
      <c r="L7" s="5" t="n">
        <f aca="false">IF(D7&lt;&gt;"",G7-(I7+K7)/24,0)+L6</f>
        <v>0.452615740740741</v>
      </c>
    </row>
    <row r="8" customFormat="false" ht="12.75" hidden="false" customHeight="false" outlineLevel="0" collapsed="false">
      <c r="A8" s="1"/>
      <c r="D8" s="2" t="str">
        <f aca="false">IF(C8&gt;0,C8-B8,"")</f>
        <v/>
      </c>
      <c r="E8" s="4" t="str">
        <f aca="false">IF(D8&lt;&gt;"",0.5,"")</f>
        <v/>
      </c>
      <c r="F8" s="4" t="str">
        <f aca="false">IF(D8&lt;&gt;"",8,"")</f>
        <v/>
      </c>
      <c r="G8" s="2" t="str">
        <f aca="false">IF(F8&lt;&gt;"",D8-E8/24,"")</f>
        <v/>
      </c>
      <c r="H8" s="3" t="str">
        <f aca="false">IF(D8&lt;&gt;"",G8-8/24,"")</f>
        <v/>
      </c>
      <c r="J8" s="5" t="str">
        <f aca="false">IF(D8&lt;&gt;"",G8-I8/24,"")</f>
        <v/>
      </c>
      <c r="L8" s="5" t="n">
        <f aca="false">IF(D8&lt;&gt;"",G8-(I8+K8)/24,0)+L7</f>
        <v>0.452615740740741</v>
      </c>
    </row>
    <row r="9" customFormat="false" ht="12.75" hidden="false" customHeight="false" outlineLevel="0" collapsed="false">
      <c r="A9" s="1"/>
      <c r="D9" s="2" t="str">
        <f aca="false">IF(C9&gt;0,C9-B9,"")</f>
        <v/>
      </c>
      <c r="E9" s="4" t="str">
        <f aca="false">IF(D9&lt;&gt;"",0.5,"")</f>
        <v/>
      </c>
      <c r="F9" s="4" t="str">
        <f aca="false">IF(D9&lt;&gt;"",8,"")</f>
        <v/>
      </c>
      <c r="G9" s="2" t="str">
        <f aca="false">IF(F9&lt;&gt;"",D9-E9/24,"")</f>
        <v/>
      </c>
      <c r="H9" s="3" t="str">
        <f aca="false">IF(D9&lt;&gt;"",G9-8/24,"")</f>
        <v/>
      </c>
      <c r="J9" s="5" t="str">
        <f aca="false">IF(D9&lt;&gt;"",G9-I9/24,"")</f>
        <v/>
      </c>
      <c r="L9" s="5" t="n">
        <f aca="false">IF(D9&lt;&gt;"",G9-(I9+K9)/24,0)+L8</f>
        <v>0.452615740740741</v>
      </c>
    </row>
    <row r="10" customFormat="false" ht="12.75" hidden="false" customHeight="false" outlineLevel="0" collapsed="false">
      <c r="A10" s="1"/>
      <c r="D10" s="2" t="str">
        <f aca="false">IF(C10&gt;0,C10-B10,"")</f>
        <v/>
      </c>
      <c r="E10" s="4" t="str">
        <f aca="false">IF(D10&lt;&gt;"",0.5,"")</f>
        <v/>
      </c>
      <c r="F10" s="4" t="str">
        <f aca="false">IF(D10&lt;&gt;"",8,"")</f>
        <v/>
      </c>
      <c r="G10" s="2" t="str">
        <f aca="false">IF(F10&lt;&gt;"",D10-E10/24,"")</f>
        <v/>
      </c>
      <c r="H10" s="3" t="str">
        <f aca="false">IF(D10&lt;&gt;"",G10-8/24,"")</f>
        <v/>
      </c>
      <c r="J10" s="5" t="str">
        <f aca="false">IF(D10&lt;&gt;"",G10-I10/24,"")</f>
        <v/>
      </c>
      <c r="L10" s="5" t="n">
        <f aca="false">IF(D10&lt;&gt;"",G10-(I10+K10)/24,0)+L9</f>
        <v>0.452615740740741</v>
      </c>
    </row>
    <row r="11" customFormat="false" ht="12.75" hidden="false" customHeight="false" outlineLevel="0" collapsed="false">
      <c r="A11" s="1"/>
      <c r="D11" s="2" t="str">
        <f aca="false">IF(C11&gt;0,C11-B11,"")</f>
        <v/>
      </c>
      <c r="E11" s="4" t="str">
        <f aca="false">IF(D11&lt;&gt;"",0.5,"")</f>
        <v/>
      </c>
      <c r="F11" s="4" t="str">
        <f aca="false">IF(D11&lt;&gt;"",8,"")</f>
        <v/>
      </c>
      <c r="G11" s="2" t="str">
        <f aca="false">IF(F11&lt;&gt;"",D11-E11/24,"")</f>
        <v/>
      </c>
      <c r="H11" s="3" t="str">
        <f aca="false">IF(D11&lt;&gt;"",G11-8/24,"")</f>
        <v/>
      </c>
      <c r="J11" s="5" t="str">
        <f aca="false">IF(D11&lt;&gt;"",G11-I11/24,"")</f>
        <v/>
      </c>
      <c r="L11" s="5" t="n">
        <f aca="false">IF(D11&lt;&gt;"",G11-(I11+K11)/24,0)+L10</f>
        <v>0.452615740740741</v>
      </c>
    </row>
    <row r="12" customFormat="false" ht="12.75" hidden="false" customHeight="false" outlineLevel="0" collapsed="false">
      <c r="A12" s="1"/>
      <c r="D12" s="2" t="str">
        <f aca="false">IF(C12&gt;0,C12-B12,"")</f>
        <v/>
      </c>
      <c r="E12" s="4" t="str">
        <f aca="false">IF(D12&lt;&gt;"",0.5,"")</f>
        <v/>
      </c>
      <c r="F12" s="4" t="str">
        <f aca="false">IF(D12&lt;&gt;"",8,"")</f>
        <v/>
      </c>
      <c r="G12" s="2" t="str">
        <f aca="false">IF(F12&lt;&gt;"",D12-E12/24,"")</f>
        <v/>
      </c>
      <c r="H12" s="3" t="str">
        <f aca="false">IF(D12&lt;&gt;"",G12-8/24,"")</f>
        <v/>
      </c>
      <c r="J12" s="5" t="str">
        <f aca="false">IF(D12&lt;&gt;"",G12-I12/24,"")</f>
        <v/>
      </c>
      <c r="L12" s="5" t="n">
        <f aca="false">IF(D12&lt;&gt;"",G12-(I12+K12)/24,0)+L11</f>
        <v>0.452615740740741</v>
      </c>
    </row>
    <row r="13" customFormat="false" ht="12.75" hidden="false" customHeight="false" outlineLevel="0" collapsed="false">
      <c r="A13" s="1"/>
      <c r="D13" s="2" t="str">
        <f aca="false">IF(C13&gt;0,C13-B13,"")</f>
        <v/>
      </c>
      <c r="E13" s="4" t="str">
        <f aca="false">IF(D13&lt;&gt;"",0.5,"")</f>
        <v/>
      </c>
      <c r="F13" s="4" t="str">
        <f aca="false">IF(D13&lt;&gt;"",8,"")</f>
        <v/>
      </c>
      <c r="G13" s="2" t="str">
        <f aca="false">IF(F13&lt;&gt;"",D13-E13/24,"")</f>
        <v/>
      </c>
      <c r="H13" s="3" t="str">
        <f aca="false">IF(D13&lt;&gt;"",G13-8/24,"")</f>
        <v/>
      </c>
      <c r="J13" s="5" t="str">
        <f aca="false">IF(D13&lt;&gt;"",G13-I13/24,"")</f>
        <v/>
      </c>
      <c r="L13" s="5" t="n">
        <f aca="false">IF(D13&lt;&gt;"",G13-(I13+K13)/24,0)+L12</f>
        <v>0.452615740740741</v>
      </c>
    </row>
    <row r="14" customFormat="false" ht="12.75" hidden="false" customHeight="false" outlineLevel="0" collapsed="false">
      <c r="A14" s="1"/>
      <c r="D14" s="2" t="str">
        <f aca="false">IF(C14&gt;0,C14-B14,"")</f>
        <v/>
      </c>
      <c r="E14" s="4" t="str">
        <f aca="false">IF(D14&lt;&gt;"",0.5,"")</f>
        <v/>
      </c>
      <c r="F14" s="4" t="str">
        <f aca="false">IF(D14&lt;&gt;"",8,"")</f>
        <v/>
      </c>
      <c r="G14" s="2" t="str">
        <f aca="false">IF(F14&lt;&gt;"",D14-E14/24,"")</f>
        <v/>
      </c>
      <c r="H14" s="3" t="str">
        <f aca="false">IF(D14&lt;&gt;"",G14-8/24,"")</f>
        <v/>
      </c>
      <c r="J14" s="5" t="str">
        <f aca="false">IF(D14&lt;&gt;"",G14-I14/24,"")</f>
        <v/>
      </c>
      <c r="L14" s="5" t="n">
        <f aca="false">IF(D14&lt;&gt;"",G14-(I14+K14)/24,0)+L13</f>
        <v>0.452615740740741</v>
      </c>
    </row>
    <row r="15" customFormat="false" ht="12.75" hidden="false" customHeight="false" outlineLevel="0" collapsed="false">
      <c r="A15" s="1"/>
      <c r="D15" s="2" t="str">
        <f aca="false">IF(C15&gt;0,C15-B15,"")</f>
        <v/>
      </c>
      <c r="E15" s="4" t="str">
        <f aca="false">IF(D15&lt;&gt;"",0.5,"")</f>
        <v/>
      </c>
      <c r="F15" s="4" t="str">
        <f aca="false">IF(D15&lt;&gt;"",8,"")</f>
        <v/>
      </c>
      <c r="G15" s="2" t="str">
        <f aca="false">IF(F15&lt;&gt;"",D15-E15/24,"")</f>
        <v/>
      </c>
      <c r="H15" s="3" t="str">
        <f aca="false">IF(D15&lt;&gt;"",G15-8/24,"")</f>
        <v/>
      </c>
      <c r="J15" s="5" t="str">
        <f aca="false">IF(D15&lt;&gt;"",G15-I15/24,"")</f>
        <v/>
      </c>
      <c r="L15" s="5" t="n">
        <f aca="false">IF(D15&lt;&gt;"",G15-(I15+K15)/24,0)+L14</f>
        <v>0.452615740740741</v>
      </c>
    </row>
    <row r="16" customFormat="false" ht="12.75" hidden="false" customHeight="false" outlineLevel="0" collapsed="false">
      <c r="A16" s="1"/>
      <c r="D16" s="2" t="str">
        <f aca="false">IF(C16&gt;0,C16-B16,"")</f>
        <v/>
      </c>
      <c r="E16" s="4" t="str">
        <f aca="false">IF(D16&lt;&gt;"",0.5,"")</f>
        <v/>
      </c>
      <c r="F16" s="4" t="str">
        <f aca="false">IF(D16&lt;&gt;"",8,"")</f>
        <v/>
      </c>
      <c r="G16" s="2" t="str">
        <f aca="false">IF(F16&lt;&gt;"",D16-E16/24,"")</f>
        <v/>
      </c>
      <c r="H16" s="3" t="str">
        <f aca="false">IF(D16&lt;&gt;"",G16-8/24,"")</f>
        <v/>
      </c>
      <c r="J16" s="5" t="str">
        <f aca="false">IF(D16&lt;&gt;"",G16-I16/24,"")</f>
        <v/>
      </c>
      <c r="L16" s="5" t="n">
        <f aca="false">IF(D16&lt;&gt;"",G16-(I16+K16)/24,0)+L15</f>
        <v>0.452615740740741</v>
      </c>
    </row>
    <row r="17" customFormat="false" ht="12.75" hidden="false" customHeight="false" outlineLevel="0" collapsed="false">
      <c r="A17" s="1"/>
      <c r="D17" s="2" t="str">
        <f aca="false">IF(C17&gt;0,C17-B17,"")</f>
        <v/>
      </c>
      <c r="E17" s="4" t="str">
        <f aca="false">IF(D17&lt;&gt;"",0.5,"")</f>
        <v/>
      </c>
      <c r="F17" s="4" t="str">
        <f aca="false">IF(D17&lt;&gt;"",8,"")</f>
        <v/>
      </c>
      <c r="G17" s="2" t="str">
        <f aca="false">IF(F17&lt;&gt;"",D17-E17/24,"")</f>
        <v/>
      </c>
      <c r="H17" s="3" t="str">
        <f aca="false">IF(D17&lt;&gt;"",G17-8/24,"")</f>
        <v/>
      </c>
      <c r="J17" s="5" t="str">
        <f aca="false">IF(D17&lt;&gt;"",G17-I17/24,"")</f>
        <v/>
      </c>
      <c r="L17" s="5" t="n">
        <f aca="false">IF(D17&lt;&gt;"",G17-(I17+K17)/24,0)+L16</f>
        <v>0.452615740740741</v>
      </c>
    </row>
    <row r="18" customFormat="false" ht="12.75" hidden="false" customHeight="false" outlineLevel="0" collapsed="false">
      <c r="A18" s="1"/>
      <c r="D18" s="2" t="str">
        <f aca="false">IF(C18&gt;0,C18-B18,"")</f>
        <v/>
      </c>
      <c r="E18" s="4" t="str">
        <f aca="false">IF(D18&lt;&gt;"",0.5,"")</f>
        <v/>
      </c>
      <c r="F18" s="4" t="str">
        <f aca="false">IF(D18&lt;&gt;"",8,"")</f>
        <v/>
      </c>
      <c r="G18" s="2" t="str">
        <f aca="false">IF(F18&lt;&gt;"",D18-E18/24,"")</f>
        <v/>
      </c>
      <c r="H18" s="3" t="str">
        <f aca="false">IF(D18&lt;&gt;"",G18-8/24,"")</f>
        <v/>
      </c>
      <c r="J18" s="5" t="str">
        <f aca="false">IF(D18&lt;&gt;"",G18-I18/24,"")</f>
        <v/>
      </c>
      <c r="L18" s="5" t="n">
        <f aca="false">IF(D18&lt;&gt;"",G18-(I18+K18)/24,0)+L17</f>
        <v>0.452615740740741</v>
      </c>
    </row>
    <row r="19" customFormat="false" ht="12.75" hidden="false" customHeight="false" outlineLevel="0" collapsed="false">
      <c r="A19" s="1"/>
      <c r="D19" s="2" t="str">
        <f aca="false">IF(C19&gt;0,C19-B19,"")</f>
        <v/>
      </c>
      <c r="E19" s="4" t="str">
        <f aca="false">IF(D19&lt;&gt;"",0.5,"")</f>
        <v/>
      </c>
      <c r="F19" s="4" t="str">
        <f aca="false">IF(D19&lt;&gt;"",8,"")</f>
        <v/>
      </c>
      <c r="G19" s="2" t="str">
        <f aca="false">IF(F19&lt;&gt;"",D19-E19/24,"")</f>
        <v/>
      </c>
      <c r="H19" s="3" t="str">
        <f aca="false">IF(D19&lt;&gt;"",G19-8/24,"")</f>
        <v/>
      </c>
      <c r="J19" s="5" t="str">
        <f aca="false">IF(D19&lt;&gt;"",G19-I19/24,"")</f>
        <v/>
      </c>
      <c r="L19" s="5" t="n">
        <f aca="false">IF(D19&lt;&gt;"",G19-(I19+K19)/24,0)+L18</f>
        <v>0.452615740740741</v>
      </c>
    </row>
    <row r="20" customFormat="false" ht="12.75" hidden="false" customHeight="false" outlineLevel="0" collapsed="false">
      <c r="A20" s="1"/>
      <c r="D20" s="2" t="str">
        <f aca="false">IF(C20&gt;0,C20-B20,"")</f>
        <v/>
      </c>
      <c r="E20" s="4" t="str">
        <f aca="false">IF(D20&lt;&gt;"",0.5,"")</f>
        <v/>
      </c>
      <c r="F20" s="4" t="str">
        <f aca="false">IF(D20&lt;&gt;"",8,"")</f>
        <v/>
      </c>
      <c r="G20" s="2" t="str">
        <f aca="false">IF(F20&lt;&gt;"",D20-E20/24,"")</f>
        <v/>
      </c>
      <c r="H20" s="3" t="str">
        <f aca="false">IF(D20&lt;&gt;"",G20-8/24,"")</f>
        <v/>
      </c>
      <c r="J20" s="5" t="str">
        <f aca="false">IF(D20&lt;&gt;"",G20-I20/24,"")</f>
        <v/>
      </c>
      <c r="L20" s="5" t="n">
        <f aca="false">IF(D20&lt;&gt;"",G20-(I20+K20)/24,0)+L19</f>
        <v>0.452615740740741</v>
      </c>
    </row>
    <row r="21" customFormat="false" ht="12.75" hidden="false" customHeight="false" outlineLevel="0" collapsed="false">
      <c r="A21" s="1"/>
      <c r="D21" s="2" t="str">
        <f aca="false">IF(C21&gt;0,C21-B21,"")</f>
        <v/>
      </c>
      <c r="E21" s="4" t="str">
        <f aca="false">IF(D21&lt;&gt;"",0.5,"")</f>
        <v/>
      </c>
      <c r="F21" s="4" t="str">
        <f aca="false">IF(D21&lt;&gt;"",8,"")</f>
        <v/>
      </c>
      <c r="G21" s="2" t="str">
        <f aca="false">IF(F21&lt;&gt;"",D21-E21/24,"")</f>
        <v/>
      </c>
      <c r="H21" s="3" t="str">
        <f aca="false">IF(D21&lt;&gt;"",G21-8/24,"")</f>
        <v/>
      </c>
      <c r="J21" s="5" t="str">
        <f aca="false">IF(D21&lt;&gt;"",G21-I21/24,"")</f>
        <v/>
      </c>
      <c r="L21" s="5" t="n">
        <f aca="false">IF(D21&lt;&gt;"",G21-(I21+K21)/24,0)+L20</f>
        <v>0.452615740740741</v>
      </c>
    </row>
    <row r="22" customFormat="false" ht="12.75" hidden="false" customHeight="false" outlineLevel="0" collapsed="false">
      <c r="A22" s="1"/>
      <c r="D22" s="2" t="str">
        <f aca="false">IF(C22&gt;0,C22-B22,"")</f>
        <v/>
      </c>
      <c r="E22" s="4" t="str">
        <f aca="false">IF(D22&lt;&gt;"",0.5,"")</f>
        <v/>
      </c>
      <c r="F22" s="4" t="str">
        <f aca="false">IF(D22&lt;&gt;"",8,"")</f>
        <v/>
      </c>
      <c r="G22" s="2" t="str">
        <f aca="false">IF(F22&lt;&gt;"",D22-E22/24,"")</f>
        <v/>
      </c>
      <c r="H22" s="3" t="str">
        <f aca="false">IF(D22&lt;&gt;"",G22-8/24,"")</f>
        <v/>
      </c>
      <c r="J22" s="5" t="str">
        <f aca="false">IF(D22&lt;&gt;"",G22-I22/24,"")</f>
        <v/>
      </c>
      <c r="L22" s="5" t="n">
        <f aca="false">IF(D22&lt;&gt;"",G22-(I22+K22)/24,0)+L21</f>
        <v>0.452615740740741</v>
      </c>
    </row>
    <row r="23" customFormat="false" ht="12.75" hidden="false" customHeight="false" outlineLevel="0" collapsed="false">
      <c r="A23" s="1"/>
      <c r="D23" s="2" t="str">
        <f aca="false">IF(C23&gt;0,C23-B23,"")</f>
        <v/>
      </c>
      <c r="E23" s="4" t="str">
        <f aca="false">IF(D23&lt;&gt;"",0.5,"")</f>
        <v/>
      </c>
      <c r="F23" s="4" t="str">
        <f aca="false">IF(D23&lt;&gt;"",8,"")</f>
        <v/>
      </c>
      <c r="G23" s="2" t="str">
        <f aca="false">IF(F23&lt;&gt;"",D23-E23/24,"")</f>
        <v/>
      </c>
      <c r="H23" s="3" t="str">
        <f aca="false">IF(D23&lt;&gt;"",G23-8/24,"")</f>
        <v/>
      </c>
      <c r="J23" s="5" t="str">
        <f aca="false">IF(D23&lt;&gt;"",G23-I23/24,"")</f>
        <v/>
      </c>
      <c r="L23" s="5" t="n">
        <f aca="false">IF(D23&lt;&gt;"",G23-(I23+K23)/24,0)+L22</f>
        <v>0.452615740740741</v>
      </c>
    </row>
    <row r="24" customFormat="false" ht="12.75" hidden="false" customHeight="false" outlineLevel="0" collapsed="false">
      <c r="A24" s="1"/>
      <c r="D24" s="2" t="str">
        <f aca="false">IF(C24&gt;0,C24-B24,"")</f>
        <v/>
      </c>
      <c r="E24" s="4" t="str">
        <f aca="false">IF(D24&lt;&gt;"",0.5,"")</f>
        <v/>
      </c>
      <c r="F24" s="4" t="str">
        <f aca="false">IF(D24&lt;&gt;"",8,"")</f>
        <v/>
      </c>
      <c r="G24" s="2" t="str">
        <f aca="false">IF(F24&lt;&gt;"",D24-E24/24,"")</f>
        <v/>
      </c>
      <c r="H24" s="3" t="str">
        <f aca="false">IF(D24&lt;&gt;"",G24-8/24,"")</f>
        <v/>
      </c>
      <c r="J24" s="5" t="str">
        <f aca="false">IF(D24&lt;&gt;"",G24-I24/24,"")</f>
        <v/>
      </c>
      <c r="L24" s="5" t="n">
        <f aca="false">IF(D24&lt;&gt;"",G24-(I24+K24)/24,0)+L23</f>
        <v>0.452615740740741</v>
      </c>
    </row>
    <row r="25" customFormat="false" ht="12.75" hidden="false" customHeight="false" outlineLevel="0" collapsed="false">
      <c r="A25" s="1"/>
      <c r="D25" s="2" t="str">
        <f aca="false">IF(C25&gt;0,C25-B25,"")</f>
        <v/>
      </c>
      <c r="E25" s="4" t="str">
        <f aca="false">IF(D25&lt;&gt;"",0.5,"")</f>
        <v/>
      </c>
      <c r="F25" s="4" t="str">
        <f aca="false">IF(D25&lt;&gt;"",8,"")</f>
        <v/>
      </c>
      <c r="G25" s="2" t="str">
        <f aca="false">IF(F25&lt;&gt;"",D25-E25/24,"")</f>
        <v/>
      </c>
      <c r="H25" s="3" t="str">
        <f aca="false">IF(D25&lt;&gt;"",G25-8/24,"")</f>
        <v/>
      </c>
      <c r="J25" s="5" t="str">
        <f aca="false">IF(D25&lt;&gt;"",G25-I25/24,"")</f>
        <v/>
      </c>
      <c r="L25" s="5" t="n">
        <f aca="false">IF(D25&lt;&gt;"",G25-(I25+K25)/24,0)+L24</f>
        <v>0.452615740740741</v>
      </c>
    </row>
    <row r="26" customFormat="false" ht="12.75" hidden="false" customHeight="false" outlineLevel="0" collapsed="false">
      <c r="A26" s="1"/>
      <c r="D26" s="2" t="str">
        <f aca="false">IF(C26&gt;0,C26-B26,"")</f>
        <v/>
      </c>
      <c r="E26" s="4" t="str">
        <f aca="false">IF(D26&lt;&gt;"",0.5,"")</f>
        <v/>
      </c>
      <c r="F26" s="4" t="str">
        <f aca="false">IF(D26&lt;&gt;"",8,"")</f>
        <v/>
      </c>
      <c r="G26" s="2" t="str">
        <f aca="false">IF(F26&lt;&gt;"",D26-E26/24,"")</f>
        <v/>
      </c>
      <c r="H26" s="3" t="str">
        <f aca="false">IF(D26&lt;&gt;"",G26-8/24,"")</f>
        <v/>
      </c>
      <c r="J26" s="5" t="str">
        <f aca="false">IF(D26&lt;&gt;"",G26-I26/24,"")</f>
        <v/>
      </c>
      <c r="L26" s="5" t="n">
        <f aca="false">IF(D26&lt;&gt;"",G26-(I26+K26)/24,0)+L25</f>
        <v>0.452615740740741</v>
      </c>
    </row>
    <row r="27" customFormat="false" ht="12.75" hidden="false" customHeight="false" outlineLevel="0" collapsed="false">
      <c r="A27" s="1"/>
      <c r="D27" s="2" t="str">
        <f aca="false">IF(C27&gt;0,C27-B27,"")</f>
        <v/>
      </c>
      <c r="E27" s="4" t="str">
        <f aca="false">IF(D27&lt;&gt;"",0.5,"")</f>
        <v/>
      </c>
      <c r="F27" s="4" t="str">
        <f aca="false">IF(D27&lt;&gt;"",8,"")</f>
        <v/>
      </c>
      <c r="G27" s="2" t="str">
        <f aca="false">IF(F27&lt;&gt;"",D27-E27/24,"")</f>
        <v/>
      </c>
      <c r="H27" s="3" t="str">
        <f aca="false">IF(D27&lt;&gt;"",G27-8/24,"")</f>
        <v/>
      </c>
      <c r="J27" s="5" t="str">
        <f aca="false">IF(D27&lt;&gt;"",G27-I27/24,"")</f>
        <v/>
      </c>
      <c r="L27" s="5" t="n">
        <f aca="false">IF(D27&lt;&gt;"",G27-(I27+K27)/24,0)+L26</f>
        <v>0.452615740740741</v>
      </c>
    </row>
    <row r="28" customFormat="false" ht="12.75" hidden="false" customHeight="false" outlineLevel="0" collapsed="false">
      <c r="A28" s="1"/>
      <c r="D28" s="2" t="str">
        <f aca="false">IF(C28&gt;0,C28-B28,"")</f>
        <v/>
      </c>
      <c r="E28" s="4" t="str">
        <f aca="false">IF(D28&lt;&gt;"",0.5,"")</f>
        <v/>
      </c>
      <c r="F28" s="4" t="str">
        <f aca="false">IF(D28&lt;&gt;"",8,"")</f>
        <v/>
      </c>
      <c r="G28" s="2" t="str">
        <f aca="false">IF(F28&lt;&gt;"",D28-E28/24,"")</f>
        <v/>
      </c>
      <c r="H28" s="3" t="str">
        <f aca="false">IF(D28&lt;&gt;"",G28-8/24,"")</f>
        <v/>
      </c>
      <c r="J28" s="5" t="str">
        <f aca="false">IF(D28&lt;&gt;"",G28-I28/24,"")</f>
        <v/>
      </c>
      <c r="L28" s="5" t="n">
        <f aca="false">IF(D28&lt;&gt;"",G28-(I28+K28)/24,0)+L27</f>
        <v>0.452615740740741</v>
      </c>
    </row>
    <row r="29" customFormat="false" ht="12.75" hidden="false" customHeight="false" outlineLevel="0" collapsed="false">
      <c r="A29" s="1"/>
      <c r="D29" s="2" t="str">
        <f aca="false">IF(C29&gt;0,C29-B29,"")</f>
        <v/>
      </c>
      <c r="E29" s="4" t="str">
        <f aca="false">IF(D29&lt;&gt;"",0.5,"")</f>
        <v/>
      </c>
      <c r="F29" s="4" t="str">
        <f aca="false">IF(D29&lt;&gt;"",8,"")</f>
        <v/>
      </c>
      <c r="G29" s="2" t="str">
        <f aca="false">IF(F29&lt;&gt;"",D29-E29/24,"")</f>
        <v/>
      </c>
      <c r="H29" s="3" t="str">
        <f aca="false">IF(D29&lt;&gt;"",G29-8/24,"")</f>
        <v/>
      </c>
      <c r="J29" s="5" t="str">
        <f aca="false">IF(D29&lt;&gt;"",G29-I29/24,"")</f>
        <v/>
      </c>
      <c r="L29" s="5" t="n">
        <f aca="false">IF(D29&lt;&gt;"",G29-(I29+K29)/24,0)+L28</f>
        <v>0.452615740740741</v>
      </c>
    </row>
    <row r="30" customFormat="false" ht="12.75" hidden="false" customHeight="false" outlineLevel="0" collapsed="false">
      <c r="A30" s="1"/>
      <c r="D30" s="2" t="str">
        <f aca="false">IF(C30&gt;0,C30-B30,"")</f>
        <v/>
      </c>
      <c r="E30" s="4" t="str">
        <f aca="false">IF(D30&lt;&gt;"",0.5,"")</f>
        <v/>
      </c>
      <c r="F30" s="4" t="str">
        <f aca="false">IF(D30&lt;&gt;"",8,"")</f>
        <v/>
      </c>
      <c r="G30" s="2" t="str">
        <f aca="false">IF(F30&lt;&gt;"",D30-E30/24,"")</f>
        <v/>
      </c>
      <c r="H30" s="3" t="str">
        <f aca="false">IF(D30&lt;&gt;"",G30-8/24,"")</f>
        <v/>
      </c>
      <c r="J30" s="5" t="str">
        <f aca="false">IF(D30&lt;&gt;"",G30-I30/24,"")</f>
        <v/>
      </c>
      <c r="L30" s="5" t="n">
        <f aca="false">IF(D30&lt;&gt;"",G30-(I30+K30)/24,0)+L29</f>
        <v>0.452615740740741</v>
      </c>
    </row>
    <row r="31" customFormat="false" ht="12.75" hidden="false" customHeight="false" outlineLevel="0" collapsed="false">
      <c r="A31" s="1"/>
      <c r="D31" s="2" t="str">
        <f aca="false">IF(C31&gt;0,C31-B31,"")</f>
        <v/>
      </c>
      <c r="E31" s="4" t="str">
        <f aca="false">IF(D31&lt;&gt;"",0.5,"")</f>
        <v/>
      </c>
      <c r="F31" s="4" t="str">
        <f aca="false">IF(D31&lt;&gt;"",8,"")</f>
        <v/>
      </c>
      <c r="G31" s="2" t="str">
        <f aca="false">IF(F31&lt;&gt;"",D31-E31/24,"")</f>
        <v/>
      </c>
      <c r="H31" s="3" t="str">
        <f aca="false">IF(D31&lt;&gt;"",G31-8/24,"")</f>
        <v/>
      </c>
      <c r="J31" s="5" t="str">
        <f aca="false">IF(D31&lt;&gt;"",G31-I31/24,"")</f>
        <v/>
      </c>
      <c r="L31" s="5" t="n">
        <f aca="false">IF(D31&lt;&gt;"",G31-(I31+K31)/24,0)+L30</f>
        <v>0.452615740740741</v>
      </c>
    </row>
    <row r="32" customFormat="false" ht="12.75" hidden="false" customHeight="false" outlineLevel="0" collapsed="false">
      <c r="A32" s="1"/>
      <c r="D32" s="2"/>
      <c r="F32" s="0" t="n">
        <f aca="false">SUM(F1:F31)</f>
        <v>0</v>
      </c>
      <c r="G32" s="2" t="n">
        <f aca="false">SUM(G1:G31)</f>
        <v>0</v>
      </c>
      <c r="H32" s="7" t="n">
        <f aca="false">SUM(H1:H31)+'03'!H32</f>
        <v>0.578009259259258</v>
      </c>
      <c r="K32" s="0" t="n">
        <f aca="false">SUM(I1:I31)+SUM(K1:K31)</f>
        <v>0</v>
      </c>
      <c r="L32" s="5" t="n">
        <f aca="false">IF(D32&lt;&gt;"",G32-(I32+K32)/24,0)+L31</f>
        <v>0.452615740740741</v>
      </c>
    </row>
    <row r="33" customFormat="false" ht="12.75" hidden="false" customHeight="false" outlineLevel="0" collapsed="false">
      <c r="F33" s="0" t="s">
        <v>0</v>
      </c>
      <c r="G33" s="0" t="s">
        <v>1</v>
      </c>
      <c r="K33" s="0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8" activeCellId="0" sqref="D28"/>
    </sheetView>
  </sheetViews>
  <sheetFormatPr defaultRowHeight="12.75" zeroHeight="false" outlineLevelRow="0" outlineLevelCol="0"/>
  <cols>
    <col collapsed="false" customWidth="true" hidden="false" outlineLevel="0" max="1" min="1" style="0" width="15.88"/>
    <col collapsed="false" customWidth="true" hidden="false" outlineLevel="0" max="1025" min="2" style="0" width="9.13"/>
  </cols>
  <sheetData>
    <row r="1" customFormat="false" ht="12.75" hidden="false" customHeight="false" outlineLevel="0" collapsed="false">
      <c r="A1" s="1" t="n">
        <v>43497</v>
      </c>
      <c r="B1" s="5" t="n">
        <v>0.128275462962963</v>
      </c>
      <c r="C1" s="5" t="n">
        <v>0.805787037037037</v>
      </c>
      <c r="D1" s="2"/>
      <c r="E1" s="4" t="str">
        <f aca="false">IF(D1&lt;&gt;"",0.5,"")</f>
        <v/>
      </c>
      <c r="F1" s="4" t="str">
        <f aca="false">IF(D1&lt;&gt;"",8,"")</f>
        <v/>
      </c>
      <c r="G1" s="2" t="str">
        <f aca="false">IF(F1&lt;&gt;"",D1-E1/24,"")</f>
        <v/>
      </c>
      <c r="H1" s="3" t="str">
        <f aca="false">IF(D1&lt;&gt;"",G1-8/24,"")</f>
        <v/>
      </c>
    </row>
    <row r="2" customFormat="false" ht="12.75" hidden="false" customHeight="false" outlineLevel="0" collapsed="false">
      <c r="A2" s="1"/>
      <c r="D2" s="2" t="str">
        <f aca="false">IF(C2&gt;0,C2-B2,"")</f>
        <v/>
      </c>
      <c r="E2" s="4" t="str">
        <f aca="false">IF(D2&lt;&gt;"",0.5,"")</f>
        <v/>
      </c>
      <c r="F2" s="4" t="str">
        <f aca="false">IF(D2&lt;&gt;"",8,"")</f>
        <v/>
      </c>
      <c r="G2" s="2" t="str">
        <f aca="false">IF(F2&lt;&gt;"",D2-E2/24,"")</f>
        <v/>
      </c>
      <c r="H2" s="3" t="str">
        <f aca="false">IF(D2&lt;&gt;"",G2-8/24,"")</f>
        <v/>
      </c>
    </row>
    <row r="3" customFormat="false" ht="12.75" hidden="false" customHeight="false" outlineLevel="0" collapsed="false">
      <c r="A3" s="1"/>
      <c r="D3" s="2" t="str">
        <f aca="false">IF(C3&gt;0,C3-B3,"")</f>
        <v/>
      </c>
      <c r="E3" s="4" t="str">
        <f aca="false">IF(D3&lt;&gt;"",0.5,"")</f>
        <v/>
      </c>
      <c r="F3" s="4" t="str">
        <f aca="false">IF(D3&lt;&gt;"",8,"")</f>
        <v/>
      </c>
      <c r="G3" s="2" t="str">
        <f aca="false">IF(F3&lt;&gt;"",D3-E3/24,"")</f>
        <v/>
      </c>
      <c r="H3" s="3" t="str">
        <f aca="false">IF(D3&lt;&gt;"",G3-8/24,"")</f>
        <v/>
      </c>
    </row>
    <row r="4" customFormat="false" ht="12.75" hidden="false" customHeight="false" outlineLevel="0" collapsed="false">
      <c r="A4" s="1" t="n">
        <v>43500</v>
      </c>
      <c r="B4" s="5" t="n">
        <v>0.377743055555556</v>
      </c>
      <c r="C4" s="5" t="n">
        <v>0.683923611111111</v>
      </c>
      <c r="D4" s="2" t="n">
        <f aca="false">IF(C4&gt;0,C4-B4,"")</f>
        <v>0.306180555555555</v>
      </c>
      <c r="E4" s="4" t="n">
        <f aca="false">IF(D4&lt;&gt;"",0.5,"")</f>
        <v>0.5</v>
      </c>
      <c r="F4" s="4" t="n">
        <f aca="false">IF(D4&lt;&gt;"",8,"")</f>
        <v>8</v>
      </c>
      <c r="G4" s="2" t="n">
        <f aca="false">IF(F4&lt;&gt;"",D4-E4/24,"")</f>
        <v>0.285347222222222</v>
      </c>
      <c r="H4" s="3" t="n">
        <f aca="false">IF(D4&lt;&gt;"",G4-8/24,"")</f>
        <v>-0.0479861111111116</v>
      </c>
    </row>
    <row r="5" customFormat="false" ht="12.75" hidden="false" customHeight="false" outlineLevel="0" collapsed="false">
      <c r="A5" s="1" t="n">
        <v>43501</v>
      </c>
      <c r="B5" s="5" t="n">
        <v>0.384155092592593</v>
      </c>
      <c r="C5" s="5" t="n">
        <v>0.633553240740741</v>
      </c>
      <c r="D5" s="2" t="n">
        <f aca="false">IF(C5&gt;0,C5-B5,"")</f>
        <v>0.249398148148148</v>
      </c>
      <c r="E5" s="4" t="n">
        <f aca="false">IF(D5&lt;&gt;"",0.5,"")</f>
        <v>0.5</v>
      </c>
      <c r="F5" s="4" t="n">
        <f aca="false">IF(D5&lt;&gt;"",8,"")</f>
        <v>8</v>
      </c>
      <c r="G5" s="2" t="n">
        <f aca="false">IF(F5&lt;&gt;"",D5-E5/24,"")</f>
        <v>0.228564814814815</v>
      </c>
      <c r="H5" s="3" t="n">
        <f aca="false">IF(D5&lt;&gt;"",G5-8/24,"")</f>
        <v>-0.104768518518519</v>
      </c>
    </row>
    <row r="6" customFormat="false" ht="12.75" hidden="false" customHeight="false" outlineLevel="0" collapsed="false">
      <c r="A6" s="1" t="n">
        <v>43502</v>
      </c>
      <c r="B6" s="5" t="n">
        <v>0.365208333333333</v>
      </c>
      <c r="C6" s="5" t="n">
        <v>0.96662037037037</v>
      </c>
      <c r="D6" s="2"/>
      <c r="E6" s="4" t="str">
        <f aca="false">IF(D6&lt;&gt;"",0.5,"")</f>
        <v/>
      </c>
      <c r="F6" s="4" t="str">
        <f aca="false">IF(D6&lt;&gt;"",8,"")</f>
        <v/>
      </c>
      <c r="G6" s="2" t="str">
        <f aca="false">IF(F6&lt;&gt;"",D6-E6/24,"")</f>
        <v/>
      </c>
      <c r="H6" s="3" t="str">
        <f aca="false">IF(D6&lt;&gt;"",G6-8/24,"")</f>
        <v/>
      </c>
    </row>
    <row r="7" customFormat="false" ht="12.75" hidden="false" customHeight="false" outlineLevel="0" collapsed="false">
      <c r="A7" s="1" t="n">
        <v>43503</v>
      </c>
      <c r="B7" s="5" t="n">
        <v>0.1296875</v>
      </c>
      <c r="C7" s="5" t="n">
        <v>0.856770833333333</v>
      </c>
      <c r="D7" s="2"/>
      <c r="E7" s="4" t="str">
        <f aca="false">IF(D7&lt;&gt;"",0.5,"")</f>
        <v/>
      </c>
      <c r="F7" s="4" t="str">
        <f aca="false">IF(D7&lt;&gt;"",8,"")</f>
        <v/>
      </c>
      <c r="G7" s="2" t="str">
        <f aca="false">IF(F7&lt;&gt;"",D7-E7/24,"")</f>
        <v/>
      </c>
      <c r="H7" s="3" t="str">
        <f aca="false">IF(D7&lt;&gt;"",G7-8/24,"")</f>
        <v/>
      </c>
    </row>
    <row r="8" customFormat="false" ht="12.75" hidden="false" customHeight="false" outlineLevel="0" collapsed="false">
      <c r="A8" s="1" t="n">
        <v>43504</v>
      </c>
      <c r="B8" s="5" t="n">
        <v>0.0342939814814815</v>
      </c>
      <c r="C8" s="5" t="n">
        <v>0.728298611111111</v>
      </c>
      <c r="D8" s="2"/>
      <c r="E8" s="4" t="str">
        <f aca="false">IF(D8&lt;&gt;"",0.5,"")</f>
        <v/>
      </c>
      <c r="F8" s="4" t="str">
        <f aca="false">IF(D8&lt;&gt;"",8,"")</f>
        <v/>
      </c>
      <c r="G8" s="2" t="str">
        <f aca="false">IF(F8&lt;&gt;"",D8-E8/24,"")</f>
        <v/>
      </c>
      <c r="H8" s="3" t="str">
        <f aca="false">IF(D8&lt;&gt;"",G8-8/24,"")</f>
        <v/>
      </c>
    </row>
    <row r="9" customFormat="false" ht="12.75" hidden="false" customHeight="false" outlineLevel="0" collapsed="false">
      <c r="A9" s="1"/>
      <c r="D9" s="2" t="str">
        <f aca="false">IF(C9&gt;0,C9-B9,"")</f>
        <v/>
      </c>
      <c r="E9" s="4" t="str">
        <f aca="false">IF(D9&lt;&gt;"",0.5,"")</f>
        <v/>
      </c>
      <c r="F9" s="4" t="str">
        <f aca="false">IF(D9&lt;&gt;"",8,"")</f>
        <v/>
      </c>
      <c r="G9" s="2" t="str">
        <f aca="false">IF(F9&lt;&gt;"",D9-E9/24,"")</f>
        <v/>
      </c>
      <c r="H9" s="3" t="str">
        <f aca="false">IF(D9&lt;&gt;"",G9-8/24,"")</f>
        <v/>
      </c>
    </row>
    <row r="10" customFormat="false" ht="12.75" hidden="false" customHeight="false" outlineLevel="0" collapsed="false">
      <c r="A10" s="1"/>
      <c r="D10" s="2" t="str">
        <f aca="false">IF(C10&gt;0,C10-B10,"")</f>
        <v/>
      </c>
      <c r="E10" s="4" t="str">
        <f aca="false">IF(D10&lt;&gt;"",0.5,"")</f>
        <v/>
      </c>
      <c r="F10" s="4" t="str">
        <f aca="false">IF(D10&lt;&gt;"",8,"")</f>
        <v/>
      </c>
      <c r="G10" s="2" t="str">
        <f aca="false">IF(F10&lt;&gt;"",D10-E10/24,"")</f>
        <v/>
      </c>
      <c r="H10" s="3" t="str">
        <f aca="false">IF(D10&lt;&gt;"",G10-8/24,"")</f>
        <v/>
      </c>
    </row>
    <row r="11" customFormat="false" ht="12.75" hidden="false" customHeight="false" outlineLevel="0" collapsed="false">
      <c r="A11" s="1" t="n">
        <v>43507</v>
      </c>
      <c r="B11" s="5" t="n">
        <v>0.455601851851852</v>
      </c>
      <c r="C11" s="5" t="n">
        <v>0.863125</v>
      </c>
      <c r="D11" s="2" t="n">
        <f aca="false">IF(C11&gt;0,C11-B11,"")</f>
        <v>0.407523148148148</v>
      </c>
      <c r="E11" s="4" t="n">
        <f aca="false">IF(D11&lt;&gt;"",0.5,"")</f>
        <v>0.5</v>
      </c>
      <c r="F11" s="4" t="n">
        <f aca="false">IF(D11&lt;&gt;"",8,"")</f>
        <v>8</v>
      </c>
      <c r="G11" s="2" t="n">
        <f aca="false">IF(F11&lt;&gt;"",D11-E11/24,"")</f>
        <v>0.386689814814815</v>
      </c>
      <c r="H11" s="3" t="n">
        <f aca="false">IF(D11&lt;&gt;"",G11-8/24,"")</f>
        <v>0.0533564814814815</v>
      </c>
    </row>
    <row r="12" customFormat="false" ht="12.75" hidden="false" customHeight="false" outlineLevel="0" collapsed="false">
      <c r="A12" s="1" t="n">
        <v>43508</v>
      </c>
      <c r="B12" s="5" t="n">
        <v>0.0642013888888889</v>
      </c>
      <c r="C12" s="5" t="n">
        <v>0.737337962962963</v>
      </c>
      <c r="D12" s="2"/>
      <c r="E12" s="4" t="str">
        <f aca="false">IF(D12&lt;&gt;"",0.5,"")</f>
        <v/>
      </c>
      <c r="F12" s="4" t="str">
        <f aca="false">IF(D12&lt;&gt;"",8,"")</f>
        <v/>
      </c>
      <c r="G12" s="2" t="str">
        <f aca="false">IF(F12&lt;&gt;"",D12-E12/24,"")</f>
        <v/>
      </c>
      <c r="H12" s="3" t="str">
        <f aca="false">IF(D12&lt;&gt;"",G12-8/24,"")</f>
        <v/>
      </c>
    </row>
    <row r="13" customFormat="false" ht="12.75" hidden="false" customHeight="false" outlineLevel="0" collapsed="false">
      <c r="A13" s="1" t="n">
        <v>43509</v>
      </c>
      <c r="B13" s="5" t="n">
        <v>0.341655092592593</v>
      </c>
      <c r="C13" s="5" t="n">
        <v>0.750381944444445</v>
      </c>
      <c r="D13" s="2" t="n">
        <f aca="false">IF(C13&gt;0,C13-B13,"")</f>
        <v>0.408726851851852</v>
      </c>
      <c r="E13" s="4" t="n">
        <f aca="false">IF(D13&lt;&gt;"",0.5,"")</f>
        <v>0.5</v>
      </c>
      <c r="F13" s="4" t="n">
        <f aca="false">IF(D13&lt;&gt;"",8,"")</f>
        <v>8</v>
      </c>
      <c r="G13" s="2" t="n">
        <f aca="false">IF(F13&lt;&gt;"",D13-E13/24,"")</f>
        <v>0.387893518518519</v>
      </c>
      <c r="H13" s="3" t="n">
        <f aca="false">IF(D13&lt;&gt;"",G13-8/24,"")</f>
        <v>0.0545601851851853</v>
      </c>
    </row>
    <row r="14" customFormat="false" ht="12.75" hidden="false" customHeight="false" outlineLevel="0" collapsed="false">
      <c r="A14" s="1" t="n">
        <v>43510</v>
      </c>
      <c r="B14" s="5" t="n">
        <v>0.0200231481481481</v>
      </c>
      <c r="C14" s="5" t="n">
        <v>0.719652777777778</v>
      </c>
      <c r="D14" s="2"/>
      <c r="E14" s="4" t="str">
        <f aca="false">IF(D14&lt;&gt;"",0.5,"")</f>
        <v/>
      </c>
      <c r="F14" s="4" t="str">
        <f aca="false">IF(D14&lt;&gt;"",8,"")</f>
        <v/>
      </c>
      <c r="G14" s="2" t="str">
        <f aca="false">IF(F14&lt;&gt;"",D14-E14/24,"")</f>
        <v/>
      </c>
      <c r="H14" s="3" t="str">
        <f aca="false">IF(D14&lt;&gt;"",G14-8/24,"")</f>
        <v/>
      </c>
    </row>
    <row r="15" customFormat="false" ht="12.75" hidden="false" customHeight="false" outlineLevel="0" collapsed="false">
      <c r="A15" s="1" t="n">
        <v>43511</v>
      </c>
      <c r="B15" s="5" t="n">
        <v>0.371018518518518</v>
      </c>
      <c r="C15" s="5" t="n">
        <v>0.820717592592593</v>
      </c>
      <c r="D15" s="2" t="n">
        <f aca="false">IF(C15&gt;0,C15-B15,"")</f>
        <v>0.449699074074075</v>
      </c>
      <c r="E15" s="4" t="n">
        <f aca="false">IF(D15&lt;&gt;"",0.5,"")</f>
        <v>0.5</v>
      </c>
      <c r="F15" s="4" t="n">
        <f aca="false">IF(D15&lt;&gt;"",8,"")</f>
        <v>8</v>
      </c>
      <c r="G15" s="2" t="n">
        <f aca="false">IF(F15&lt;&gt;"",D15-E15/24,"")</f>
        <v>0.428865740740742</v>
      </c>
      <c r="H15" s="3" t="n">
        <f aca="false">IF(D15&lt;&gt;"",G15-8/24,"")</f>
        <v>0.0955324074074084</v>
      </c>
    </row>
    <row r="16" customFormat="false" ht="12.75" hidden="false" customHeight="false" outlineLevel="0" collapsed="false">
      <c r="A16" s="1"/>
      <c r="D16" s="2" t="str">
        <f aca="false">IF(C16&gt;0,C16-B16,"")</f>
        <v/>
      </c>
      <c r="E16" s="4" t="str">
        <f aca="false">IF(D16&lt;&gt;"",0.5,"")</f>
        <v/>
      </c>
      <c r="F16" s="4" t="str">
        <f aca="false">IF(D16&lt;&gt;"",8,"")</f>
        <v/>
      </c>
      <c r="G16" s="2" t="str">
        <f aca="false">IF(F16&lt;&gt;"",D16-E16/24,"")</f>
        <v/>
      </c>
      <c r="H16" s="3" t="str">
        <f aca="false">IF(D16&lt;&gt;"",G16-8/24,"")</f>
        <v/>
      </c>
    </row>
    <row r="17" customFormat="false" ht="12.75" hidden="false" customHeight="false" outlineLevel="0" collapsed="false">
      <c r="A17" s="1"/>
      <c r="D17" s="2" t="str">
        <f aca="false">IF(C17&gt;0,C17-B17,"")</f>
        <v/>
      </c>
      <c r="E17" s="4" t="str">
        <f aca="false">IF(D17&lt;&gt;"",0.5,"")</f>
        <v/>
      </c>
      <c r="F17" s="4" t="str">
        <f aca="false">IF(D17&lt;&gt;"",8,"")</f>
        <v/>
      </c>
      <c r="G17" s="2" t="str">
        <f aca="false">IF(F17&lt;&gt;"",D17-E17/24,"")</f>
        <v/>
      </c>
      <c r="H17" s="3" t="str">
        <f aca="false">IF(D17&lt;&gt;"",G17-8/24,"")</f>
        <v/>
      </c>
    </row>
    <row r="18" customFormat="false" ht="12.75" hidden="false" customHeight="false" outlineLevel="0" collapsed="false">
      <c r="A18" s="1"/>
      <c r="D18" s="2" t="str">
        <f aca="false">IF(C18&gt;0,C18-B18,"")</f>
        <v/>
      </c>
      <c r="E18" s="4" t="str">
        <f aca="false">IF(D18&lt;&gt;"",0.5,"")</f>
        <v/>
      </c>
      <c r="F18" s="4" t="str">
        <f aca="false">IF(D18&lt;&gt;"",8,"")</f>
        <v/>
      </c>
      <c r="G18" s="2" t="str">
        <f aca="false">IF(F18&lt;&gt;"",D18-E18/24,"")</f>
        <v/>
      </c>
      <c r="H18" s="3" t="str">
        <f aca="false">IF(D18&lt;&gt;"",G18-8/24,"")</f>
        <v/>
      </c>
    </row>
    <row r="19" customFormat="false" ht="12.75" hidden="false" customHeight="false" outlineLevel="0" collapsed="false">
      <c r="A19" s="1" t="n">
        <v>43515</v>
      </c>
      <c r="B19" s="5" t="n">
        <v>0.448506944444445</v>
      </c>
      <c r="C19" s="5" t="n">
        <v>0.716284722222222</v>
      </c>
      <c r="D19" s="2" t="n">
        <f aca="false">IF(C19&gt;0,C19-B19,"")</f>
        <v>0.267777777777777</v>
      </c>
      <c r="E19" s="4" t="n">
        <f aca="false">IF(D19&lt;&gt;"",0.5,"")</f>
        <v>0.5</v>
      </c>
      <c r="F19" s="4" t="n">
        <f aca="false">IF(D19&lt;&gt;"",8,"")</f>
        <v>8</v>
      </c>
      <c r="G19" s="2" t="n">
        <f aca="false">IF(F19&lt;&gt;"",D19-E19/24,"")</f>
        <v>0.246944444444444</v>
      </c>
      <c r="H19" s="3" t="n">
        <f aca="false">IF(D19&lt;&gt;"",G19-8/24,"")</f>
        <v>-0.0863888888888897</v>
      </c>
    </row>
    <row r="20" customFormat="false" ht="12.75" hidden="false" customHeight="false" outlineLevel="0" collapsed="false">
      <c r="A20" s="1" t="n">
        <v>43516</v>
      </c>
      <c r="B20" s="5" t="n">
        <v>0.339108796296296</v>
      </c>
      <c r="C20" s="5" t="n">
        <v>0.717361111111111</v>
      </c>
      <c r="D20" s="2" t="n">
        <f aca="false">IF(C20&gt;0,C20-B20,"")</f>
        <v>0.378252314814815</v>
      </c>
      <c r="E20" s="4" t="n">
        <f aca="false">IF(D20&lt;&gt;"",0.5,"")</f>
        <v>0.5</v>
      </c>
      <c r="F20" s="4" t="n">
        <f aca="false">IF(D20&lt;&gt;"",8,"")</f>
        <v>8</v>
      </c>
      <c r="G20" s="2" t="n">
        <f aca="false">IF(F20&lt;&gt;"",D20-E20/24,"")</f>
        <v>0.357418981481482</v>
      </c>
      <c r="H20" s="3" t="n">
        <f aca="false">IF(D20&lt;&gt;"",G20-8/24,"")</f>
        <v>0.0240856481481484</v>
      </c>
    </row>
    <row r="21" customFormat="false" ht="12.75" hidden="false" customHeight="false" outlineLevel="0" collapsed="false">
      <c r="A21" s="1" t="n">
        <v>43517</v>
      </c>
      <c r="B21" s="5" t="n">
        <v>0.357048611111111</v>
      </c>
      <c r="C21" s="5" t="n">
        <v>0.712650462962963</v>
      </c>
      <c r="D21" s="2" t="n">
        <f aca="false">IF(C21&gt;0,C21-B21,"")</f>
        <v>0.355601851851852</v>
      </c>
      <c r="E21" s="4" t="n">
        <f aca="false">IF(D21&lt;&gt;"",0.5,"")</f>
        <v>0.5</v>
      </c>
      <c r="F21" s="4" t="n">
        <f aca="false">IF(D21&lt;&gt;"",8,"")</f>
        <v>8</v>
      </c>
      <c r="G21" s="2" t="n">
        <f aca="false">IF(F21&lt;&gt;"",D21-E21/24,"")</f>
        <v>0.334768518518519</v>
      </c>
      <c r="H21" s="3" t="n">
        <f aca="false">IF(D21&lt;&gt;"",G21-8/24,"")</f>
        <v>0.00143518518518526</v>
      </c>
    </row>
    <row r="22" customFormat="false" ht="12.75" hidden="false" customHeight="false" outlineLevel="0" collapsed="false">
      <c r="A22" s="1" t="n">
        <v>43518</v>
      </c>
      <c r="B22" s="5" t="n">
        <v>0.392118055555556</v>
      </c>
      <c r="C22" s="5" t="n">
        <v>0.744513888888889</v>
      </c>
      <c r="D22" s="2" t="n">
        <f aca="false">IF(C22&gt;0,C22-B22,"")</f>
        <v>0.352395833333333</v>
      </c>
      <c r="E22" s="4" t="n">
        <f aca="false">IF(D22&lt;&gt;"",0.5,"")</f>
        <v>0.5</v>
      </c>
      <c r="F22" s="4" t="n">
        <f aca="false">IF(D22&lt;&gt;"",8,"")</f>
        <v>8</v>
      </c>
      <c r="G22" s="2" t="n">
        <f aca="false">IF(F22&lt;&gt;"",D22-E22/24,"")</f>
        <v>0.3315625</v>
      </c>
      <c r="H22" s="3" t="n">
        <f aca="false">IF(D22&lt;&gt;"",G22-8/24,"")</f>
        <v>-0.00177083333333361</v>
      </c>
    </row>
    <row r="23" customFormat="false" ht="12.75" hidden="false" customHeight="false" outlineLevel="0" collapsed="false">
      <c r="A23" s="1"/>
      <c r="D23" s="2" t="str">
        <f aca="false">IF(C23&gt;0,C23-B23,"")</f>
        <v/>
      </c>
      <c r="E23" s="4" t="str">
        <f aca="false">IF(D23&lt;&gt;"",0.5,"")</f>
        <v/>
      </c>
      <c r="F23" s="4" t="str">
        <f aca="false">IF(D23&lt;&gt;"",8,"")</f>
        <v/>
      </c>
      <c r="G23" s="2" t="str">
        <f aca="false">IF(F23&lt;&gt;"",D23-E23/24,"")</f>
        <v/>
      </c>
      <c r="H23" s="3" t="str">
        <f aca="false">IF(D23&lt;&gt;"",G23-8/24,"")</f>
        <v/>
      </c>
    </row>
    <row r="24" customFormat="false" ht="12.75" hidden="false" customHeight="false" outlineLevel="0" collapsed="false">
      <c r="A24" s="1"/>
      <c r="D24" s="2" t="str">
        <f aca="false">IF(C24&gt;0,C24-B24,"")</f>
        <v/>
      </c>
      <c r="E24" s="4" t="str">
        <f aca="false">IF(D24&lt;&gt;"",0.5,"")</f>
        <v/>
      </c>
      <c r="F24" s="4" t="str">
        <f aca="false">IF(D24&lt;&gt;"",8,"")</f>
        <v/>
      </c>
      <c r="G24" s="2" t="str">
        <f aca="false">IF(F24&lt;&gt;"",D24-E24/24,"")</f>
        <v/>
      </c>
      <c r="H24" s="3" t="str">
        <f aca="false">IF(D24&lt;&gt;"",G24-8/24,"")</f>
        <v/>
      </c>
    </row>
    <row r="25" customFormat="false" ht="12.75" hidden="false" customHeight="false" outlineLevel="0" collapsed="false">
      <c r="A25" s="1" t="n">
        <v>43521</v>
      </c>
      <c r="B25" s="5" t="n">
        <v>0.456064814814815</v>
      </c>
      <c r="C25" s="5" t="n">
        <v>0.774305555555555</v>
      </c>
      <c r="D25" s="2" t="n">
        <f aca="false">IF(C25&gt;0,C25-B25,"")</f>
        <v>0.31824074074074</v>
      </c>
      <c r="E25" s="4" t="n">
        <f aca="false">IF(D25&lt;&gt;"",0.5,"")</f>
        <v>0.5</v>
      </c>
      <c r="F25" s="4" t="n">
        <f aca="false">IF(D25&lt;&gt;"",8,"")</f>
        <v>8</v>
      </c>
      <c r="G25" s="2" t="n">
        <f aca="false">IF(F25&lt;&gt;"",D25-E25/24,"")</f>
        <v>0.297407407407407</v>
      </c>
      <c r="H25" s="3" t="n">
        <f aca="false">IF(D25&lt;&gt;"",G25-8/24,"")</f>
        <v>-0.0359259259259265</v>
      </c>
    </row>
    <row r="26" customFormat="false" ht="12.75" hidden="false" customHeight="false" outlineLevel="0" collapsed="false">
      <c r="A26" s="1"/>
      <c r="D26" s="2" t="str">
        <f aca="false">IF(C26&gt;0,C26-B26,"")</f>
        <v/>
      </c>
      <c r="E26" s="4" t="str">
        <f aca="false">IF(D26&lt;&gt;"",0.5,"")</f>
        <v/>
      </c>
      <c r="F26" s="4" t="str">
        <f aca="false">IF(D26&lt;&gt;"",8,"")</f>
        <v/>
      </c>
      <c r="G26" s="2" t="str">
        <f aca="false">IF(F26&lt;&gt;"",D26-E26/24,"")</f>
        <v/>
      </c>
      <c r="H26" s="3" t="str">
        <f aca="false">IF(D26&lt;&gt;"",G26-8/24,"")</f>
        <v/>
      </c>
    </row>
    <row r="27" customFormat="false" ht="12.75" hidden="false" customHeight="false" outlineLevel="0" collapsed="false">
      <c r="A27" s="1"/>
      <c r="D27" s="2" t="str">
        <f aca="false">IF(C27&gt;0,C27-B27,"")</f>
        <v/>
      </c>
      <c r="E27" s="4" t="str">
        <f aca="false">IF(D27&lt;&gt;"",0.5,"")</f>
        <v/>
      </c>
      <c r="F27" s="4" t="str">
        <f aca="false">IF(D27&lt;&gt;"",8,"")</f>
        <v/>
      </c>
      <c r="G27" s="2" t="str">
        <f aca="false">IF(F27&lt;&gt;"",D27-E27/24,"")</f>
        <v/>
      </c>
      <c r="H27" s="3" t="str">
        <f aca="false">IF(D27&lt;&gt;"",G27-8/24,"")</f>
        <v/>
      </c>
    </row>
    <row r="28" customFormat="false" ht="12.75" hidden="false" customHeight="false" outlineLevel="0" collapsed="false">
      <c r="A28" s="1" t="n">
        <v>43524</v>
      </c>
      <c r="B28" s="5" t="n">
        <v>0.379826388888889</v>
      </c>
      <c r="C28" s="5" t="n">
        <v>0.380219907407407</v>
      </c>
      <c r="D28" s="2"/>
      <c r="E28" s="4" t="str">
        <f aca="false">IF(D28&lt;&gt;"",0.5,"")</f>
        <v/>
      </c>
      <c r="F28" s="4" t="str">
        <f aca="false">IF(D28&lt;&gt;"",8,"")</f>
        <v/>
      </c>
      <c r="G28" s="2" t="str">
        <f aca="false">IF(F28&lt;&gt;"",D28-E28/24,"")</f>
        <v/>
      </c>
      <c r="H28" s="3" t="str">
        <f aca="false">IF(D28&lt;&gt;"",G28-8/24,"")</f>
        <v/>
      </c>
    </row>
    <row r="29" customFormat="false" ht="12.75" hidden="false" customHeight="false" outlineLevel="0" collapsed="false">
      <c r="A29" s="1"/>
      <c r="D29" s="2" t="str">
        <f aca="false">IF(C29&gt;0,C29-B29,"")</f>
        <v/>
      </c>
      <c r="E29" s="4" t="str">
        <f aca="false">IF(D29&lt;&gt;"",0.5,"")</f>
        <v/>
      </c>
      <c r="F29" s="4" t="str">
        <f aca="false">IF(D29&lt;&gt;"",8,"")</f>
        <v/>
      </c>
      <c r="G29" s="2" t="str">
        <f aca="false">IF(F29&lt;&gt;"",D29-E29/24,"")</f>
        <v/>
      </c>
      <c r="H29" s="3" t="str">
        <f aca="false">IF(D29&lt;&gt;"",G29-8/24,"")</f>
        <v/>
      </c>
    </row>
    <row r="30" customFormat="false" ht="12.75" hidden="false" customHeight="false" outlineLevel="0" collapsed="false">
      <c r="A30" s="1"/>
      <c r="D30" s="2" t="str">
        <f aca="false">IF(C30&gt;0,C30-B30,"")</f>
        <v/>
      </c>
      <c r="E30" s="4" t="str">
        <f aca="false">IF(D30&lt;&gt;"",0.5,"")</f>
        <v/>
      </c>
      <c r="F30" s="4" t="str">
        <f aca="false">IF(D30&lt;&gt;"",8,"")</f>
        <v/>
      </c>
      <c r="G30" s="2" t="str">
        <f aca="false">IF(F30&lt;&gt;"",D30-E30/24,"")</f>
        <v/>
      </c>
      <c r="H30" s="3" t="str">
        <f aca="false">IF(D30&lt;&gt;"",G30-8/24,"")</f>
        <v/>
      </c>
    </row>
    <row r="31" customFormat="false" ht="12.75" hidden="false" customHeight="false" outlineLevel="0" collapsed="false">
      <c r="A31" s="1"/>
      <c r="D31" s="2" t="str">
        <f aca="false">IF(C31&gt;0,C31-B31,"")</f>
        <v/>
      </c>
      <c r="E31" s="4" t="str">
        <f aca="false">IF(D31&lt;&gt;"",0.5,"")</f>
        <v/>
      </c>
      <c r="F31" s="4" t="str">
        <f aca="false">IF(D31&lt;&gt;"",8,"")</f>
        <v/>
      </c>
      <c r="G31" s="2" t="str">
        <f aca="false">IF(F31&lt;&gt;"",D31-E31/24,"")</f>
        <v/>
      </c>
      <c r="H31" s="3" t="str">
        <f aca="false">IF(D31&lt;&gt;"",G31-8/24,"")</f>
        <v/>
      </c>
    </row>
    <row r="32" customFormat="false" ht="12.75" hidden="false" customHeight="false" outlineLevel="0" collapsed="false">
      <c r="A32" s="1"/>
      <c r="D32" s="2"/>
      <c r="H32" s="2" t="n">
        <f aca="false">SUM(H1:H31)+'01'!H32</f>
        <v>-0.0421064814814822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1" activeCellId="0" sqref="L1"/>
    </sheetView>
  </sheetViews>
  <sheetFormatPr defaultRowHeight="12.75" zeroHeight="false" outlineLevelRow="0" outlineLevelCol="0"/>
  <cols>
    <col collapsed="false" customWidth="true" hidden="false" outlineLevel="0" max="1" min="1" style="0" width="15.88"/>
    <col collapsed="false" customWidth="true" hidden="false" outlineLevel="0" max="7" min="2" style="0" width="9.13"/>
    <col collapsed="false" customWidth="true" hidden="false" outlineLevel="0" max="8" min="8" style="0" width="12.71"/>
    <col collapsed="false" customWidth="true" hidden="false" outlineLevel="0" max="1025" min="9" style="0" width="9.13"/>
  </cols>
  <sheetData>
    <row r="1" customFormat="false" ht="12.75" hidden="false" customHeight="false" outlineLevel="0" collapsed="false">
      <c r="A1" s="1"/>
      <c r="D1" s="2" t="str">
        <f aca="false">IF(C1&gt;0,C1-B1,"")</f>
        <v/>
      </c>
      <c r="E1" s="4" t="str">
        <f aca="false">IF(D1&lt;&gt;"",0.5,"")</f>
        <v/>
      </c>
      <c r="F1" s="4" t="str">
        <f aca="false">IF(D1&lt;&gt;"",8,"")</f>
        <v/>
      </c>
      <c r="G1" s="2" t="str">
        <f aca="false">IF(F1&lt;&gt;"",D1-E1/24,"")</f>
        <v/>
      </c>
      <c r="H1" s="3" t="str">
        <f aca="false">IF(D1&lt;&gt;"",G1-8/24,"")</f>
        <v/>
      </c>
      <c r="J1" s="5" t="str">
        <f aca="false">IF(D1&lt;&gt;"",G1-I1/24,"")</f>
        <v/>
      </c>
      <c r="L1" s="6" t="n">
        <v>0</v>
      </c>
    </row>
    <row r="2" customFormat="false" ht="12.75" hidden="false" customHeight="false" outlineLevel="0" collapsed="false">
      <c r="A2" s="1"/>
      <c r="D2" s="2" t="str">
        <f aca="false">IF(C2&gt;0,C2-B2,"")</f>
        <v/>
      </c>
      <c r="E2" s="4" t="str">
        <f aca="false">IF(D2&lt;&gt;"",0.5,"")</f>
        <v/>
      </c>
      <c r="F2" s="4" t="str">
        <f aca="false">IF(D2&lt;&gt;"",8,"")</f>
        <v/>
      </c>
      <c r="G2" s="2" t="str">
        <f aca="false">IF(F2&lt;&gt;"",D2-E2/24,"")</f>
        <v/>
      </c>
      <c r="H2" s="3" t="str">
        <f aca="false">IF(D2&lt;&gt;"",G2-8/24,"")</f>
        <v/>
      </c>
      <c r="J2" s="5" t="str">
        <f aca="false">IF(D2&lt;&gt;"",G2-I2/24,"")</f>
        <v/>
      </c>
      <c r="L2" s="6" t="n">
        <f aca="false">IF(D2&lt;&gt;"",G2-(I2+K2)/24,0)+L1</f>
        <v>0</v>
      </c>
    </row>
    <row r="3" customFormat="false" ht="12.75" hidden="false" customHeight="false" outlineLevel="0" collapsed="false">
      <c r="A3" s="1"/>
      <c r="D3" s="2" t="str">
        <f aca="false">IF(C3&gt;0,C3-B3,"")</f>
        <v/>
      </c>
      <c r="E3" s="4" t="str">
        <f aca="false">IF(D3&lt;&gt;"",0.5,"")</f>
        <v/>
      </c>
      <c r="F3" s="4" t="str">
        <f aca="false">IF(D3&lt;&gt;"",8,"")</f>
        <v/>
      </c>
      <c r="G3" s="2" t="str">
        <f aca="false">IF(F3&lt;&gt;"",D3-E3/24,"")</f>
        <v/>
      </c>
      <c r="H3" s="3" t="str">
        <f aca="false">IF(D3&lt;&gt;"",G3-8/24,"")</f>
        <v/>
      </c>
      <c r="J3" s="5" t="str">
        <f aca="false">IF(D3&lt;&gt;"",G3-I3/24,"")</f>
        <v/>
      </c>
      <c r="L3" s="6" t="n">
        <f aca="false">IF(D3&lt;&gt;"",G3-(I3+K3)/24,0)+L2</f>
        <v>0</v>
      </c>
    </row>
    <row r="4" customFormat="false" ht="12.75" hidden="false" customHeight="false" outlineLevel="0" collapsed="false">
      <c r="A4" s="1" t="n">
        <v>43528</v>
      </c>
      <c r="B4" s="5" t="n">
        <v>0.445520833333333</v>
      </c>
      <c r="C4" s="5" t="n">
        <v>0.78630787037037</v>
      </c>
      <c r="D4" s="2" t="n">
        <f aca="false">IF(C4&gt;0,C4-B4,"")</f>
        <v>0.340787037037037</v>
      </c>
      <c r="E4" s="4" t="n">
        <f aca="false">IF(D4&lt;&gt;"",0.5,"")</f>
        <v>0.5</v>
      </c>
      <c r="F4" s="4" t="n">
        <f aca="false">IF(D4&lt;&gt;"",8,"")</f>
        <v>8</v>
      </c>
      <c r="G4" s="2" t="n">
        <f aca="false">IF(F4&lt;&gt;"",D4-E4/24,"")</f>
        <v>0.319953703703704</v>
      </c>
      <c r="H4" s="3" t="n">
        <f aca="false">IF(D4&lt;&gt;"",G4-8/24,"")</f>
        <v>-0.0133796296296296</v>
      </c>
      <c r="J4" s="5" t="n">
        <f aca="false">IF(D4&lt;&gt;"",G4-I4/24,"")</f>
        <v>0.319953703703704</v>
      </c>
      <c r="K4" s="0" t="n">
        <v>8</v>
      </c>
      <c r="L4" s="6" t="n">
        <f aca="false">IF(D4&lt;&gt;"",G4-(I4+K4)/24,0)+L3</f>
        <v>-0.0133796296296296</v>
      </c>
    </row>
    <row r="5" customFormat="false" ht="12.75" hidden="false" customHeight="false" outlineLevel="0" collapsed="false">
      <c r="A5" s="1"/>
      <c r="D5" s="2" t="str">
        <f aca="false">IF(C5&gt;0,C5-B5,"")</f>
        <v/>
      </c>
      <c r="E5" s="4" t="str">
        <f aca="false">IF(D5&lt;&gt;"",0.5,"")</f>
        <v/>
      </c>
      <c r="F5" s="4" t="str">
        <f aca="false">IF(D5&lt;&gt;"",8,"")</f>
        <v/>
      </c>
      <c r="G5" s="2" t="str">
        <f aca="false">IF(F5&lt;&gt;"",D5-E5/24,"")</f>
        <v/>
      </c>
      <c r="H5" s="3" t="str">
        <f aca="false">IF(D5&lt;&gt;"",G5-8/24,"")</f>
        <v/>
      </c>
      <c r="J5" s="5" t="str">
        <f aca="false">IF(D5&lt;&gt;"",G5-I5/24,"")</f>
        <v/>
      </c>
      <c r="L5" s="6" t="n">
        <f aca="false">IF(D5&lt;&gt;"",G5-(I5+K5)/24,0)+L4</f>
        <v>-0.0133796296296296</v>
      </c>
    </row>
    <row r="6" customFormat="false" ht="12.75" hidden="false" customHeight="false" outlineLevel="0" collapsed="false">
      <c r="A6" s="1"/>
      <c r="D6" s="2" t="str">
        <f aca="false">IF(C6&gt;0,C6-B6,"")</f>
        <v/>
      </c>
      <c r="E6" s="4" t="str">
        <f aca="false">IF(D6&lt;&gt;"",0.5,"")</f>
        <v/>
      </c>
      <c r="F6" s="4" t="str">
        <f aca="false">IF(D6&lt;&gt;"",8,"")</f>
        <v/>
      </c>
      <c r="G6" s="2" t="str">
        <f aca="false">IF(F6&lt;&gt;"",D6-E6/24,"")</f>
        <v/>
      </c>
      <c r="H6" s="3" t="str">
        <f aca="false">IF(D6&lt;&gt;"",G6-8/24,"")</f>
        <v/>
      </c>
      <c r="J6" s="5" t="str">
        <f aca="false">IF(D6&lt;&gt;"",G6-I6/24,"")</f>
        <v/>
      </c>
      <c r="L6" s="6" t="n">
        <f aca="false">IF(D6&lt;&gt;"",G6-(I6+K6)/24,0)+L5</f>
        <v>-0.0133796296296296</v>
      </c>
    </row>
    <row r="7" customFormat="false" ht="12.75" hidden="false" customHeight="false" outlineLevel="0" collapsed="false">
      <c r="A7" s="1"/>
      <c r="D7" s="2" t="str">
        <f aca="false">IF(C7&gt;0,C7-B7,"")</f>
        <v/>
      </c>
      <c r="E7" s="4" t="str">
        <f aca="false">IF(D7&lt;&gt;"",0.5,"")</f>
        <v/>
      </c>
      <c r="F7" s="4" t="str">
        <f aca="false">IF(D7&lt;&gt;"",8,"")</f>
        <v/>
      </c>
      <c r="G7" s="2" t="str">
        <f aca="false">IF(F7&lt;&gt;"",D7-E7/24,"")</f>
        <v/>
      </c>
      <c r="H7" s="3" t="str">
        <f aca="false">IF(D7&lt;&gt;"",G7-8/24,"")</f>
        <v/>
      </c>
      <c r="J7" s="5" t="str">
        <f aca="false">IF(D7&lt;&gt;"",G7-I7/24,"")</f>
        <v/>
      </c>
      <c r="L7" s="6" t="n">
        <f aca="false">IF(D7&lt;&gt;"",G7-(I7+K7)/24,0)+L6</f>
        <v>-0.0133796296296296</v>
      </c>
    </row>
    <row r="8" customFormat="false" ht="12.75" hidden="false" customHeight="false" outlineLevel="0" collapsed="false">
      <c r="A8" s="1"/>
      <c r="D8" s="2" t="str">
        <f aca="false">IF(C8&gt;0,C8-B8,"")</f>
        <v/>
      </c>
      <c r="E8" s="4" t="str">
        <f aca="false">IF(D8&lt;&gt;"",0.5,"")</f>
        <v/>
      </c>
      <c r="F8" s="4" t="str">
        <f aca="false">IF(D8&lt;&gt;"",8,"")</f>
        <v/>
      </c>
      <c r="G8" s="2" t="str">
        <f aca="false">IF(F8&lt;&gt;"",D8-E8/24,"")</f>
        <v/>
      </c>
      <c r="H8" s="3" t="str">
        <f aca="false">IF(D8&lt;&gt;"",G8-8/24,"")</f>
        <v/>
      </c>
      <c r="J8" s="5" t="str">
        <f aca="false">IF(D8&lt;&gt;"",G8-I8/24,"")</f>
        <v/>
      </c>
      <c r="L8" s="6" t="n">
        <f aca="false">IF(D8&lt;&gt;"",G8-(I8+K8)/24,0)+L7</f>
        <v>-0.0133796296296296</v>
      </c>
    </row>
    <row r="9" customFormat="false" ht="12.75" hidden="false" customHeight="false" outlineLevel="0" collapsed="false">
      <c r="A9" s="1"/>
      <c r="D9" s="2" t="str">
        <f aca="false">IF(C9&gt;0,C9-B9,"")</f>
        <v/>
      </c>
      <c r="E9" s="4" t="str">
        <f aca="false">IF(D9&lt;&gt;"",0.5,"")</f>
        <v/>
      </c>
      <c r="F9" s="4" t="str">
        <f aca="false">IF(D9&lt;&gt;"",8,"")</f>
        <v/>
      </c>
      <c r="G9" s="2" t="str">
        <f aca="false">IF(F9&lt;&gt;"",D9-E9/24,"")</f>
        <v/>
      </c>
      <c r="H9" s="3" t="str">
        <f aca="false">IF(D9&lt;&gt;"",G9-8/24,"")</f>
        <v/>
      </c>
      <c r="J9" s="5" t="str">
        <f aca="false">IF(D9&lt;&gt;"",G9-I9/24,"")</f>
        <v/>
      </c>
      <c r="L9" s="6" t="n">
        <f aca="false">IF(D9&lt;&gt;"",G9-(I9+K9)/24,0)+L8</f>
        <v>-0.0133796296296296</v>
      </c>
    </row>
    <row r="10" customFormat="false" ht="12.75" hidden="false" customHeight="false" outlineLevel="0" collapsed="false">
      <c r="A10" s="1"/>
      <c r="D10" s="2" t="str">
        <f aca="false">IF(C10&gt;0,C10-B10,"")</f>
        <v/>
      </c>
      <c r="E10" s="4" t="str">
        <f aca="false">IF(D10&lt;&gt;"",0.5,"")</f>
        <v/>
      </c>
      <c r="F10" s="4" t="str">
        <f aca="false">IF(D10&lt;&gt;"",8,"")</f>
        <v/>
      </c>
      <c r="G10" s="2" t="str">
        <f aca="false">IF(F10&lt;&gt;"",D10-E10/24,"")</f>
        <v/>
      </c>
      <c r="H10" s="3" t="str">
        <f aca="false">IF(D10&lt;&gt;"",G10-8/24,"")</f>
        <v/>
      </c>
      <c r="J10" s="5" t="str">
        <f aca="false">IF(D10&lt;&gt;"",G10-I10/24,"")</f>
        <v/>
      </c>
      <c r="L10" s="6" t="n">
        <f aca="false">IF(D10&lt;&gt;"",G10-(I10+K10)/24,0)+L9</f>
        <v>-0.0133796296296296</v>
      </c>
    </row>
    <row r="11" customFormat="false" ht="12.75" hidden="false" customHeight="false" outlineLevel="0" collapsed="false">
      <c r="A11" s="1"/>
      <c r="D11" s="2" t="str">
        <f aca="false">IF(C11&gt;0,C11-B11,"")</f>
        <v/>
      </c>
      <c r="E11" s="4" t="str">
        <f aca="false">IF(D11&lt;&gt;"",0.5,"")</f>
        <v/>
      </c>
      <c r="F11" s="4" t="str">
        <f aca="false">IF(D11&lt;&gt;"",8,"")</f>
        <v/>
      </c>
      <c r="G11" s="2" t="str">
        <f aca="false">IF(F11&lt;&gt;"",D11-E11/24,"")</f>
        <v/>
      </c>
      <c r="H11" s="3" t="str">
        <f aca="false">IF(D11&lt;&gt;"",G11-8/24,"")</f>
        <v/>
      </c>
      <c r="J11" s="5" t="str">
        <f aca="false">IF(D11&lt;&gt;"",G11-I11/24,"")</f>
        <v/>
      </c>
      <c r="L11" s="6" t="n">
        <f aca="false">IF(D11&lt;&gt;"",G11-(I11+K11)/24,0)+L10</f>
        <v>-0.0133796296296296</v>
      </c>
    </row>
    <row r="12" customFormat="false" ht="12.75" hidden="false" customHeight="false" outlineLevel="0" collapsed="false">
      <c r="A12" s="1" t="n">
        <v>43536</v>
      </c>
      <c r="B12" s="5" t="n">
        <v>0.4703125</v>
      </c>
      <c r="C12" s="5" t="n">
        <v>0.883576388888889</v>
      </c>
      <c r="D12" s="2"/>
      <c r="E12" s="4" t="str">
        <f aca="false">IF(D12&lt;&gt;"",0.5,"")</f>
        <v/>
      </c>
      <c r="F12" s="4" t="str">
        <f aca="false">IF(D12&lt;&gt;"",8,"")</f>
        <v/>
      </c>
      <c r="G12" s="2" t="str">
        <f aca="false">IF(F12&lt;&gt;"",D12-E12/24,"")</f>
        <v/>
      </c>
      <c r="H12" s="3" t="str">
        <f aca="false">IF(D12&lt;&gt;"",G12-8/24,"")</f>
        <v/>
      </c>
      <c r="J12" s="5" t="str">
        <f aca="false">IF(D12&lt;&gt;"",G12-I12/24,"")</f>
        <v/>
      </c>
      <c r="L12" s="6" t="n">
        <f aca="false">IF(D12&lt;&gt;"",G12-(I12+K12)/24,0)+L11</f>
        <v>-0.0133796296296296</v>
      </c>
    </row>
    <row r="13" customFormat="false" ht="12.75" hidden="false" customHeight="false" outlineLevel="0" collapsed="false">
      <c r="A13" s="1" t="n">
        <v>43537</v>
      </c>
      <c r="B13" s="5" t="n">
        <v>0.26875</v>
      </c>
      <c r="C13" s="5" t="n">
        <v>0.825405092592593</v>
      </c>
      <c r="D13" s="2"/>
      <c r="E13" s="4" t="str">
        <f aca="false">IF(D13&lt;&gt;"",0.5,"")</f>
        <v/>
      </c>
      <c r="F13" s="4" t="str">
        <f aca="false">IF(D13&lt;&gt;"",8,"")</f>
        <v/>
      </c>
      <c r="G13" s="2" t="str">
        <f aca="false">IF(F13&lt;&gt;"",D13-E13/24,"")</f>
        <v/>
      </c>
      <c r="H13" s="3" t="str">
        <f aca="false">IF(D13&lt;&gt;"",G13-8/24,"")</f>
        <v/>
      </c>
      <c r="J13" s="5" t="str">
        <f aca="false">IF(D13&lt;&gt;"",G13-I13/24,"")</f>
        <v/>
      </c>
      <c r="L13" s="6" t="n">
        <f aca="false">IF(D13&lt;&gt;"",G13-(I13+K13)/24,0)+L12</f>
        <v>-0.0133796296296296</v>
      </c>
    </row>
    <row r="14" customFormat="false" ht="12.75" hidden="false" customHeight="false" outlineLevel="0" collapsed="false">
      <c r="A14" s="1"/>
      <c r="D14" s="2" t="str">
        <f aca="false">IF(C14&gt;0,C14-B14,"")</f>
        <v/>
      </c>
      <c r="E14" s="4" t="str">
        <f aca="false">IF(D14&lt;&gt;"",0.5,"")</f>
        <v/>
      </c>
      <c r="F14" s="4" t="str">
        <f aca="false">IF(D14&lt;&gt;"",8,"")</f>
        <v/>
      </c>
      <c r="G14" s="2" t="str">
        <f aca="false">IF(F14&lt;&gt;"",D14-E14/24,"")</f>
        <v/>
      </c>
      <c r="H14" s="3" t="str">
        <f aca="false">IF(D14&lt;&gt;"",G14-8/24,"")</f>
        <v/>
      </c>
      <c r="J14" s="5" t="str">
        <f aca="false">IF(D14&lt;&gt;"",G14-I14/24,"")</f>
        <v/>
      </c>
      <c r="L14" s="6" t="n">
        <f aca="false">IF(D14&lt;&gt;"",G14-(I14+K14)/24,0)+L13</f>
        <v>-0.0133796296296296</v>
      </c>
    </row>
    <row r="15" customFormat="false" ht="12.75" hidden="false" customHeight="false" outlineLevel="0" collapsed="false">
      <c r="A15" s="1" t="n">
        <v>43539</v>
      </c>
      <c r="B15" s="5" t="n">
        <v>0.403263888888889</v>
      </c>
      <c r="C15" s="5" t="n">
        <v>0.442569444444444</v>
      </c>
      <c r="D15" s="2"/>
      <c r="E15" s="4" t="str">
        <f aca="false">IF(D15&lt;&gt;"",0.5,"")</f>
        <v/>
      </c>
      <c r="F15" s="4" t="str">
        <f aca="false">IF(D15&lt;&gt;"",8,"")</f>
        <v/>
      </c>
      <c r="G15" s="2" t="str">
        <f aca="false">IF(F15&lt;&gt;"",D15-E15/24,"")</f>
        <v/>
      </c>
      <c r="H15" s="3" t="str">
        <f aca="false">IF(D15&lt;&gt;"",G15-8/24,"")</f>
        <v/>
      </c>
      <c r="J15" s="5" t="str">
        <f aca="false">IF(D15&lt;&gt;"",G15-I15/24,"")</f>
        <v/>
      </c>
      <c r="L15" s="6" t="n">
        <f aca="false">IF(D15&lt;&gt;"",G15-(I15+K15)/24,0)+L14</f>
        <v>-0.0133796296296296</v>
      </c>
    </row>
    <row r="16" customFormat="false" ht="12.75" hidden="false" customHeight="false" outlineLevel="0" collapsed="false">
      <c r="A16" s="1"/>
      <c r="D16" s="2" t="str">
        <f aca="false">IF(C16&gt;0,C16-B16,"")</f>
        <v/>
      </c>
      <c r="E16" s="4" t="str">
        <f aca="false">IF(D16&lt;&gt;"",0.5,"")</f>
        <v/>
      </c>
      <c r="F16" s="4" t="str">
        <f aca="false">IF(D16&lt;&gt;"",8,"")</f>
        <v/>
      </c>
      <c r="G16" s="2" t="str">
        <f aca="false">IF(F16&lt;&gt;"",D16-E16/24,"")</f>
        <v/>
      </c>
      <c r="H16" s="3" t="str">
        <f aca="false">IF(D16&lt;&gt;"",G16-8/24,"")</f>
        <v/>
      </c>
      <c r="J16" s="5" t="str">
        <f aca="false">IF(D16&lt;&gt;"",G16-I16/24,"")</f>
        <v/>
      </c>
      <c r="L16" s="6" t="n">
        <f aca="false">IF(D16&lt;&gt;"",G16-(I16+K16)/24,0)+L15</f>
        <v>-0.0133796296296296</v>
      </c>
    </row>
    <row r="17" customFormat="false" ht="12.75" hidden="false" customHeight="false" outlineLevel="0" collapsed="false">
      <c r="A17" s="1"/>
      <c r="D17" s="2" t="str">
        <f aca="false">IF(C17&gt;0,C17-B17,"")</f>
        <v/>
      </c>
      <c r="E17" s="4" t="str">
        <f aca="false">IF(D17&lt;&gt;"",0.5,"")</f>
        <v/>
      </c>
      <c r="F17" s="4" t="str">
        <f aca="false">IF(D17&lt;&gt;"",8,"")</f>
        <v/>
      </c>
      <c r="G17" s="2" t="str">
        <f aca="false">IF(F17&lt;&gt;"",D17-E17/24,"")</f>
        <v/>
      </c>
      <c r="H17" s="3" t="str">
        <f aca="false">IF(D17&lt;&gt;"",G17-8/24,"")</f>
        <v/>
      </c>
      <c r="J17" s="5" t="str">
        <f aca="false">IF(D17&lt;&gt;"",G17-I17/24,"")</f>
        <v/>
      </c>
      <c r="L17" s="6" t="n">
        <f aca="false">IF(D17&lt;&gt;"",G17-(I17+K17)/24,0)+L16</f>
        <v>-0.0133796296296296</v>
      </c>
    </row>
    <row r="18" customFormat="false" ht="12.75" hidden="false" customHeight="false" outlineLevel="0" collapsed="false">
      <c r="A18" s="1" t="n">
        <v>43542</v>
      </c>
      <c r="B18" s="5" t="n">
        <v>0.345659722222222</v>
      </c>
      <c r="C18" s="5" t="n">
        <v>0.752523148148148</v>
      </c>
      <c r="D18" s="2" t="n">
        <f aca="false">IF(C18&gt;0,C18-B18,"")</f>
        <v>0.406863425925926</v>
      </c>
      <c r="E18" s="4" t="n">
        <f aca="false">IF(D18&lt;&gt;"",0.5,"")</f>
        <v>0.5</v>
      </c>
      <c r="F18" s="4" t="n">
        <f aca="false">IF(D18&lt;&gt;"",8,"")</f>
        <v>8</v>
      </c>
      <c r="G18" s="2" t="n">
        <f aca="false">IF(F18&lt;&gt;"",D18-E18/24,"")</f>
        <v>0.386030092592593</v>
      </c>
      <c r="H18" s="3" t="n">
        <f aca="false">IF(D18&lt;&gt;"",G18-8/24,"")</f>
        <v>0.0526967592592594</v>
      </c>
      <c r="I18" s="0" t="n">
        <v>5.5</v>
      </c>
      <c r="J18" s="5" t="n">
        <f aca="false">IF(D18&lt;&gt;"",G18-I18/24,"")</f>
        <v>0.156863425925926</v>
      </c>
      <c r="K18" s="0" t="n">
        <v>2.5</v>
      </c>
      <c r="L18" s="6" t="n">
        <f aca="false">IF(D18&lt;&gt;"",G18-(I18+K18)/24,0)+L17</f>
        <v>0.0393171296296297</v>
      </c>
    </row>
    <row r="19" customFormat="false" ht="12.75" hidden="false" customHeight="false" outlineLevel="0" collapsed="false">
      <c r="A19" s="1" t="n">
        <v>43543</v>
      </c>
      <c r="B19" s="5" t="n">
        <v>0.332326388888889</v>
      </c>
      <c r="C19" s="5" t="n">
        <v>0.703472222222222</v>
      </c>
      <c r="D19" s="2" t="n">
        <f aca="false">IF(C19&gt;0,C19-B19,"")</f>
        <v>0.371145833333333</v>
      </c>
      <c r="E19" s="4" t="n">
        <f aca="false">IF(D19&lt;&gt;"",0.5,"")</f>
        <v>0.5</v>
      </c>
      <c r="F19" s="4" t="n">
        <f aca="false">IF(D19&lt;&gt;"",8,"")</f>
        <v>8</v>
      </c>
      <c r="G19" s="2" t="n">
        <f aca="false">IF(F19&lt;&gt;"",D19-E19/24,"")</f>
        <v>0.3503125</v>
      </c>
      <c r="H19" s="3" t="n">
        <f aca="false">IF(D19&lt;&gt;"",G19-8/24,"")</f>
        <v>0.0169791666666665</v>
      </c>
      <c r="J19" s="5" t="n">
        <f aca="false">IF(D19&lt;&gt;"",G19-I19/24,"")</f>
        <v>0.3503125</v>
      </c>
      <c r="K19" s="0" t="n">
        <v>8</v>
      </c>
      <c r="L19" s="6" t="n">
        <f aca="false">IF(D19&lt;&gt;"",G19-(I19+K19)/24,0)+L18</f>
        <v>0.0562962962962963</v>
      </c>
    </row>
    <row r="20" customFormat="false" ht="12.75" hidden="false" customHeight="false" outlineLevel="0" collapsed="false">
      <c r="A20" s="1" t="n">
        <v>43544</v>
      </c>
      <c r="B20" s="5" t="n">
        <v>0.335069444444444</v>
      </c>
      <c r="C20" s="5" t="n">
        <v>0.698761574074074</v>
      </c>
      <c r="D20" s="2" t="n">
        <f aca="false">IF(C20&gt;0,C20-B20,"")</f>
        <v>0.36369212962963</v>
      </c>
      <c r="E20" s="4" t="n">
        <f aca="false">IF(D20&lt;&gt;"",0.5,"")</f>
        <v>0.5</v>
      </c>
      <c r="F20" s="4" t="n">
        <f aca="false">IF(D20&lt;&gt;"",8,"")</f>
        <v>8</v>
      </c>
      <c r="G20" s="2" t="n">
        <f aca="false">IF(F20&lt;&gt;"",D20-E20/24,"")</f>
        <v>0.342858796296297</v>
      </c>
      <c r="H20" s="3" t="n">
        <f aca="false">IF(D20&lt;&gt;"",G20-8/24,"")</f>
        <v>0.00952546296296336</v>
      </c>
      <c r="J20" s="5" t="n">
        <f aca="false">IF(D20&lt;&gt;"",G20-I20/24,"")</f>
        <v>0.342858796296297</v>
      </c>
      <c r="K20" s="0" t="n">
        <v>8</v>
      </c>
      <c r="L20" s="6" t="n">
        <f aca="false">IF(D20&lt;&gt;"",G20-(I20+K20)/24,0)+L19</f>
        <v>0.0658217592592597</v>
      </c>
    </row>
    <row r="21" customFormat="false" ht="12.75" hidden="false" customHeight="false" outlineLevel="0" collapsed="false">
      <c r="A21" s="1" t="n">
        <v>43545</v>
      </c>
      <c r="B21" s="5" t="n">
        <v>0.417326388888889</v>
      </c>
      <c r="C21" s="5" t="n">
        <v>0.794467592592593</v>
      </c>
      <c r="D21" s="2" t="n">
        <f aca="false">IF(C21&gt;0,C21-B21,"")</f>
        <v>0.377141203703704</v>
      </c>
      <c r="E21" s="4" t="n">
        <f aca="false">IF(D21&lt;&gt;"",0.5,"")</f>
        <v>0.5</v>
      </c>
      <c r="F21" s="4" t="n">
        <f aca="false">IF(D21&lt;&gt;"",8,"")</f>
        <v>8</v>
      </c>
      <c r="G21" s="2" t="n">
        <f aca="false">IF(F21&lt;&gt;"",D21-E21/24,"")</f>
        <v>0.356307870370371</v>
      </c>
      <c r="H21" s="3" t="n">
        <f aca="false">IF(D21&lt;&gt;"",G21-8/24,"")</f>
        <v>0.0229745370370374</v>
      </c>
      <c r="J21" s="5" t="n">
        <f aca="false">IF(D21&lt;&gt;"",G21-I21/24,"")</f>
        <v>0.356307870370371</v>
      </c>
      <c r="K21" s="0" t="n">
        <v>8</v>
      </c>
      <c r="L21" s="6" t="n">
        <f aca="false">IF(D21&lt;&gt;"",G21-(I21+K21)/24,0)+L20</f>
        <v>0.088796296296297</v>
      </c>
    </row>
    <row r="22" customFormat="false" ht="12.75" hidden="false" customHeight="false" outlineLevel="0" collapsed="false">
      <c r="A22" s="1" t="n">
        <v>43546</v>
      </c>
      <c r="B22" s="5" t="n">
        <v>0.344236111111111</v>
      </c>
      <c r="C22" s="5" t="n">
        <v>0.722696759259259</v>
      </c>
      <c r="D22" s="2" t="n">
        <f aca="false">IF(C22&gt;0,C22-B22,"")</f>
        <v>0.378460648148148</v>
      </c>
      <c r="E22" s="4" t="n">
        <f aca="false">IF(D22&lt;&gt;"",0.5,"")</f>
        <v>0.5</v>
      </c>
      <c r="F22" s="4" t="n">
        <f aca="false">IF(D22&lt;&gt;"",8,"")</f>
        <v>8</v>
      </c>
      <c r="G22" s="2" t="n">
        <f aca="false">IF(F22&lt;&gt;"",D22-E22/24,"")</f>
        <v>0.357627314814815</v>
      </c>
      <c r="H22" s="3" t="n">
        <f aca="false">IF(D22&lt;&gt;"",G22-8/24,"")</f>
        <v>0.0242939814814814</v>
      </c>
      <c r="I22" s="0" t="n">
        <v>0.5</v>
      </c>
      <c r="J22" s="5" t="n">
        <f aca="false">IF(D22&lt;&gt;"",G22-I22/24,"")</f>
        <v>0.336793981481481</v>
      </c>
      <c r="K22" s="0" t="n">
        <v>7.5</v>
      </c>
      <c r="L22" s="6" t="n">
        <f aca="false">IF(D22&lt;&gt;"",G22-(I22+K22)/24,0)+L21</f>
        <v>0.113090277777778</v>
      </c>
    </row>
    <row r="23" customFormat="false" ht="12.75" hidden="false" customHeight="false" outlineLevel="0" collapsed="false">
      <c r="A23" s="1"/>
      <c r="D23" s="2" t="str">
        <f aca="false">IF(C23&gt;0,C23-B23,"")</f>
        <v/>
      </c>
      <c r="E23" s="4" t="str">
        <f aca="false">IF(D23&lt;&gt;"",0.5,"")</f>
        <v/>
      </c>
      <c r="F23" s="4" t="str">
        <f aca="false">IF(D23&lt;&gt;"",8,"")</f>
        <v/>
      </c>
      <c r="G23" s="2" t="str">
        <f aca="false">IF(F23&lt;&gt;"",D23-E23/24,"")</f>
        <v/>
      </c>
      <c r="H23" s="3" t="str">
        <f aca="false">IF(D23&lt;&gt;"",G23-8/24,"")</f>
        <v/>
      </c>
      <c r="J23" s="5" t="str">
        <f aca="false">IF(D23&lt;&gt;"",G23-I23/24,"")</f>
        <v/>
      </c>
      <c r="L23" s="6" t="n">
        <f aca="false">IF(D23&lt;&gt;"",G23-(I23+K23)/24,0)+L22</f>
        <v>0.113090277777778</v>
      </c>
    </row>
    <row r="24" customFormat="false" ht="12.75" hidden="false" customHeight="false" outlineLevel="0" collapsed="false">
      <c r="A24" s="1"/>
      <c r="D24" s="2" t="str">
        <f aca="false">IF(C24&gt;0,C24-B24,"")</f>
        <v/>
      </c>
      <c r="E24" s="4" t="str">
        <f aca="false">IF(D24&lt;&gt;"",0.5,"")</f>
        <v/>
      </c>
      <c r="F24" s="4" t="str">
        <f aca="false">IF(D24&lt;&gt;"",8,"")</f>
        <v/>
      </c>
      <c r="G24" s="2" t="str">
        <f aca="false">IF(F24&lt;&gt;"",D24-E24/24,"")</f>
        <v/>
      </c>
      <c r="H24" s="3" t="str">
        <f aca="false">IF(D24&lt;&gt;"",G24-8/24,"")</f>
        <v/>
      </c>
      <c r="J24" s="5" t="str">
        <f aca="false">IF(D24&lt;&gt;"",G24-I24/24,"")</f>
        <v/>
      </c>
      <c r="L24" s="6" t="n">
        <f aca="false">IF(D24&lt;&gt;"",G24-(I24+K24)/24,0)+L23</f>
        <v>0.113090277777778</v>
      </c>
    </row>
    <row r="25" customFormat="false" ht="12.75" hidden="false" customHeight="false" outlineLevel="0" collapsed="false">
      <c r="A25" s="1" t="n">
        <v>43549</v>
      </c>
      <c r="B25" s="5" t="n">
        <v>0.286168981481481</v>
      </c>
      <c r="C25" s="5" t="n">
        <v>0.652268518518518</v>
      </c>
      <c r="D25" s="2" t="n">
        <f aca="false">IF(C25&gt;0,C25-B25,"")</f>
        <v>0.366099537037037</v>
      </c>
      <c r="E25" s="4" t="n">
        <f aca="false">IF(D25&lt;&gt;"",0.5,"")</f>
        <v>0.5</v>
      </c>
      <c r="F25" s="4" t="n">
        <f aca="false">IF(D25&lt;&gt;"",8,"")</f>
        <v>8</v>
      </c>
      <c r="G25" s="2" t="n">
        <f aca="false">IF(F25&lt;&gt;"",D25-E25/24,"")</f>
        <v>0.345266203703704</v>
      </c>
      <c r="H25" s="3" t="n">
        <f aca="false">IF(D25&lt;&gt;"",G25-8/24,"")</f>
        <v>0.0119328703703704</v>
      </c>
      <c r="I25" s="0" t="n">
        <v>0.5</v>
      </c>
      <c r="J25" s="5" t="n">
        <f aca="false">IF(D25&lt;&gt;"",G25-I25/24,"")</f>
        <v>0.32443287037037</v>
      </c>
      <c r="K25" s="0" t="n">
        <v>7.5</v>
      </c>
      <c r="L25" s="6" t="n">
        <f aca="false">IF(D25&lt;&gt;"",G25-(I25+K25)/24,0)+L24</f>
        <v>0.125023148148149</v>
      </c>
    </row>
    <row r="26" customFormat="false" ht="12.75" hidden="false" customHeight="false" outlineLevel="0" collapsed="false">
      <c r="A26" s="1" t="n">
        <v>43550</v>
      </c>
      <c r="B26" s="5" t="n">
        <v>0.287638888888889</v>
      </c>
      <c r="C26" s="5" t="n">
        <v>0.728969907407407</v>
      </c>
      <c r="D26" s="2" t="n">
        <f aca="false">IF(C26&gt;0,C26-B26,"")</f>
        <v>0.441331018518518</v>
      </c>
      <c r="E26" s="4" t="n">
        <f aca="false">IF(D26&lt;&gt;"",0.5,"")</f>
        <v>0.5</v>
      </c>
      <c r="F26" s="4" t="n">
        <f aca="false">IF(D26&lt;&gt;"",8,"")</f>
        <v>8</v>
      </c>
      <c r="G26" s="2" t="n">
        <f aca="false">IF(F26&lt;&gt;"",D26-E26/24,"")</f>
        <v>0.420497685185185</v>
      </c>
      <c r="H26" s="3" t="n">
        <f aca="false">IF(D26&lt;&gt;"",G26-8/24,"")</f>
        <v>0.0871643518518513</v>
      </c>
      <c r="J26" s="5" t="n">
        <f aca="false">IF(D26&lt;&gt;"",G26-I26/24,"")</f>
        <v>0.420497685185185</v>
      </c>
      <c r="K26" s="0" t="n">
        <v>8</v>
      </c>
      <c r="L26" s="6" t="n">
        <f aca="false">IF(D26&lt;&gt;"",G26-(I26+K26)/24,0)+L25</f>
        <v>0.2121875</v>
      </c>
    </row>
    <row r="27" customFormat="false" ht="12.75" hidden="false" customHeight="false" outlineLevel="0" collapsed="false">
      <c r="A27" s="1" t="n">
        <v>43551</v>
      </c>
      <c r="B27" s="5" t="n">
        <v>0.284027777777778</v>
      </c>
      <c r="C27" s="5" t="n">
        <v>0.752800925925926</v>
      </c>
      <c r="D27" s="2" t="n">
        <f aca="false">IF(C27&gt;0,C27-B27,"")</f>
        <v>0.468773148148148</v>
      </c>
      <c r="E27" s="4" t="n">
        <f aca="false">IF(D27&lt;&gt;"",0.5,"")</f>
        <v>0.5</v>
      </c>
      <c r="F27" s="4" t="n">
        <f aca="false">IF(D27&lt;&gt;"",8,"")</f>
        <v>8</v>
      </c>
      <c r="G27" s="2" t="n">
        <f aca="false">IF(F27&lt;&gt;"",D27-E27/24,"")</f>
        <v>0.447939814814815</v>
      </c>
      <c r="H27" s="3" t="n">
        <f aca="false">IF(D27&lt;&gt;"",G27-8/24,"")</f>
        <v>0.114606481481481</v>
      </c>
      <c r="J27" s="5" t="n">
        <f aca="false">IF(D27&lt;&gt;"",G27-I27/24,"")</f>
        <v>0.447939814814815</v>
      </c>
      <c r="K27" s="0" t="n">
        <v>8</v>
      </c>
      <c r="L27" s="6" t="n">
        <f aca="false">IF(D27&lt;&gt;"",G27-(I27+K27)/24,0)+L26</f>
        <v>0.326793981481482</v>
      </c>
    </row>
    <row r="28" customFormat="false" ht="12.75" hidden="false" customHeight="false" outlineLevel="0" collapsed="false">
      <c r="A28" s="1" t="n">
        <v>43552</v>
      </c>
      <c r="B28" s="5" t="n">
        <v>0.287476851851852</v>
      </c>
      <c r="C28" s="5" t="n">
        <v>0.642291666666667</v>
      </c>
      <c r="D28" s="2" t="n">
        <f aca="false">IF(C28&gt;0,C28-B28,"")</f>
        <v>0.354814814814815</v>
      </c>
      <c r="E28" s="4" t="n">
        <f aca="false">IF(D28&lt;&gt;"",0.5,"")</f>
        <v>0.5</v>
      </c>
      <c r="F28" s="4" t="n">
        <f aca="false">IF(D28&lt;&gt;"",8,"")</f>
        <v>8</v>
      </c>
      <c r="G28" s="2" t="n">
        <f aca="false">IF(F28&lt;&gt;"",D28-E28/24,"")</f>
        <v>0.333981481481482</v>
      </c>
      <c r="H28" s="3" t="n">
        <f aca="false">IF(D28&lt;&gt;"",G28-8/24,"")</f>
        <v>0.000648148148148398</v>
      </c>
      <c r="J28" s="5" t="n">
        <f aca="false">IF(D28&lt;&gt;"",G28-I28/24,"")</f>
        <v>0.333981481481482</v>
      </c>
      <c r="K28" s="0" t="n">
        <v>8</v>
      </c>
      <c r="L28" s="6" t="n">
        <f aca="false">IF(D28&lt;&gt;"",G28-(I28+K28)/24,0)+L27</f>
        <v>0.32744212962963</v>
      </c>
    </row>
    <row r="29" customFormat="false" ht="12.75" hidden="false" customHeight="false" outlineLevel="0" collapsed="false">
      <c r="A29" s="1" t="n">
        <v>43553</v>
      </c>
      <c r="B29" s="5" t="n">
        <v>0.299976851851852</v>
      </c>
      <c r="C29" s="5" t="n">
        <v>0.810011574074074</v>
      </c>
      <c r="D29" s="2" t="n">
        <f aca="false">IF(C29&gt;0,C29-B29,"")</f>
        <v>0.510034722222222</v>
      </c>
      <c r="E29" s="4" t="n">
        <f aca="false">IF(D29&lt;&gt;"",0.5,"")</f>
        <v>0.5</v>
      </c>
      <c r="F29" s="4" t="n">
        <f aca="false">IF(D29&lt;&gt;"",8,"")</f>
        <v>8</v>
      </c>
      <c r="G29" s="2" t="n">
        <f aca="false">IF(F29&lt;&gt;"",D29-E29/24,"")</f>
        <v>0.489201388888889</v>
      </c>
      <c r="H29" s="3" t="n">
        <f aca="false">IF(D29&lt;&gt;"",G29-8/24,"")</f>
        <v>0.155868055555555</v>
      </c>
      <c r="J29" s="5" t="n">
        <f aca="false">IF(D29&lt;&gt;"",G29-I29/24,"")</f>
        <v>0.489201388888889</v>
      </c>
      <c r="K29" s="0" t="n">
        <v>8</v>
      </c>
      <c r="L29" s="6" t="n">
        <f aca="false">IF(D29&lt;&gt;"",G29-(I29+K29)/24,0)+L28</f>
        <v>0.483310185185185</v>
      </c>
    </row>
    <row r="30" customFormat="false" ht="12.75" hidden="false" customHeight="false" outlineLevel="0" collapsed="false">
      <c r="A30" s="1" t="n">
        <v>43554</v>
      </c>
      <c r="B30" s="5" t="n">
        <v>0.30775462962963</v>
      </c>
      <c r="C30" s="5" t="n">
        <v>0.75662037037037</v>
      </c>
      <c r="D30" s="2" t="n">
        <f aca="false">IF(C30&gt;0,C30-B30,"")</f>
        <v>0.44886574074074</v>
      </c>
      <c r="E30" s="4" t="n">
        <f aca="false">IF(D30&lt;&gt;"",0.5,"")</f>
        <v>0.5</v>
      </c>
      <c r="F30" s="4" t="n">
        <f aca="false">IF(D30&lt;&gt;"",8,"")</f>
        <v>8</v>
      </c>
      <c r="G30" s="2" t="n">
        <f aca="false">IF(F30&lt;&gt;"",D30-E30/24,"")</f>
        <v>0.428032407407407</v>
      </c>
      <c r="H30" s="3" t="n">
        <f aca="false">IF(D30&lt;&gt;"",G30-8/24,"")</f>
        <v>0.0946990740740734</v>
      </c>
      <c r="J30" s="5" t="n">
        <f aca="false">IF(D30&lt;&gt;"",G30-I30/24,"")</f>
        <v>0.428032407407407</v>
      </c>
      <c r="K30" s="0" t="n">
        <v>8</v>
      </c>
      <c r="L30" s="6" t="n">
        <f aca="false">IF(D30&lt;&gt;"",G30-(I30+K30)/24,0)+L29</f>
        <v>0.578009259259258</v>
      </c>
    </row>
    <row r="31" customFormat="false" ht="12.75" hidden="false" customHeight="false" outlineLevel="0" collapsed="false">
      <c r="A31" s="1" t="n">
        <v>43555</v>
      </c>
      <c r="B31" s="5" t="n">
        <v>0.431284722222222</v>
      </c>
      <c r="C31" s="5" t="n">
        <v>0.442731481481482</v>
      </c>
      <c r="D31" s="2"/>
      <c r="E31" s="4" t="str">
        <f aca="false">IF(D31&lt;&gt;"",0.5,"")</f>
        <v/>
      </c>
      <c r="F31" s="4" t="str">
        <f aca="false">IF(D31&lt;&gt;"",8,"")</f>
        <v/>
      </c>
      <c r="G31" s="2" t="str">
        <f aca="false">IF(F31&lt;&gt;"",D31-E31/24,"")</f>
        <v/>
      </c>
      <c r="H31" s="3" t="str">
        <f aca="false">IF(D31&lt;&gt;"",G31-8/24,"")</f>
        <v/>
      </c>
      <c r="J31" s="5" t="str">
        <f aca="false">IF(D31&lt;&gt;"",G31-I31/24,"")</f>
        <v/>
      </c>
      <c r="L31" s="6" t="n">
        <f aca="false">IF(D31&lt;&gt;"",G31-(I31+K31)/24,0)+L30</f>
        <v>0.578009259259258</v>
      </c>
    </row>
    <row r="32" customFormat="false" ht="12.75" hidden="false" customHeight="false" outlineLevel="0" collapsed="false">
      <c r="A32" s="1"/>
      <c r="D32" s="2"/>
      <c r="F32" s="0" t="n">
        <f aca="false">SUM(F1:F31)</f>
        <v>96</v>
      </c>
      <c r="G32" s="2" t="n">
        <f aca="false">SUM(G1:G31)</f>
        <v>4.57800925925926</v>
      </c>
      <c r="H32" s="7" t="n">
        <f aca="false">SUM(H1:H31)</f>
        <v>0.578009259259258</v>
      </c>
      <c r="K32" s="0" t="n">
        <f aca="false">SUM(I1:I31)+SUM(K1:K31)</f>
        <v>96</v>
      </c>
      <c r="L32" s="6" t="n">
        <f aca="false">IF(D32&lt;&gt;"",G32-(I32+K32)/24,0)+L31</f>
        <v>0.578009259259258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A7" colorId="64" zoomScale="120" zoomScaleNormal="120" zoomScalePageLayoutView="100" workbookViewId="0">
      <selection pane="topLeft" activeCell="H3" activeCellId="0" sqref="H3"/>
    </sheetView>
  </sheetViews>
  <sheetFormatPr defaultRowHeight="12.75" zeroHeight="false" outlineLevelRow="0" outlineLevelCol="0"/>
  <cols>
    <col collapsed="false" customWidth="true" hidden="false" outlineLevel="0" max="1" min="1" style="0" width="15.88"/>
    <col collapsed="false" customWidth="true" hidden="false" outlineLevel="0" max="7" min="2" style="0" width="9.13"/>
    <col collapsed="false" customWidth="true" hidden="false" outlineLevel="0" max="8" min="8" style="0" width="13.43"/>
    <col collapsed="false" customWidth="true" hidden="false" outlineLevel="0" max="1025" min="9" style="0" width="9.13"/>
  </cols>
  <sheetData>
    <row r="1" customFormat="false" ht="12.75" hidden="false" customHeight="false" outlineLevel="0" collapsed="false">
      <c r="A1" s="1" t="n">
        <v>43556</v>
      </c>
      <c r="B1" s="5" t="n">
        <v>0.293923611111111</v>
      </c>
      <c r="C1" s="5" t="n">
        <v>0.649513888888889</v>
      </c>
      <c r="D1" s="2" t="n">
        <f aca="false">IF(C1&gt;0,C1-B1,"")</f>
        <v>0.355590277777778</v>
      </c>
      <c r="E1" s="4" t="n">
        <f aca="false">IF(D1&lt;&gt;"",0.5,"")</f>
        <v>0.5</v>
      </c>
      <c r="F1" s="4" t="n">
        <f aca="false">IF(D1&lt;&gt;"",8,"")</f>
        <v>8</v>
      </c>
      <c r="G1" s="2" t="n">
        <f aca="false">IF(F1&lt;&gt;"",D1-E1/24,"")</f>
        <v>0.334756944444445</v>
      </c>
      <c r="H1" s="3" t="n">
        <f aca="false">IF(D1&lt;&gt;"",G1-8/24,"")</f>
        <v>0.00142361111111144</v>
      </c>
      <c r="I1" s="0" t="n">
        <v>2</v>
      </c>
      <c r="J1" s="5" t="n">
        <f aca="false">IF(D1&lt;&gt;"",G1-I1/24,"")</f>
        <v>0.251423611111111</v>
      </c>
      <c r="K1" s="0" t="n">
        <v>6</v>
      </c>
      <c r="L1" s="6" t="n">
        <f aca="false">G1-(I1+K1)/24+'03'!L32</f>
        <v>0.57943287037037</v>
      </c>
    </row>
    <row r="2" customFormat="false" ht="12.75" hidden="false" customHeight="false" outlineLevel="0" collapsed="false">
      <c r="A2" s="1" t="n">
        <v>43557</v>
      </c>
      <c r="B2" s="5" t="n">
        <v>0.285983796296296</v>
      </c>
      <c r="C2" s="5" t="n">
        <v>0.685648148148148</v>
      </c>
      <c r="D2" s="2" t="n">
        <f aca="false">IF(C2&gt;0,C2-B2,"")</f>
        <v>0.399664351851852</v>
      </c>
      <c r="E2" s="4" t="n">
        <f aca="false">IF(D2&lt;&gt;"",0.5,"")</f>
        <v>0.5</v>
      </c>
      <c r="F2" s="4" t="n">
        <f aca="false">IF(D2&lt;&gt;"",8,"")</f>
        <v>8</v>
      </c>
      <c r="G2" s="2" t="n">
        <f aca="false">IF(F2&lt;&gt;"",D2-E2/24,"")</f>
        <v>0.378831018518519</v>
      </c>
      <c r="H2" s="3" t="n">
        <f aca="false">IF(D2&lt;&gt;"",G2-8/24,"")</f>
        <v>0.0454976851851854</v>
      </c>
      <c r="I2" s="0" t="n">
        <v>4.5</v>
      </c>
      <c r="J2" s="5" t="n">
        <f aca="false">IF(D2&lt;&gt;"",G2-I2/24,"")</f>
        <v>0.191331018518519</v>
      </c>
      <c r="K2" s="0" t="n">
        <v>4.5</v>
      </c>
      <c r="L2" s="6" t="n">
        <f aca="false">IF(D2&lt;&gt;"",G2-(I2+K2)/24,0)+L1</f>
        <v>0.583263888888888</v>
      </c>
    </row>
    <row r="3" customFormat="false" ht="12.75" hidden="false" customHeight="false" outlineLevel="0" collapsed="false">
      <c r="A3" s="1" t="n">
        <v>43558</v>
      </c>
      <c r="B3" s="5" t="n">
        <v>0.291481481481482</v>
      </c>
      <c r="C3" s="5" t="n">
        <v>0.648136574074074</v>
      </c>
      <c r="D3" s="2" t="n">
        <f aca="false">IF(C3&gt;0,C3-B3,"")</f>
        <v>0.356655092592592</v>
      </c>
      <c r="E3" s="4" t="n">
        <f aca="false">IF(D3&lt;&gt;"",0.5,"")</f>
        <v>0.5</v>
      </c>
      <c r="F3" s="4" t="n">
        <f aca="false">IF(D3&lt;&gt;"",8,"")</f>
        <v>8</v>
      </c>
      <c r="G3" s="2" t="n">
        <f aca="false">IF(F3&lt;&gt;"",D3-E3/24,"")</f>
        <v>0.335821759259259</v>
      </c>
      <c r="H3" s="3" t="n">
        <f aca="false">IF(D3&lt;&gt;"",G3-8/24,"")</f>
        <v>0.00248842592592546</v>
      </c>
      <c r="I3" s="0" t="n">
        <v>2</v>
      </c>
      <c r="J3" s="5" t="n">
        <f aca="false">IF(D3&lt;&gt;"",G3-I3/24,"")</f>
        <v>0.252488425925925</v>
      </c>
      <c r="K3" s="0" t="n">
        <v>6</v>
      </c>
      <c r="L3" s="6" t="n">
        <f aca="false">IF(D3&lt;&gt;"",G3-(I3+K3)/24,0)+L2</f>
        <v>0.585752314814814</v>
      </c>
    </row>
    <row r="4" customFormat="false" ht="12.75" hidden="false" customHeight="false" outlineLevel="0" collapsed="false">
      <c r="A4" s="1" t="n">
        <v>43559</v>
      </c>
      <c r="B4" s="5" t="n">
        <v>0.282013888888889</v>
      </c>
      <c r="C4" s="5" t="n">
        <v>0.675474537037037</v>
      </c>
      <c r="D4" s="2" t="n">
        <f aca="false">IF(C4&gt;0,C4-B4,"")</f>
        <v>0.393460648148148</v>
      </c>
      <c r="E4" s="4" t="n">
        <f aca="false">IF(D4&lt;&gt;"",0.5,"")</f>
        <v>0.5</v>
      </c>
      <c r="F4" s="4" t="n">
        <f aca="false">IF(D4&lt;&gt;"",8,"")</f>
        <v>8</v>
      </c>
      <c r="G4" s="2" t="n">
        <f aca="false">IF(F4&lt;&gt;"",D4-E4/24,"")</f>
        <v>0.372627314814815</v>
      </c>
      <c r="H4" s="3" t="n">
        <f aca="false">IF(D4&lt;&gt;"",G4-8/24,"")</f>
        <v>0.0392939814814813</v>
      </c>
      <c r="I4" s="0" t="n">
        <v>2</v>
      </c>
      <c r="J4" s="5" t="n">
        <f aca="false">IF(D4&lt;&gt;"",G4-I4/24,"")</f>
        <v>0.289293981481481</v>
      </c>
      <c r="K4" s="0" t="n">
        <v>7</v>
      </c>
      <c r="L4" s="6" t="n">
        <f aca="false">IF(D4&lt;&gt;"",G4-(I4+K4)/24,0)+L3</f>
        <v>0.583379629629629</v>
      </c>
    </row>
    <row r="5" customFormat="false" ht="12.75" hidden="false" customHeight="false" outlineLevel="0" collapsed="false">
      <c r="A5" s="1" t="n">
        <v>43560</v>
      </c>
      <c r="B5" s="5" t="n">
        <v>0.287280092592593</v>
      </c>
      <c r="C5" s="5" t="n">
        <v>0.62869212962963</v>
      </c>
      <c r="D5" s="2" t="n">
        <f aca="false">IF(C5&gt;0,C5-B5,"")</f>
        <v>0.341412037037037</v>
      </c>
      <c r="E5" s="4" t="n">
        <f aca="false">IF(D5&lt;&gt;"",0.5,"")</f>
        <v>0.5</v>
      </c>
      <c r="F5" s="4" t="n">
        <f aca="false">IF(D5&lt;&gt;"",8,"")</f>
        <v>8</v>
      </c>
      <c r="G5" s="2" t="n">
        <f aca="false">IF(F5&lt;&gt;"",D5-E5/24,"")</f>
        <v>0.320578703703704</v>
      </c>
      <c r="H5" s="3" t="n">
        <f aca="false">IF(D5&lt;&gt;"",G5-8/24,"")</f>
        <v>-0.0127546296296296</v>
      </c>
      <c r="I5" s="0" t="n">
        <v>2</v>
      </c>
      <c r="J5" s="5" t="n">
        <f aca="false">IF(D5&lt;&gt;"",G5-I5/24,"")</f>
        <v>0.23724537037037</v>
      </c>
      <c r="K5" s="0" t="n">
        <v>5.5</v>
      </c>
      <c r="L5" s="6" t="n">
        <f aca="false">IF(D5&lt;&gt;"",G5-(I5+K5)/24,0)+L4</f>
        <v>0.591458333333332</v>
      </c>
    </row>
    <row r="6" customFormat="false" ht="12.75" hidden="false" customHeight="false" outlineLevel="0" collapsed="false">
      <c r="A6" s="1"/>
      <c r="D6" s="2" t="str">
        <f aca="false">IF(C6&gt;0,C6-B6,"")</f>
        <v/>
      </c>
      <c r="E6" s="4" t="str">
        <f aca="false">IF(D6&lt;&gt;"",0.5,"")</f>
        <v/>
      </c>
      <c r="F6" s="4" t="str">
        <f aca="false">IF(D6&lt;&gt;"",8,"")</f>
        <v/>
      </c>
      <c r="G6" s="2" t="str">
        <f aca="false">IF(F6&lt;&gt;"",D6-E6/24,"")</f>
        <v/>
      </c>
      <c r="H6" s="3" t="str">
        <f aca="false">IF(D6&lt;&gt;"",G6-8/24,"")</f>
        <v/>
      </c>
      <c r="J6" s="5" t="str">
        <f aca="false">IF(D6&lt;&gt;"",G6-I6/24,"")</f>
        <v/>
      </c>
      <c r="L6" s="6" t="n">
        <f aca="false">IF(D6&lt;&gt;"",G6-(I6+K6)/24,0)+L5</f>
        <v>0.591458333333332</v>
      </c>
    </row>
    <row r="7" customFormat="false" ht="12.75" hidden="false" customHeight="false" outlineLevel="0" collapsed="false">
      <c r="A7" s="1"/>
      <c r="D7" s="2" t="str">
        <f aca="false">IF(C7&gt;0,C7-B7,"")</f>
        <v/>
      </c>
      <c r="E7" s="4" t="str">
        <f aca="false">IF(D7&lt;&gt;"",0.5,"")</f>
        <v/>
      </c>
      <c r="F7" s="4" t="str">
        <f aca="false">IF(D7&lt;&gt;"",8,"")</f>
        <v/>
      </c>
      <c r="G7" s="2" t="str">
        <f aca="false">IF(F7&lt;&gt;"",D7-E7/24,"")</f>
        <v/>
      </c>
      <c r="H7" s="3" t="str">
        <f aca="false">IF(D7&lt;&gt;"",G7-8/24,"")</f>
        <v/>
      </c>
      <c r="J7" s="5" t="str">
        <f aca="false">IF(D7&lt;&gt;"",G7-I7/24,"")</f>
        <v/>
      </c>
      <c r="L7" s="6" t="n">
        <f aca="false">IF(D7&lt;&gt;"",G7-(I7+K7)/24,0)+L6</f>
        <v>0.591458333333332</v>
      </c>
    </row>
    <row r="8" customFormat="false" ht="12.75" hidden="false" customHeight="false" outlineLevel="0" collapsed="false">
      <c r="A8" s="1" t="n">
        <v>43563</v>
      </c>
      <c r="B8" s="5" t="n">
        <v>0.287025462962963</v>
      </c>
      <c r="C8" s="5" t="n">
        <v>0.64962962962963</v>
      </c>
      <c r="D8" s="2" t="n">
        <f aca="false">IF(C8&gt;0,C8-B8,"")</f>
        <v>0.362604166666667</v>
      </c>
      <c r="E8" s="4" t="n">
        <f aca="false">IF(D8&lt;&gt;"",0.5,"")</f>
        <v>0.5</v>
      </c>
      <c r="F8" s="4" t="n">
        <f aca="false">IF(D8&lt;&gt;"",8,"")</f>
        <v>8</v>
      </c>
      <c r="G8" s="2" t="n">
        <f aca="false">IF(F8&lt;&gt;"",D8-E8/24,"")</f>
        <v>0.341770833333334</v>
      </c>
      <c r="H8" s="3" t="n">
        <f aca="false">IF(D8&lt;&gt;"",G8-8/24,"")</f>
        <v>0.00843750000000038</v>
      </c>
      <c r="I8" s="0" t="n">
        <v>1</v>
      </c>
      <c r="J8" s="5" t="n">
        <f aca="false">IF(D8&lt;&gt;"",G8-I8/24,"")</f>
        <v>0.300104166666667</v>
      </c>
      <c r="K8" s="0" t="n">
        <v>7.5</v>
      </c>
      <c r="L8" s="6" t="n">
        <f aca="false">IF(D8&lt;&gt;"",G8-(I8+K8)/24,0)+L7</f>
        <v>0.579062499999999</v>
      </c>
    </row>
    <row r="9" customFormat="false" ht="12.75" hidden="false" customHeight="false" outlineLevel="0" collapsed="false">
      <c r="A9" s="1" t="n">
        <v>43564</v>
      </c>
      <c r="B9" s="5" t="n">
        <v>0.285659722222222</v>
      </c>
      <c r="C9" s="5" t="n">
        <v>0.645960648148148</v>
      </c>
      <c r="D9" s="2" t="n">
        <f aca="false">IF(C9&gt;0,C9-B9,"")</f>
        <v>0.360300925925926</v>
      </c>
      <c r="E9" s="4" t="n">
        <f aca="false">IF(D9&lt;&gt;"",0.5,"")</f>
        <v>0.5</v>
      </c>
      <c r="F9" s="4" t="n">
        <f aca="false">IF(D9&lt;&gt;"",8,"")</f>
        <v>8</v>
      </c>
      <c r="G9" s="2" t="n">
        <f aca="false">IF(F9&lt;&gt;"",D9-E9/24,"")</f>
        <v>0.339467592592593</v>
      </c>
      <c r="H9" s="3" t="n">
        <f aca="false">IF(D9&lt;&gt;"",G9-8/24,"")</f>
        <v>0.00613425925925937</v>
      </c>
      <c r="I9" s="0" t="n">
        <v>2</v>
      </c>
      <c r="J9" s="5" t="n">
        <f aca="false">IF(D9&lt;&gt;"",G9-I9/24,"")</f>
        <v>0.256134259259259</v>
      </c>
      <c r="K9" s="0" t="n">
        <v>6</v>
      </c>
      <c r="L9" s="6" t="n">
        <f aca="false">IF(D9&lt;&gt;"",G9-(I9+K9)/24,0)+L8</f>
        <v>0.585196759259259</v>
      </c>
    </row>
    <row r="10" customFormat="false" ht="12.75" hidden="false" customHeight="false" outlineLevel="0" collapsed="false">
      <c r="A10" s="1" t="n">
        <v>43565</v>
      </c>
      <c r="B10" s="5" t="n">
        <v>0.286273148148148</v>
      </c>
      <c r="C10" s="5" t="n">
        <v>0.655474537037037</v>
      </c>
      <c r="D10" s="2" t="n">
        <f aca="false">IF(C10&gt;0,C10-B10,"")</f>
        <v>0.369201388888889</v>
      </c>
      <c r="E10" s="4" t="n">
        <f aca="false">IF(D10&lt;&gt;"",0.5,"")</f>
        <v>0.5</v>
      </c>
      <c r="F10" s="4" t="n">
        <f aca="false">IF(D10&lt;&gt;"",8,"")</f>
        <v>8</v>
      </c>
      <c r="G10" s="2" t="n">
        <f aca="false">IF(F10&lt;&gt;"",D10-E10/24,"")</f>
        <v>0.348368055555556</v>
      </c>
      <c r="H10" s="3" t="n">
        <f aca="false">IF(D10&lt;&gt;"",G10-8/24,"")</f>
        <v>0.0150347222222222</v>
      </c>
      <c r="I10" s="0" t="n">
        <v>1</v>
      </c>
      <c r="J10" s="5" t="n">
        <f aca="false">IF(D10&lt;&gt;"",G10-I10/24,"")</f>
        <v>0.306701388888889</v>
      </c>
      <c r="K10" s="0" t="n">
        <v>7.5</v>
      </c>
      <c r="L10" s="6" t="n">
        <f aca="false">IF(D10&lt;&gt;"",G10-(I10+K10)/24,0)+L9</f>
        <v>0.579398148148147</v>
      </c>
    </row>
    <row r="11" customFormat="false" ht="12.75" hidden="false" customHeight="false" outlineLevel="0" collapsed="false">
      <c r="A11" s="1" t="n">
        <v>43566</v>
      </c>
      <c r="B11" s="5" t="n">
        <v>0.293611111111111</v>
      </c>
      <c r="C11" s="5" t="n">
        <v>0.536122685185185</v>
      </c>
      <c r="D11" s="2" t="n">
        <f aca="false">IF(C11&gt;0,C11-B11,"")</f>
        <v>0.242511574074074</v>
      </c>
      <c r="E11" s="4" t="n">
        <f aca="false">IF(D11&lt;&gt;"",0.5,"")</f>
        <v>0.5</v>
      </c>
      <c r="F11" s="4" t="n">
        <f aca="false">IF(D11&lt;&gt;"",8,"")</f>
        <v>8</v>
      </c>
      <c r="G11" s="2" t="n">
        <f aca="false">IF(F11&lt;&gt;"",D11-E11/24,"")</f>
        <v>0.221678240740741</v>
      </c>
      <c r="H11" s="3" t="n">
        <f aca="false">IF(D11&lt;&gt;"",G11-8/24,"")</f>
        <v>-0.111655092592593</v>
      </c>
      <c r="I11" s="0" t="n">
        <v>1</v>
      </c>
      <c r="J11" s="5" t="n">
        <f aca="false">IF(D11&lt;&gt;"",G11-I11/24,"")</f>
        <v>0.180011574074074</v>
      </c>
      <c r="K11" s="0" t="n">
        <v>4</v>
      </c>
      <c r="L11" s="6" t="n">
        <f aca="false">IF(D11&lt;&gt;"",G11-(I11+K11)/24,0)+L10</f>
        <v>0.592743055555555</v>
      </c>
    </row>
    <row r="12" customFormat="false" ht="12.75" hidden="false" customHeight="false" outlineLevel="0" collapsed="false">
      <c r="A12" s="1" t="n">
        <v>43567</v>
      </c>
      <c r="B12" s="5" t="n">
        <v>0.284479166666667</v>
      </c>
      <c r="C12" s="5" t="n">
        <v>0.738784722222222</v>
      </c>
      <c r="D12" s="2" t="n">
        <f aca="false">IF(C12&gt;0,C12-B12,"")</f>
        <v>0.454305555555555</v>
      </c>
      <c r="E12" s="4" t="n">
        <f aca="false">IF(D12&lt;&gt;"",0.5,"")</f>
        <v>0.5</v>
      </c>
      <c r="F12" s="4" t="n">
        <f aca="false">IF(D12&lt;&gt;"",8,"")</f>
        <v>8</v>
      </c>
      <c r="G12" s="2" t="n">
        <f aca="false">IF(F12&lt;&gt;"",D12-E12/24,"")</f>
        <v>0.433472222222222</v>
      </c>
      <c r="H12" s="3" t="n">
        <f aca="false">IF(D12&lt;&gt;"",G12-8/24,"")</f>
        <v>0.100138888888888</v>
      </c>
      <c r="I12" s="0" t="n">
        <v>1</v>
      </c>
      <c r="J12" s="5" t="n">
        <f aca="false">IF(D12&lt;&gt;"",G12-I12/24,"")</f>
        <v>0.391805555555555</v>
      </c>
      <c r="K12" s="0" t="n">
        <v>9.5</v>
      </c>
      <c r="L12" s="6" t="n">
        <f aca="false">IF(D12&lt;&gt;"",G12-(I12+K12)/24,0)+L11</f>
        <v>0.588715277777777</v>
      </c>
    </row>
    <row r="13" customFormat="false" ht="12.75" hidden="false" customHeight="false" outlineLevel="0" collapsed="false">
      <c r="A13" s="1"/>
      <c r="D13" s="2" t="str">
        <f aca="false">IF(C13&gt;0,C13-B13,"")</f>
        <v/>
      </c>
      <c r="E13" s="4" t="str">
        <f aca="false">IF(D13&lt;&gt;"",0.5,"")</f>
        <v/>
      </c>
      <c r="F13" s="4" t="str">
        <f aca="false">IF(D13&lt;&gt;"",8,"")</f>
        <v/>
      </c>
      <c r="G13" s="2" t="str">
        <f aca="false">IF(F13&lt;&gt;"",D13-E13/24,"")</f>
        <v/>
      </c>
      <c r="H13" s="3" t="str">
        <f aca="false">IF(D13&lt;&gt;"",G13-8/24,"")</f>
        <v/>
      </c>
      <c r="J13" s="5" t="str">
        <f aca="false">IF(D13&lt;&gt;"",G13-I13/24,"")</f>
        <v/>
      </c>
      <c r="L13" s="6" t="n">
        <f aca="false">IF(D13&lt;&gt;"",G13-(I13+K13)/24,0)+L12</f>
        <v>0.588715277777777</v>
      </c>
    </row>
    <row r="14" customFormat="false" ht="12.75" hidden="false" customHeight="false" outlineLevel="0" collapsed="false">
      <c r="A14" s="1"/>
      <c r="D14" s="2" t="str">
        <f aca="false">IF(C14&gt;0,C14-B14,"")</f>
        <v/>
      </c>
      <c r="E14" s="4" t="str">
        <f aca="false">IF(D14&lt;&gt;"",0.5,"")</f>
        <v/>
      </c>
      <c r="F14" s="4" t="str">
        <f aca="false">IF(D14&lt;&gt;"",8,"")</f>
        <v/>
      </c>
      <c r="G14" s="2" t="str">
        <f aca="false">IF(F14&lt;&gt;"",D14-E14/24,"")</f>
        <v/>
      </c>
      <c r="H14" s="3" t="str">
        <f aca="false">IF(D14&lt;&gt;"",G14-8/24,"")</f>
        <v/>
      </c>
      <c r="J14" s="5" t="str">
        <f aca="false">IF(D14&lt;&gt;"",G14-I14/24,"")</f>
        <v/>
      </c>
      <c r="L14" s="6" t="n">
        <f aca="false">IF(D14&lt;&gt;"",G14-(I14+K14)/24,0)+L13</f>
        <v>0.588715277777777</v>
      </c>
    </row>
    <row r="15" customFormat="false" ht="12.75" hidden="false" customHeight="false" outlineLevel="0" collapsed="false">
      <c r="A15" s="1" t="n">
        <v>43570</v>
      </c>
      <c r="B15" s="5" t="n">
        <v>0.323090277777778</v>
      </c>
      <c r="C15" s="5" t="n">
        <v>0.871261574074074</v>
      </c>
      <c r="D15" s="2" t="n">
        <f aca="false">IF(C15&gt;0,C15-B15,"")</f>
        <v>0.548171296296296</v>
      </c>
      <c r="E15" s="4" t="n">
        <v>4</v>
      </c>
      <c r="F15" s="4" t="n">
        <f aca="false">IF(D15&lt;&gt;"",8,"")</f>
        <v>8</v>
      </c>
      <c r="G15" s="2" t="n">
        <f aca="false">IF(F15&lt;&gt;"",D15-E15/24,"")</f>
        <v>0.381504629629629</v>
      </c>
      <c r="H15" s="3" t="n">
        <f aca="false">IF(D15&lt;&gt;"",G15-8/24,"")</f>
        <v>0.048171296296296</v>
      </c>
      <c r="I15" s="0" t="n">
        <v>1</v>
      </c>
      <c r="J15" s="5" t="n">
        <f aca="false">IF(D15&lt;&gt;"",G15-I15/24,"")</f>
        <v>0.339837962962963</v>
      </c>
      <c r="K15" s="0" t="n">
        <v>8</v>
      </c>
      <c r="L15" s="6" t="n">
        <f aca="false">IF(D15&lt;&gt;"",G15-(I15+K15)/24,0)+L14</f>
        <v>0.595219907407406</v>
      </c>
    </row>
    <row r="16" customFormat="false" ht="12.75" hidden="false" customHeight="false" outlineLevel="0" collapsed="false">
      <c r="A16" s="1" t="n">
        <v>43571</v>
      </c>
      <c r="B16" s="5" t="n">
        <v>0.320833333333333</v>
      </c>
      <c r="C16" s="5" t="n">
        <v>0.716493055555556</v>
      </c>
      <c r="D16" s="2" t="n">
        <f aca="false">IF(C16&gt;0,C16-B16,"")</f>
        <v>0.395659722222223</v>
      </c>
      <c r="E16" s="4" t="n">
        <v>0.5</v>
      </c>
      <c r="F16" s="4" t="n">
        <f aca="false">IF(D16&lt;&gt;"",8,"")</f>
        <v>8</v>
      </c>
      <c r="G16" s="2" t="n">
        <f aca="false">IF(F16&lt;&gt;"",D16-E16/24,"")</f>
        <v>0.37482638888889</v>
      </c>
      <c r="H16" s="3" t="n">
        <f aca="false">IF(D16&lt;&gt;"",G16-8/24,"")</f>
        <v>0.0414930555555564</v>
      </c>
      <c r="I16" s="0" t="n">
        <v>1</v>
      </c>
      <c r="J16" s="5" t="n">
        <f aca="false">IF(D16&lt;&gt;"",G16-I16/24,"")</f>
        <v>0.333159722222223</v>
      </c>
      <c r="K16" s="0" t="n">
        <v>8</v>
      </c>
      <c r="L16" s="6" t="n">
        <f aca="false">IF(D16&lt;&gt;"",G16-(I16+K16)/24,0)+L15</f>
        <v>0.595046296296295</v>
      </c>
    </row>
    <row r="17" customFormat="false" ht="12.75" hidden="false" customHeight="false" outlineLevel="0" collapsed="false">
      <c r="A17" s="1" t="n">
        <v>43572</v>
      </c>
      <c r="B17" s="5" t="n">
        <v>0.325081018518518</v>
      </c>
      <c r="C17" s="5" t="n">
        <v>0.820601851851852</v>
      </c>
      <c r="D17" s="2" t="n">
        <f aca="false">IF(C17&gt;0,C17-B17,"")</f>
        <v>0.495520833333334</v>
      </c>
      <c r="E17" s="4" t="n">
        <v>3.5</v>
      </c>
      <c r="F17" s="4" t="n">
        <f aca="false">IF(D17&lt;&gt;"",8,"")</f>
        <v>8</v>
      </c>
      <c r="G17" s="2" t="n">
        <f aca="false">IF(F17&lt;&gt;"",D17-E17/24,"")</f>
        <v>0.3496875</v>
      </c>
      <c r="H17" s="3" t="n">
        <f aca="false">IF(D17&lt;&gt;"",G17-8/24,"")</f>
        <v>0.0163541666666672</v>
      </c>
      <c r="I17" s="0" t="n">
        <v>1</v>
      </c>
      <c r="J17" s="5" t="n">
        <f aca="false">IF(D17&lt;&gt;"",G17-I17/24,"")</f>
        <v>0.308020833333334</v>
      </c>
      <c r="K17" s="0" t="n">
        <v>7.5</v>
      </c>
      <c r="L17" s="6" t="n">
        <f aca="false">IF(D17&lt;&gt;"",G17-(I17+K17)/24,0)+L16</f>
        <v>0.590567129629629</v>
      </c>
    </row>
    <row r="18" customFormat="false" ht="12.75" hidden="false" customHeight="false" outlineLevel="0" collapsed="false">
      <c r="A18" s="1" t="n">
        <v>43573</v>
      </c>
      <c r="B18" s="5" t="n">
        <v>0.332766203703704</v>
      </c>
      <c r="C18" s="5" t="n">
        <v>0.631574074074074</v>
      </c>
      <c r="D18" s="2" t="n">
        <f aca="false">IF(C18&gt;0,C18-B18,"")</f>
        <v>0.29880787037037</v>
      </c>
      <c r="E18" s="4" t="n">
        <f aca="false">IF(D18&lt;&gt;"",0.5,"")</f>
        <v>0.5</v>
      </c>
      <c r="F18" s="4" t="n">
        <f aca="false">IF(D18&lt;&gt;"",8,"")</f>
        <v>8</v>
      </c>
      <c r="G18" s="2" t="n">
        <f aca="false">IF(F18&lt;&gt;"",D18-E18/24,"")</f>
        <v>0.277974537037037</v>
      </c>
      <c r="H18" s="3" t="n">
        <f aca="false">IF(D18&lt;&gt;"",G18-8/24,"")</f>
        <v>-0.0553587962962966</v>
      </c>
      <c r="I18" s="0" t="n">
        <v>1</v>
      </c>
      <c r="J18" s="5" t="n">
        <f aca="false">IF(D18&lt;&gt;"",G18-I18/24,"")</f>
        <v>0.23630787037037</v>
      </c>
      <c r="K18" s="0" t="n">
        <v>5.5</v>
      </c>
      <c r="L18" s="6" t="n">
        <f aca="false">IF(D18&lt;&gt;"",G18-(I18+K18)/24,0)+L17</f>
        <v>0.597708333333333</v>
      </c>
    </row>
    <row r="19" customFormat="false" ht="12.75" hidden="false" customHeight="false" outlineLevel="0" collapsed="false">
      <c r="A19" s="1"/>
      <c r="D19" s="2" t="str">
        <f aca="false">IF(C19&gt;0,C19-B19,"")</f>
        <v/>
      </c>
      <c r="E19" s="4" t="str">
        <f aca="false">IF(D19&lt;&gt;"",0.5,"")</f>
        <v/>
      </c>
      <c r="F19" s="4" t="str">
        <f aca="false">IF(D19&lt;&gt;"",8,"")</f>
        <v/>
      </c>
      <c r="G19" s="2" t="str">
        <f aca="false">IF(F19&lt;&gt;"",D19-E19/24,"")</f>
        <v/>
      </c>
      <c r="H19" s="3" t="str">
        <f aca="false">IF(D19&lt;&gt;"",G19-8/24,"")</f>
        <v/>
      </c>
      <c r="J19" s="5" t="str">
        <f aca="false">IF(D19&lt;&gt;"",G19-I19/24,"")</f>
        <v/>
      </c>
      <c r="L19" s="6" t="n">
        <f aca="false">IF(D19&lt;&gt;"",G19-(I19+K19)/24,0)+L18</f>
        <v>0.597708333333333</v>
      </c>
    </row>
    <row r="20" customFormat="false" ht="12.75" hidden="false" customHeight="false" outlineLevel="0" collapsed="false">
      <c r="A20" s="1"/>
      <c r="D20" s="2" t="str">
        <f aca="false">IF(C20&gt;0,C20-B20,"")</f>
        <v/>
      </c>
      <c r="E20" s="4" t="str">
        <f aca="false">IF(D20&lt;&gt;"",0.5,"")</f>
        <v/>
      </c>
      <c r="F20" s="4" t="str">
        <f aca="false">IF(D20&lt;&gt;"",8,"")</f>
        <v/>
      </c>
      <c r="G20" s="2" t="str">
        <f aca="false">IF(F20&lt;&gt;"",D20-E20/24,"")</f>
        <v/>
      </c>
      <c r="H20" s="3" t="str">
        <f aca="false">IF(D20&lt;&gt;"",G20-8/24,"")</f>
        <v/>
      </c>
      <c r="J20" s="5" t="str">
        <f aca="false">IF(D20&lt;&gt;"",G20-I20/24,"")</f>
        <v/>
      </c>
      <c r="L20" s="6" t="n">
        <f aca="false">IF(D20&lt;&gt;"",G20-(I20+K20)/24,0)+L19</f>
        <v>0.597708333333333</v>
      </c>
    </row>
    <row r="21" customFormat="false" ht="12.75" hidden="false" customHeight="false" outlineLevel="0" collapsed="false">
      <c r="A21" s="1"/>
      <c r="D21" s="2" t="str">
        <f aca="false">IF(C21&gt;0,C21-B21,"")</f>
        <v/>
      </c>
      <c r="E21" s="4" t="str">
        <f aca="false">IF(D21&lt;&gt;"",0.5,"")</f>
        <v/>
      </c>
      <c r="F21" s="4" t="str">
        <f aca="false">IF(D21&lt;&gt;"",8,"")</f>
        <v/>
      </c>
      <c r="G21" s="2" t="str">
        <f aca="false">IF(F21&lt;&gt;"",D21-E21/24,"")</f>
        <v/>
      </c>
      <c r="H21" s="3" t="str">
        <f aca="false">IF(D21&lt;&gt;"",G21-8/24,"")</f>
        <v/>
      </c>
      <c r="J21" s="5" t="str">
        <f aca="false">IF(D21&lt;&gt;"",G21-I21/24,"")</f>
        <v/>
      </c>
      <c r="L21" s="6" t="n">
        <f aca="false">IF(D21&lt;&gt;"",G21-(I21+K21)/24,0)+L20</f>
        <v>0.597708333333333</v>
      </c>
    </row>
    <row r="22" customFormat="false" ht="12.75" hidden="false" customHeight="false" outlineLevel="0" collapsed="false">
      <c r="A22" s="1"/>
      <c r="D22" s="2" t="str">
        <f aca="false">IF(C22&gt;0,C22-B22,"")</f>
        <v/>
      </c>
      <c r="E22" s="4" t="str">
        <f aca="false">IF(D22&lt;&gt;"",0.5,"")</f>
        <v/>
      </c>
      <c r="F22" s="4" t="str">
        <f aca="false">IF(D22&lt;&gt;"",8,"")</f>
        <v/>
      </c>
      <c r="G22" s="2" t="str">
        <f aca="false">IF(F22&lt;&gt;"",D22-E22/24,"")</f>
        <v/>
      </c>
      <c r="H22" s="3" t="str">
        <f aca="false">IF(D22&lt;&gt;"",G22-8/24,"")</f>
        <v/>
      </c>
      <c r="J22" s="5" t="str">
        <f aca="false">IF(D22&lt;&gt;"",G22-I22/24,"")</f>
        <v/>
      </c>
      <c r="L22" s="6" t="n">
        <f aca="false">IF(D22&lt;&gt;"",G22-(I22+K22)/24,0)+L21</f>
        <v>0.597708333333333</v>
      </c>
    </row>
    <row r="23" customFormat="false" ht="12.75" hidden="false" customHeight="false" outlineLevel="0" collapsed="false">
      <c r="A23" s="1" t="n">
        <v>43578</v>
      </c>
      <c r="B23" s="5" t="n">
        <v>0.330335648148148</v>
      </c>
      <c r="C23" s="5" t="n">
        <v>0.7184375</v>
      </c>
      <c r="D23" s="2" t="n">
        <f aca="false">IF(C23&gt;0,C23-B23,"")</f>
        <v>0.388101851851852</v>
      </c>
      <c r="E23" s="4" t="n">
        <f aca="false">IF(D23&lt;&gt;"",0.5,"")</f>
        <v>0.5</v>
      </c>
      <c r="F23" s="4" t="n">
        <f aca="false">IF(D23&lt;&gt;"",8,"")</f>
        <v>8</v>
      </c>
      <c r="G23" s="2" t="n">
        <f aca="false">IF(F23&lt;&gt;"",D23-E23/24,"")</f>
        <v>0.367268518518519</v>
      </c>
      <c r="H23" s="3" t="n">
        <f aca="false">IF(D23&lt;&gt;"",G23-8/24,"")</f>
        <v>0.0339351851851854</v>
      </c>
      <c r="I23" s="0" t="n">
        <v>1</v>
      </c>
      <c r="J23" s="5" t="n">
        <f aca="false">IF(D23&lt;&gt;"",G23-I23/24,"")</f>
        <v>0.325601851851852</v>
      </c>
      <c r="K23" s="0" t="n">
        <v>8</v>
      </c>
      <c r="L23" s="6" t="n">
        <f aca="false">IF(D23&lt;&gt;"",G23-(I23+K23)/24,0)+L22</f>
        <v>0.589976851851851</v>
      </c>
    </row>
    <row r="24" customFormat="false" ht="12.75" hidden="false" customHeight="false" outlineLevel="0" collapsed="false">
      <c r="A24" s="1" t="n">
        <v>43579</v>
      </c>
      <c r="B24" s="5" t="n">
        <v>0.344722222222222</v>
      </c>
      <c r="C24" s="5" t="n">
        <v>0.688738425925926</v>
      </c>
      <c r="D24" s="2" t="n">
        <f aca="false">IF(C24&gt;0,C24-B24,"")</f>
        <v>0.344016203703704</v>
      </c>
      <c r="E24" s="4" t="n">
        <f aca="false">IF(D24&lt;&gt;"",0.5,"")</f>
        <v>0.5</v>
      </c>
      <c r="F24" s="4" t="n">
        <f aca="false">IF(D24&lt;&gt;"",8,"")</f>
        <v>8</v>
      </c>
      <c r="G24" s="2" t="n">
        <f aca="false">IF(F24&lt;&gt;"",D24-E24/24,"")</f>
        <v>0.323182870370371</v>
      </c>
      <c r="H24" s="3" t="n">
        <f aca="false">IF(D24&lt;&gt;"",G24-8/24,"")</f>
        <v>-0.0101504629629625</v>
      </c>
      <c r="I24" s="0" t="n">
        <v>1</v>
      </c>
      <c r="J24" s="5" t="n">
        <f aca="false">IF(D24&lt;&gt;"",G24-I24/24,"")</f>
        <v>0.281516203703704</v>
      </c>
      <c r="K24" s="0" t="n">
        <v>7</v>
      </c>
      <c r="L24" s="6" t="n">
        <f aca="false">IF(D24&lt;&gt;"",G24-(I24+K24)/24,0)+L23</f>
        <v>0.579826388888889</v>
      </c>
    </row>
    <row r="25" customFormat="false" ht="12.75" hidden="false" customHeight="false" outlineLevel="0" collapsed="false">
      <c r="A25" s="1" t="n">
        <v>43580</v>
      </c>
      <c r="B25" s="5" t="n">
        <v>0.356539351851852</v>
      </c>
      <c r="C25" s="5" t="n">
        <v>0.786226851851852</v>
      </c>
      <c r="D25" s="2" t="n">
        <f aca="false">IF(C25&gt;0,C25-B25,"")</f>
        <v>0.4296875</v>
      </c>
      <c r="E25" s="4" t="n">
        <f aca="false">IF(D25&lt;&gt;"",0.5,"")</f>
        <v>0.5</v>
      </c>
      <c r="F25" s="4" t="n">
        <f aca="false">IF(D25&lt;&gt;"",8,"")</f>
        <v>8</v>
      </c>
      <c r="G25" s="2" t="n">
        <f aca="false">IF(F25&lt;&gt;"",D25-E25/24,"")</f>
        <v>0.408854166666667</v>
      </c>
      <c r="H25" s="3" t="n">
        <f aca="false">IF(D25&lt;&gt;"",G25-8/24,"")</f>
        <v>0.0755208333333334</v>
      </c>
      <c r="I25" s="0" t="n">
        <v>3</v>
      </c>
      <c r="J25" s="5" t="n">
        <f aca="false">IF(D25&lt;&gt;"",G25-I25/24,"")</f>
        <v>0.283854166666667</v>
      </c>
      <c r="K25" s="0" t="n">
        <v>6.5</v>
      </c>
      <c r="L25" s="6" t="n">
        <f aca="false">IF(D25&lt;&gt;"",G25-(I25+K25)/24,0)+L24</f>
        <v>0.592847222222222</v>
      </c>
    </row>
    <row r="26" customFormat="false" ht="12.75" hidden="false" customHeight="false" outlineLevel="0" collapsed="false">
      <c r="A26" s="1" t="n">
        <v>43581</v>
      </c>
      <c r="B26" s="5" t="n">
        <v>0.329571759259259</v>
      </c>
      <c r="C26" s="5" t="n">
        <v>0.720474537037037</v>
      </c>
      <c r="D26" s="2" t="n">
        <f aca="false">IF(C26&gt;0,C26-B26,"")</f>
        <v>0.390902777777778</v>
      </c>
      <c r="E26" s="4" t="n">
        <f aca="false">IF(D26&lt;&gt;"",0.5,"")</f>
        <v>0.5</v>
      </c>
      <c r="F26" s="4" t="n">
        <f aca="false">IF(D26&lt;&gt;"",8,"")</f>
        <v>8</v>
      </c>
      <c r="G26" s="2" t="n">
        <f aca="false">IF(F26&lt;&gt;"",D26-E26/24,"")</f>
        <v>0.370069444444445</v>
      </c>
      <c r="H26" s="3" t="n">
        <f aca="false">IF(D26&lt;&gt;"",G26-8/24,"")</f>
        <v>0.0367361111111113</v>
      </c>
      <c r="I26" s="0" t="n">
        <v>1</v>
      </c>
      <c r="J26" s="5" t="n">
        <f aca="false">IF(D26&lt;&gt;"",G26-I26/24,"")</f>
        <v>0.328402777777778</v>
      </c>
      <c r="K26" s="0" t="n">
        <v>8</v>
      </c>
      <c r="L26" s="6" t="n">
        <f aca="false">IF(D26&lt;&gt;"",G26-(I26+K26)/24,0)+L25</f>
        <v>0.587916666666667</v>
      </c>
    </row>
    <row r="27" customFormat="false" ht="12.75" hidden="false" customHeight="false" outlineLevel="0" collapsed="false">
      <c r="A27" s="1"/>
      <c r="D27" s="2" t="str">
        <f aca="false">IF(C27&gt;0,C27-B27,"")</f>
        <v/>
      </c>
      <c r="E27" s="4" t="str">
        <f aca="false">IF(D27&lt;&gt;"",0.5,"")</f>
        <v/>
      </c>
      <c r="F27" s="4" t="str">
        <f aca="false">IF(D27&lt;&gt;"",8,"")</f>
        <v/>
      </c>
      <c r="G27" s="2" t="str">
        <f aca="false">IF(F27&lt;&gt;"",D27-E27/24,"")</f>
        <v/>
      </c>
      <c r="H27" s="3" t="str">
        <f aca="false">IF(D27&lt;&gt;"",G27-8/24,"")</f>
        <v/>
      </c>
      <c r="J27" s="5" t="str">
        <f aca="false">IF(D27&lt;&gt;"",G27-I27/24,"")</f>
        <v/>
      </c>
      <c r="L27" s="6" t="n">
        <f aca="false">IF(D27&lt;&gt;"",G27-(I27+K27)/24,0)+L26</f>
        <v>0.587916666666667</v>
      </c>
    </row>
    <row r="28" customFormat="false" ht="12.75" hidden="false" customHeight="false" outlineLevel="0" collapsed="false">
      <c r="A28" s="1"/>
      <c r="D28" s="2" t="str">
        <f aca="false">IF(C28&gt;0,C28-B28,"")</f>
        <v/>
      </c>
      <c r="E28" s="4" t="str">
        <f aca="false">IF(D28&lt;&gt;"",0.5,"")</f>
        <v/>
      </c>
      <c r="F28" s="4" t="str">
        <f aca="false">IF(D28&lt;&gt;"",8,"")</f>
        <v/>
      </c>
      <c r="G28" s="2" t="str">
        <f aca="false">IF(F28&lt;&gt;"",D28-E28/24,"")</f>
        <v/>
      </c>
      <c r="H28" s="3" t="str">
        <f aca="false">IF(D28&lt;&gt;"",G28-8/24,"")</f>
        <v/>
      </c>
      <c r="J28" s="5" t="str">
        <f aca="false">IF(D28&lt;&gt;"",G28-I28/24,"")</f>
        <v/>
      </c>
      <c r="L28" s="6" t="n">
        <f aca="false">IF(D28&lt;&gt;"",G28-(I28+K28)/24,0)+L27</f>
        <v>0.587916666666667</v>
      </c>
    </row>
    <row r="29" customFormat="false" ht="12.75" hidden="false" customHeight="false" outlineLevel="0" collapsed="false">
      <c r="A29" s="1" t="n">
        <v>43584</v>
      </c>
      <c r="B29" s="5" t="n">
        <v>0.328472222222222</v>
      </c>
      <c r="C29" s="5" t="n">
        <v>0.67974537037037</v>
      </c>
      <c r="D29" s="2" t="n">
        <f aca="false">IF(C29&gt;0,C29-B29,"")</f>
        <v>0.351273148148148</v>
      </c>
      <c r="E29" s="4" t="n">
        <f aca="false">IF(D29&lt;&gt;"",0.5,"")</f>
        <v>0.5</v>
      </c>
      <c r="F29" s="4" t="n">
        <f aca="false">IF(D29&lt;&gt;"",8,"")</f>
        <v>8</v>
      </c>
      <c r="G29" s="2" t="n">
        <f aca="false">IF(F29&lt;&gt;"",D29-E29/24,"")</f>
        <v>0.330439814814815</v>
      </c>
      <c r="H29" s="3" t="n">
        <f aca="false">IF(D29&lt;&gt;"",G29-8/24,"")</f>
        <v>-0.00289351851851855</v>
      </c>
      <c r="I29" s="0" t="n">
        <v>1</v>
      </c>
      <c r="J29" s="5" t="n">
        <f aca="false">IF(D29&lt;&gt;"",G29-I29/24,"")</f>
        <v>0.288773148148148</v>
      </c>
      <c r="K29" s="0" t="n">
        <v>7</v>
      </c>
      <c r="L29" s="6" t="n">
        <f aca="false">IF(D29&lt;&gt;"",G29-(I29+K29)/24,0)+L28</f>
        <v>0.585023148148148</v>
      </c>
    </row>
    <row r="30" customFormat="false" ht="12.75" hidden="false" customHeight="false" outlineLevel="0" collapsed="false">
      <c r="A30" s="1" t="n">
        <v>43585</v>
      </c>
      <c r="B30" s="5" t="n">
        <v>0.396539351851852</v>
      </c>
      <c r="C30" s="5" t="n">
        <v>0.839699074074074</v>
      </c>
      <c r="D30" s="2" t="n">
        <f aca="false">IF(C30&gt;0,C30-B30,"")</f>
        <v>0.443159722222222</v>
      </c>
      <c r="E30" s="4" t="n">
        <f aca="false">IF(D30&lt;&gt;"",0.5,"")</f>
        <v>0.5</v>
      </c>
      <c r="F30" s="4" t="n">
        <f aca="false">IF(D30&lt;&gt;"",8,"")</f>
        <v>8</v>
      </c>
      <c r="G30" s="2" t="n">
        <f aca="false">IF(F30&lt;&gt;"",D30-E30/24,"")</f>
        <v>0.422326388888889</v>
      </c>
      <c r="H30" s="3" t="n">
        <f aca="false">IF(D30&lt;&gt;"",G30-8/24,"")</f>
        <v>0.0889930555555553</v>
      </c>
      <c r="I30" s="0" t="n">
        <v>1</v>
      </c>
      <c r="J30" s="5" t="n">
        <f aca="false">IF(D30&lt;&gt;"",G30-I30/24,"")</f>
        <v>0.380659722222222</v>
      </c>
      <c r="K30" s="0" t="n">
        <v>9</v>
      </c>
      <c r="L30" s="6" t="n">
        <f aca="false">IF(D30&lt;&gt;"",G30-(I30+K30)/24,0)+L29</f>
        <v>0.59068287037037</v>
      </c>
    </row>
    <row r="31" customFormat="false" ht="12.75" hidden="false" customHeight="false" outlineLevel="0" collapsed="false">
      <c r="A31" s="1"/>
      <c r="D31" s="2" t="str">
        <f aca="false">IF(C31&gt;0,C31-B31,"")</f>
        <v/>
      </c>
      <c r="E31" s="4" t="str">
        <f aca="false">IF(D31&lt;&gt;"",0.5,"")</f>
        <v/>
      </c>
      <c r="F31" s="4" t="str">
        <f aca="false">IF(D31&lt;&gt;"",8,"")</f>
        <v/>
      </c>
      <c r="G31" s="2" t="str">
        <f aca="false">IF(F31&lt;&gt;"",D31-E31/24,"")</f>
        <v/>
      </c>
      <c r="H31" s="3" t="str">
        <f aca="false">IF(D31&lt;&gt;"",G31-8/24,"")</f>
        <v/>
      </c>
      <c r="J31" s="5" t="str">
        <f aca="false">IF(D31&lt;&gt;"",G31-I31/24,"")</f>
        <v/>
      </c>
      <c r="L31" s="6" t="n">
        <f aca="false">IF(D31&lt;&gt;"",G31-(I31+K31)/24,0)+L30</f>
        <v>0.59068287037037</v>
      </c>
    </row>
    <row r="32" customFormat="false" ht="12.75" hidden="false" customHeight="false" outlineLevel="0" collapsed="false">
      <c r="A32" s="1"/>
      <c r="D32" s="2"/>
      <c r="F32" s="0" t="n">
        <f aca="false">SUM(F1:F31)</f>
        <v>160</v>
      </c>
      <c r="G32" s="2" t="n">
        <f aca="false">SUM(G1:G31)</f>
        <v>7.03350694444445</v>
      </c>
      <c r="H32" s="7" t="n">
        <f aca="false">SUM(H1:H31)+'03'!H32</f>
        <v>0.944849537037037</v>
      </c>
      <c r="K32" s="0" t="n">
        <f aca="false">SUM(I1:I31)+SUM(K1:K31)</f>
        <v>168.5</v>
      </c>
      <c r="L32" s="6" t="n">
        <f aca="false">IF(D32&lt;&gt;"",G32-(I32+K32)/24,0)+L31</f>
        <v>0.59068287037037</v>
      </c>
    </row>
    <row r="33" customFormat="false" ht="12.75" hidden="false" customHeight="false" outlineLevel="0" collapsed="false">
      <c r="F33" s="0" t="s">
        <v>0</v>
      </c>
      <c r="G33" s="0" t="s">
        <v>1</v>
      </c>
      <c r="K33" s="0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N1" activeCellId="0" sqref="N1"/>
    </sheetView>
  </sheetViews>
  <sheetFormatPr defaultRowHeight="12.75" zeroHeight="false" outlineLevelRow="0" outlineLevelCol="0"/>
  <cols>
    <col collapsed="false" customWidth="true" hidden="false" outlineLevel="0" max="1" min="1" style="0" width="15.88"/>
    <col collapsed="false" customWidth="true" hidden="false" outlineLevel="0" max="6" min="2" style="0" width="9.13"/>
    <col collapsed="false" customWidth="true" hidden="false" outlineLevel="0" max="7" min="7" style="0" width="10.71"/>
    <col collapsed="false" customWidth="true" hidden="false" outlineLevel="0" max="12" min="8" style="0" width="9.13"/>
    <col collapsed="false" customWidth="true" hidden="false" outlineLevel="0" max="13" min="13" style="0" width="19"/>
    <col collapsed="false" customWidth="true" hidden="false" outlineLevel="0" max="1025" min="14" style="0" width="9.13"/>
  </cols>
  <sheetData>
    <row r="1" customFormat="false" ht="12.75" hidden="false" customHeight="false" outlineLevel="0" collapsed="false">
      <c r="A1" s="1" t="n">
        <v>43586</v>
      </c>
      <c r="B1" s="5" t="n">
        <v>0.412268518518519</v>
      </c>
      <c r="C1" s="5" t="n">
        <v>0.846435185185185</v>
      </c>
      <c r="D1" s="2" t="n">
        <f aca="false">IF(C1&gt;0,C1-B1,"")</f>
        <v>0.434166666666666</v>
      </c>
      <c r="E1" s="4" t="n">
        <v>3</v>
      </c>
      <c r="F1" s="4" t="n">
        <f aca="false">IF(D1&lt;&gt;"",8,"")</f>
        <v>8</v>
      </c>
      <c r="G1" s="2" t="n">
        <f aca="false">IF(F1&lt;&gt;"",D1-E1/24,"")</f>
        <v>0.309166666666666</v>
      </c>
      <c r="H1" s="3" t="n">
        <f aca="false">IF(D1&lt;&gt;"",G1-8/24,"")</f>
        <v>-0.0241666666666673</v>
      </c>
      <c r="J1" s="5" t="n">
        <f aca="false">IF(D1&lt;&gt;"",G1-I1/24,"")</f>
        <v>0.309166666666666</v>
      </c>
      <c r="K1" s="0" t="n">
        <v>7.25</v>
      </c>
      <c r="L1" s="6" t="n">
        <f aca="false">IF(D1&lt;&gt;"",G1-(I1+K1)/24,"")+'04'!L32</f>
        <v>0.597766203703703</v>
      </c>
      <c r="N1" s="0" t="n">
        <f aca="false">IF(K1&gt;0,I1+K1,"")</f>
        <v>7.25</v>
      </c>
    </row>
    <row r="2" customFormat="false" ht="12.75" hidden="false" customHeight="false" outlineLevel="0" collapsed="false">
      <c r="A2" s="1" t="n">
        <v>43587</v>
      </c>
      <c r="B2" s="5" t="n">
        <v>0.361736111111111</v>
      </c>
      <c r="C2" s="5" t="n">
        <v>0.760706018518519</v>
      </c>
      <c r="D2" s="2" t="n">
        <f aca="false">IF(C2&gt;0,C2-B2,"")</f>
        <v>0.398969907407408</v>
      </c>
      <c r="E2" s="4" t="n">
        <f aca="false">IF(D2&lt;&gt;"",0.5,"")</f>
        <v>0.5</v>
      </c>
      <c r="F2" s="4" t="n">
        <f aca="false">IF(D2&lt;&gt;"",8,"")</f>
        <v>8</v>
      </c>
      <c r="G2" s="2" t="n">
        <f aca="false">IF(F2&lt;&gt;"",D2-E2/24,"")</f>
        <v>0.378136574074075</v>
      </c>
      <c r="H2" s="3" t="n">
        <f aca="false">IF(D2&lt;&gt;"",G2-8/24,"")</f>
        <v>0.0448032407407414</v>
      </c>
      <c r="I2" s="0" t="n">
        <v>1</v>
      </c>
      <c r="J2" s="5" t="n">
        <f aca="false">IF(D2&lt;&gt;"",G2-I2/24,"")</f>
        <v>0.336469907407408</v>
      </c>
      <c r="K2" s="0" t="n">
        <v>8</v>
      </c>
      <c r="L2" s="6" t="n">
        <f aca="false">IF(D2&lt;&gt;"",G2-(I2+K2)/24,0)+L1</f>
        <v>0.600902777777777</v>
      </c>
      <c r="N2" s="0" t="n">
        <f aca="false">IF(K2&gt;0,I2+K2,"")</f>
        <v>9</v>
      </c>
    </row>
    <row r="3" customFormat="false" ht="12.75" hidden="false" customHeight="false" outlineLevel="0" collapsed="false">
      <c r="A3" s="1" t="n">
        <v>43588</v>
      </c>
      <c r="B3" s="5" t="n">
        <v>0.399803240740741</v>
      </c>
      <c r="C3" s="5" t="n">
        <v>0.809895833333333</v>
      </c>
      <c r="D3" s="2" t="n">
        <f aca="false">IF(C3&gt;0,C3-B3,"")</f>
        <v>0.410092592592592</v>
      </c>
      <c r="E3" s="4" t="n">
        <f aca="false">IF(D3&lt;&gt;"",0.5,"")</f>
        <v>0.5</v>
      </c>
      <c r="F3" s="4" t="n">
        <f aca="false">IF(D3&lt;&gt;"",8,"")</f>
        <v>8</v>
      </c>
      <c r="G3" s="2" t="n">
        <f aca="false">IF(F3&lt;&gt;"",D3-E3/24,"")</f>
        <v>0.389259259259259</v>
      </c>
      <c r="H3" s="3" t="n">
        <f aca="false">IF(D3&lt;&gt;"",G3-8/24,"")</f>
        <v>0.0559259259259254</v>
      </c>
      <c r="I3" s="0" t="n">
        <v>1</v>
      </c>
      <c r="J3" s="5" t="n">
        <f aca="false">IF(D3&lt;&gt;"",G3-I3/24,"")</f>
        <v>0.347592592592592</v>
      </c>
      <c r="K3" s="0" t="n">
        <v>8</v>
      </c>
      <c r="L3" s="6" t="n">
        <f aca="false">IF(D3&lt;&gt;"",G3-(I3+K3)/24,0)+L2</f>
        <v>0.615162037037036</v>
      </c>
      <c r="N3" s="0" t="n">
        <f aca="false">IF(K3&gt;0,I3+K3,"")</f>
        <v>9</v>
      </c>
    </row>
    <row r="4" customFormat="false" ht="12.75" hidden="false" customHeight="false" outlineLevel="0" collapsed="false">
      <c r="A4" s="1"/>
      <c r="D4" s="2" t="str">
        <f aca="false">IF(C4&gt;0,C4-B4,"")</f>
        <v/>
      </c>
      <c r="E4" s="4" t="str">
        <f aca="false">IF(D4&lt;&gt;"",0.5,"")</f>
        <v/>
      </c>
      <c r="F4" s="4" t="str">
        <f aca="false">IF(D4&lt;&gt;"",8,"")</f>
        <v/>
      </c>
      <c r="G4" s="2" t="str">
        <f aca="false">IF(F4&lt;&gt;"",D4-E4/24,"")</f>
        <v/>
      </c>
      <c r="H4" s="3" t="str">
        <f aca="false">IF(D4&lt;&gt;"",G4-8/24,"")</f>
        <v/>
      </c>
      <c r="J4" s="5" t="str">
        <f aca="false">IF(D4&lt;&gt;"",G4-I4/24,"")</f>
        <v/>
      </c>
      <c r="L4" s="6" t="n">
        <f aca="false">IF(D4&lt;&gt;"",G4-(I4+K4)/24,0)+L3</f>
        <v>0.615162037037036</v>
      </c>
      <c r="N4" s="0" t="str">
        <f aca="false">IF(K4&gt;0,I4+K4,"")</f>
        <v/>
      </c>
    </row>
    <row r="5" customFormat="false" ht="12.75" hidden="false" customHeight="false" outlineLevel="0" collapsed="false">
      <c r="A5" s="1"/>
      <c r="D5" s="2" t="str">
        <f aca="false">IF(C5&gt;0,C5-B5,"")</f>
        <v/>
      </c>
      <c r="E5" s="4" t="str">
        <f aca="false">IF(D5&lt;&gt;"",0.5,"")</f>
        <v/>
      </c>
      <c r="F5" s="4" t="str">
        <f aca="false">IF(D5&lt;&gt;"",8,"")</f>
        <v/>
      </c>
      <c r="G5" s="2" t="str">
        <f aca="false">IF(F5&lt;&gt;"",D5-E5/24,"")</f>
        <v/>
      </c>
      <c r="H5" s="3" t="str">
        <f aca="false">IF(D5&lt;&gt;"",G5-8/24,"")</f>
        <v/>
      </c>
      <c r="J5" s="5" t="str">
        <f aca="false">IF(D5&lt;&gt;"",G5-I5/24,"")</f>
        <v/>
      </c>
      <c r="L5" s="6" t="n">
        <f aca="false">IF(D5&lt;&gt;"",G5-(I5+K5)/24,0)+L4</f>
        <v>0.615162037037036</v>
      </c>
      <c r="N5" s="0" t="str">
        <f aca="false">IF(K5&gt;0,I5+K5,"")</f>
        <v/>
      </c>
    </row>
    <row r="6" customFormat="false" ht="12.75" hidden="false" customHeight="false" outlineLevel="0" collapsed="false">
      <c r="A6" s="1" t="n">
        <v>43591</v>
      </c>
      <c r="B6" s="5" t="n">
        <v>0.353900462962963</v>
      </c>
      <c r="C6" s="5" t="n">
        <v>0.748518518518519</v>
      </c>
      <c r="D6" s="2" t="n">
        <f aca="false">IF(C6&gt;0,C6-B6,"")</f>
        <v>0.394618055555556</v>
      </c>
      <c r="E6" s="4" t="n">
        <f aca="false">IF(D6&lt;&gt;"",0.5,"")</f>
        <v>0.5</v>
      </c>
      <c r="F6" s="4" t="n">
        <f aca="false">IF(D6&lt;&gt;"",8,"")</f>
        <v>8</v>
      </c>
      <c r="G6" s="2" t="n">
        <f aca="false">IF(F6&lt;&gt;"",D6-E6/24,"")</f>
        <v>0.373784722222223</v>
      </c>
      <c r="H6" s="3" t="n">
        <f aca="false">IF(D6&lt;&gt;"",G6-8/24,"")</f>
        <v>0.0404513888888895</v>
      </c>
      <c r="I6" s="0" t="n">
        <v>1</v>
      </c>
      <c r="J6" s="5" t="n">
        <f aca="false">IF(D6&lt;&gt;"",G6-I6/24,"")</f>
        <v>0.332118055555556</v>
      </c>
      <c r="K6" s="0" t="n">
        <v>8</v>
      </c>
      <c r="L6" s="6" t="n">
        <f aca="false">IF(D6&lt;&gt;"",G6-(I6+K6)/24,0)+L5</f>
        <v>0.613946759259259</v>
      </c>
      <c r="N6" s="0" t="n">
        <f aca="false">IF(K6&gt;0,I6+K6,"")</f>
        <v>9</v>
      </c>
    </row>
    <row r="7" customFormat="false" ht="12.75" hidden="false" customHeight="false" outlineLevel="0" collapsed="false">
      <c r="A7" s="1" t="n">
        <v>43592</v>
      </c>
      <c r="B7" s="5" t="n">
        <v>0.368414351851852</v>
      </c>
      <c r="C7" s="5" t="n">
        <v>0.780914351851852</v>
      </c>
      <c r="D7" s="2" t="n">
        <f aca="false">IF(C7&gt;0,C7-B7,"")</f>
        <v>0.4125</v>
      </c>
      <c r="E7" s="4" t="n">
        <f aca="false">IF(D7&lt;&gt;"",0.5,"")</f>
        <v>0.5</v>
      </c>
      <c r="F7" s="4" t="n">
        <f aca="false">IF(D7&lt;&gt;"",8,"")</f>
        <v>8</v>
      </c>
      <c r="G7" s="2" t="n">
        <f aca="false">IF(F7&lt;&gt;"",D7-E7/24,"")</f>
        <v>0.391666666666666</v>
      </c>
      <c r="H7" s="3" t="n">
        <f aca="false">IF(D7&lt;&gt;"",G7-8/24,"")</f>
        <v>0.0583333333333332</v>
      </c>
      <c r="I7" s="0" t="n">
        <v>1</v>
      </c>
      <c r="J7" s="5" t="n">
        <f aca="false">IF(D7&lt;&gt;"",G7-I7/24,"")</f>
        <v>0.35</v>
      </c>
      <c r="K7" s="0" t="n">
        <v>8</v>
      </c>
      <c r="L7" s="6" t="n">
        <f aca="false">IF(D7&lt;&gt;"",G7-(I7+K7)/24,0)+L6</f>
        <v>0.630613425925926</v>
      </c>
      <c r="N7" s="0" t="n">
        <f aca="false">IF(K7&gt;0,I7+K7,"")</f>
        <v>9</v>
      </c>
    </row>
    <row r="8" customFormat="false" ht="12.75" hidden="false" customHeight="false" outlineLevel="0" collapsed="false">
      <c r="A8" s="1" t="n">
        <v>43593</v>
      </c>
      <c r="B8" s="5" t="n">
        <v>0.387951388888889</v>
      </c>
      <c r="C8" s="5" t="n">
        <v>0.679039351851852</v>
      </c>
      <c r="D8" s="2" t="n">
        <f aca="false">IF(C8&gt;0,C8-B8,"")</f>
        <v>0.291087962962963</v>
      </c>
      <c r="E8" s="4" t="n">
        <f aca="false">IF(D8&lt;&gt;"",0.5,"")</f>
        <v>0.5</v>
      </c>
      <c r="F8" s="4" t="n">
        <f aca="false">IF(D8&lt;&gt;"",8,"")</f>
        <v>8</v>
      </c>
      <c r="G8" s="2" t="n">
        <f aca="false">IF(F8&lt;&gt;"",D8-E8/24,"")</f>
        <v>0.27025462962963</v>
      </c>
      <c r="H8" s="3" t="n">
        <f aca="false">IF(D8&lt;&gt;"",G8-8/24,"")</f>
        <v>-0.0630787037037034</v>
      </c>
      <c r="I8" s="0" t="n">
        <v>1</v>
      </c>
      <c r="J8" s="5" t="n">
        <f aca="false">IF(D8&lt;&gt;"",G8-I8/24,"")</f>
        <v>0.228587962962963</v>
      </c>
      <c r="K8" s="0" t="n">
        <v>8</v>
      </c>
      <c r="L8" s="6" t="n">
        <f aca="false">IF(D8&lt;&gt;"",G8-(I8+K8)/24,0)+L7</f>
        <v>0.525868055555555</v>
      </c>
      <c r="N8" s="0" t="n">
        <f aca="false">IF(K8&gt;0,I8+K8,"")</f>
        <v>9</v>
      </c>
    </row>
    <row r="9" customFormat="false" ht="12.75" hidden="false" customHeight="false" outlineLevel="0" collapsed="false">
      <c r="A9" s="1" t="n">
        <v>43594</v>
      </c>
      <c r="B9" s="5" t="n">
        <v>0.355208333333333</v>
      </c>
      <c r="C9" s="5" t="n">
        <v>0.776064814814815</v>
      </c>
      <c r="D9" s="2" t="n">
        <f aca="false">IF(C9&gt;0,C9-B9,"")</f>
        <v>0.420856481481482</v>
      </c>
      <c r="E9" s="4" t="n">
        <v>2</v>
      </c>
      <c r="F9" s="4" t="n">
        <f aca="false">IF(D9&lt;&gt;"",8,"")</f>
        <v>8</v>
      </c>
      <c r="G9" s="2" t="n">
        <f aca="false">IF(F9&lt;&gt;"",D9-E9/24,"")</f>
        <v>0.337523148148149</v>
      </c>
      <c r="H9" s="3" t="n">
        <f aca="false">IF(D9&lt;&gt;"",G9-8/24,"")</f>
        <v>0.00418981481481534</v>
      </c>
      <c r="I9" s="0" t="n">
        <v>1</v>
      </c>
      <c r="J9" s="5" t="n">
        <f aca="false">IF(D9&lt;&gt;"",G9-I9/24,"")</f>
        <v>0.295856481481482</v>
      </c>
      <c r="K9" s="0" t="n">
        <v>8</v>
      </c>
      <c r="L9" s="6" t="n">
        <f aca="false">IF(D9&lt;&gt;"",G9-(I9+K9)/24,0)+L8</f>
        <v>0.488391203703704</v>
      </c>
      <c r="N9" s="0" t="n">
        <f aca="false">IF(K9&gt;0,I9+K9,"")</f>
        <v>9</v>
      </c>
    </row>
    <row r="10" customFormat="false" ht="12.75" hidden="false" customHeight="false" outlineLevel="0" collapsed="false">
      <c r="A10" s="1" t="n">
        <v>43595</v>
      </c>
      <c r="B10" s="5" t="n">
        <v>0.368645833333333</v>
      </c>
      <c r="C10" s="5" t="n">
        <v>0.726689814814815</v>
      </c>
      <c r="D10" s="2" t="n">
        <f aca="false">IF(C10&gt;0,C10-B10,"")</f>
        <v>0.358043981481482</v>
      </c>
      <c r="E10" s="4" t="n">
        <f aca="false">IF(D10&lt;&gt;"",0.5,"")</f>
        <v>0.5</v>
      </c>
      <c r="F10" s="4" t="n">
        <f aca="false">IF(D10&lt;&gt;"",8,"")</f>
        <v>8</v>
      </c>
      <c r="G10" s="2" t="n">
        <f aca="false">IF(F10&lt;&gt;"",D10-E10/24,"")</f>
        <v>0.337210648148149</v>
      </c>
      <c r="H10" s="3" t="n">
        <f aca="false">IF(D10&lt;&gt;"",G10-8/24,"")</f>
        <v>0.00387731481481546</v>
      </c>
      <c r="I10" s="0" t="n">
        <v>1</v>
      </c>
      <c r="J10" s="5" t="n">
        <f aca="false">IF(D10&lt;&gt;"",G10-I10/24,"")</f>
        <v>0.295543981481482</v>
      </c>
      <c r="K10" s="0" t="n">
        <v>8</v>
      </c>
      <c r="L10" s="6" t="n">
        <f aca="false">IF(D10&lt;&gt;"",G10-(I10+K10)/24,0)+L9</f>
        <v>0.450601851851853</v>
      </c>
      <c r="N10" s="0" t="n">
        <f aca="false">IF(K10&gt;0,I10+K10,"")</f>
        <v>9</v>
      </c>
    </row>
    <row r="11" customFormat="false" ht="12.75" hidden="false" customHeight="false" outlineLevel="0" collapsed="false">
      <c r="A11" s="1"/>
      <c r="D11" s="2" t="str">
        <f aca="false">IF(C11&gt;0,C11-B11,"")</f>
        <v/>
      </c>
      <c r="E11" s="4" t="str">
        <f aca="false">IF(D11&lt;&gt;"",0.5,"")</f>
        <v/>
      </c>
      <c r="F11" s="4" t="str">
        <f aca="false">IF(D11&lt;&gt;"",8,"")</f>
        <v/>
      </c>
      <c r="G11" s="2" t="str">
        <f aca="false">IF(F11&lt;&gt;"",D11-E11/24,"")</f>
        <v/>
      </c>
      <c r="H11" s="3" t="str">
        <f aca="false">IF(D11&lt;&gt;"",G11-8/24,"")</f>
        <v/>
      </c>
      <c r="J11" s="5" t="str">
        <f aca="false">IF(D11&lt;&gt;"",G11-I11/24,"")</f>
        <v/>
      </c>
      <c r="L11" s="6" t="n">
        <f aca="false">IF(D11&lt;&gt;"",G11-(I11+K11)/24,0)+L10</f>
        <v>0.450601851851853</v>
      </c>
      <c r="N11" s="0" t="str">
        <f aca="false">IF(K11&gt;0,I11+K11,"")</f>
        <v/>
      </c>
    </row>
    <row r="12" customFormat="false" ht="12.75" hidden="false" customHeight="false" outlineLevel="0" collapsed="false">
      <c r="A12" s="1" t="n">
        <v>43597</v>
      </c>
      <c r="B12" s="5" t="n">
        <v>0.611111111111111</v>
      </c>
      <c r="C12" s="5" t="n">
        <v>0.8125</v>
      </c>
      <c r="D12" s="2" t="n">
        <f aca="false">IF(C12&gt;0,C12-B12,"")</f>
        <v>0.201388888888889</v>
      </c>
      <c r="E12" s="4"/>
      <c r="F12" s="4" t="n">
        <v>0</v>
      </c>
      <c r="G12" s="2" t="n">
        <f aca="false">IF(F12&lt;&gt;"",D12-E12/24,"")</f>
        <v>0.201388888888889</v>
      </c>
      <c r="H12" s="3" t="n">
        <f aca="false">IF(D12&lt;&gt;"",G12-8/24,"")</f>
        <v>-0.131944444444444</v>
      </c>
      <c r="J12" s="5" t="n">
        <f aca="false">IF(D12&lt;&gt;"",G12-I12/24,"")</f>
        <v>0.201388888888889</v>
      </c>
      <c r="K12" s="0" t="n">
        <v>4.83</v>
      </c>
      <c r="L12" s="6" t="n">
        <f aca="false">IF(D12&lt;&gt;"",G12-(I12+K12)/24,0)+L11</f>
        <v>0.450740740740742</v>
      </c>
      <c r="N12" s="0" t="n">
        <f aca="false">IF(K12&gt;0,I12+K12,"")</f>
        <v>4.83</v>
      </c>
    </row>
    <row r="13" customFormat="false" ht="12.75" hidden="false" customHeight="false" outlineLevel="0" collapsed="false">
      <c r="A13" s="1" t="n">
        <v>43598</v>
      </c>
      <c r="B13" s="5" t="n">
        <v>0.416666666666667</v>
      </c>
      <c r="C13" s="5" t="n">
        <v>0.8125</v>
      </c>
      <c r="D13" s="2" t="n">
        <f aca="false">IF(C13&gt;0,C13-B13,"")</f>
        <v>0.395833333333333</v>
      </c>
      <c r="E13" s="4" t="n">
        <v>1.5</v>
      </c>
      <c r="F13" s="4" t="n">
        <f aca="false">IF(D13&lt;&gt;"",8,"")</f>
        <v>8</v>
      </c>
      <c r="G13" s="2" t="n">
        <f aca="false">IF(F13&lt;&gt;"",D13-E13/24,"")</f>
        <v>0.333333333333333</v>
      </c>
      <c r="H13" s="3" t="n">
        <f aca="false">IF(D13&lt;&gt;"",G13-8/24,"")</f>
        <v>0</v>
      </c>
      <c r="J13" s="5" t="n">
        <f aca="false">IF(D13&lt;&gt;"",G13-I13/24,"")</f>
        <v>0.333333333333333</v>
      </c>
      <c r="K13" s="0" t="n">
        <v>8</v>
      </c>
      <c r="L13" s="6" t="n">
        <f aca="false">IF(D13&lt;&gt;"",G13-(I13+K13)/24,0)+L12</f>
        <v>0.450740740740742</v>
      </c>
      <c r="M13" s="0" t="s">
        <v>3</v>
      </c>
      <c r="N13" s="0" t="n">
        <f aca="false">IF(K13&gt;0,I13+K13,"")</f>
        <v>8</v>
      </c>
    </row>
    <row r="14" customFormat="false" ht="12.75" hidden="false" customHeight="false" outlineLevel="0" collapsed="false">
      <c r="A14" s="1" t="n">
        <v>43599</v>
      </c>
      <c r="B14" s="5" t="n">
        <v>0.375</v>
      </c>
      <c r="C14" s="5" t="n">
        <v>0.833333333333333</v>
      </c>
      <c r="D14" s="2" t="n">
        <f aca="false">IF(C14&gt;0,C14-B14,"")</f>
        <v>0.458333333333333</v>
      </c>
      <c r="E14" s="4" t="n">
        <v>1</v>
      </c>
      <c r="F14" s="4" t="n">
        <f aca="false">IF(D14&lt;&gt;"",8,"")</f>
        <v>8</v>
      </c>
      <c r="G14" s="2" t="n">
        <f aca="false">IF(F14&lt;&gt;"",D14-E14/24,"")</f>
        <v>0.416666666666666</v>
      </c>
      <c r="H14" s="3" t="n">
        <f aca="false">IF(D14&lt;&gt;"",G14-8/24,"")</f>
        <v>0.083333333333333</v>
      </c>
      <c r="J14" s="5" t="n">
        <f aca="false">IF(D14&lt;&gt;"",G14-I14/24,"")</f>
        <v>0.416666666666666</v>
      </c>
      <c r="K14" s="0" t="n">
        <v>10</v>
      </c>
      <c r="L14" s="6" t="n">
        <f aca="false">IF(D14&lt;&gt;"",G14-(I14+K14)/24,0)+L13</f>
        <v>0.450740740740742</v>
      </c>
      <c r="M14" s="0" t="s">
        <v>3</v>
      </c>
      <c r="N14" s="0" t="n">
        <f aca="false">IF(K14&gt;0,I14+K14,"")</f>
        <v>10</v>
      </c>
    </row>
    <row r="15" customFormat="false" ht="12.75" hidden="false" customHeight="false" outlineLevel="0" collapsed="false">
      <c r="A15" s="1" t="n">
        <v>43600</v>
      </c>
      <c r="B15" s="5" t="n">
        <v>0.346863425925926</v>
      </c>
      <c r="C15" s="5" t="n">
        <v>0.692118055555556</v>
      </c>
      <c r="D15" s="2" t="n">
        <f aca="false">IF(C15&gt;0,C15-B15,"")</f>
        <v>0.34525462962963</v>
      </c>
      <c r="E15" s="4" t="n">
        <f aca="false">IF(D15&lt;&gt;"",0.5,"")</f>
        <v>0.5</v>
      </c>
      <c r="F15" s="4" t="n">
        <f aca="false">IF(D15&lt;&gt;"",8,"")</f>
        <v>8</v>
      </c>
      <c r="G15" s="2" t="n">
        <f aca="false">IF(F15&lt;&gt;"",D15-E15/24,"")</f>
        <v>0.324421296296297</v>
      </c>
      <c r="H15" s="3" t="n">
        <f aca="false">IF(D15&lt;&gt;"",G15-8/24,"")</f>
        <v>-0.00891203703703647</v>
      </c>
      <c r="I15" s="0" t="n">
        <v>1</v>
      </c>
      <c r="J15" s="5" t="n">
        <f aca="false">IF(D15&lt;&gt;"",G15-I15/24,"")</f>
        <v>0.28275462962963</v>
      </c>
      <c r="K15" s="0" t="n">
        <v>8</v>
      </c>
      <c r="L15" s="6" t="n">
        <f aca="false">IF(D15&lt;&gt;"",G15-(I15+K15)/24,0)+L14</f>
        <v>0.400162037037039</v>
      </c>
      <c r="N15" s="0" t="n">
        <f aca="false">IF(K15&gt;0,I15+K15,"")</f>
        <v>9</v>
      </c>
    </row>
    <row r="16" customFormat="false" ht="12.75" hidden="false" customHeight="false" outlineLevel="0" collapsed="false">
      <c r="A16" s="1" t="n">
        <v>43601</v>
      </c>
      <c r="B16" s="5" t="n">
        <v>0.334780092592593</v>
      </c>
      <c r="C16" s="5" t="n">
        <v>0.340335648148148</v>
      </c>
      <c r="D16" s="2" t="n">
        <f aca="false">IF(C16&gt;0,C16-B16,"")</f>
        <v>0.00555555555555504</v>
      </c>
      <c r="E16" s="4" t="n">
        <v>0</v>
      </c>
      <c r="F16" s="4" t="n">
        <f aca="false">IF(D16&lt;&gt;"",8,"")</f>
        <v>8</v>
      </c>
      <c r="G16" s="2" t="n">
        <f aca="false">IF(F16&lt;&gt;"",D16-E16/24,"")</f>
        <v>0.00555555555555504</v>
      </c>
      <c r="H16" s="3" t="n">
        <f aca="false">IF(D16&lt;&gt;"",G16-8/24,"")</f>
        <v>-0.327777777777778</v>
      </c>
      <c r="J16" s="5" t="n">
        <f aca="false">IF(D16&lt;&gt;"",G16-I16/24,"")</f>
        <v>0.00555555555555504</v>
      </c>
      <c r="L16" s="6" t="n">
        <f aca="false">IF(D16&lt;&gt;"",G16-(I16+K16)/24,0)+L15</f>
        <v>0.405717592592594</v>
      </c>
      <c r="M16" s="0" t="s">
        <v>4</v>
      </c>
      <c r="N16" s="0" t="str">
        <f aca="false">IF(K16&gt;0,I16+K16,"")</f>
        <v/>
      </c>
    </row>
    <row r="17" customFormat="false" ht="12.75" hidden="false" customHeight="false" outlineLevel="0" collapsed="false">
      <c r="A17" s="1"/>
      <c r="D17" s="2" t="str">
        <f aca="false">IF(C17&gt;0,C17-B17,"")</f>
        <v/>
      </c>
      <c r="E17" s="4" t="str">
        <f aca="false">IF(D17&lt;&gt;"",0.5,"")</f>
        <v/>
      </c>
      <c r="F17" s="4" t="str">
        <f aca="false">IF(D17&lt;&gt;"",8,"")</f>
        <v/>
      </c>
      <c r="G17" s="2" t="str">
        <f aca="false">IF(F17&lt;&gt;"",D17-E17/24,"")</f>
        <v/>
      </c>
      <c r="H17" s="3" t="str">
        <f aca="false">IF(D17&lt;&gt;"",G17-8/24,"")</f>
        <v/>
      </c>
      <c r="J17" s="5" t="str">
        <f aca="false">IF(D17&lt;&gt;"",G17-I17/24,"")</f>
        <v/>
      </c>
      <c r="K17" s="0" t="n">
        <v>8</v>
      </c>
      <c r="L17" s="6" t="n">
        <f aca="false">IF(D17&lt;&gt;"",G17-(I17+K17)/24,0)+L16</f>
        <v>0.405717592592594</v>
      </c>
      <c r="M17" s="0" t="s">
        <v>5</v>
      </c>
      <c r="N17" s="0" t="n">
        <f aca="false">IF(K17&gt;0,I17+K17,"")</f>
        <v>8</v>
      </c>
    </row>
    <row r="18" customFormat="false" ht="12.75" hidden="false" customHeight="false" outlineLevel="0" collapsed="false">
      <c r="A18" s="1"/>
      <c r="D18" s="2" t="str">
        <f aca="false">IF(C18&gt;0,C18-B18,"")</f>
        <v/>
      </c>
      <c r="E18" s="4" t="str">
        <f aca="false">IF(D18&lt;&gt;"",0.5,"")</f>
        <v/>
      </c>
      <c r="F18" s="4" t="str">
        <f aca="false">IF(D18&lt;&gt;"",8,"")</f>
        <v/>
      </c>
      <c r="G18" s="2" t="str">
        <f aca="false">IF(F18&lt;&gt;"",D18-E18/24,"")</f>
        <v/>
      </c>
      <c r="H18" s="3" t="str">
        <f aca="false">IF(D18&lt;&gt;"",G18-8/24,"")</f>
        <v/>
      </c>
      <c r="J18" s="5" t="str">
        <f aca="false">IF(D18&lt;&gt;"",G18-I18/24,"")</f>
        <v/>
      </c>
      <c r="L18" s="6" t="n">
        <f aca="false">IF(D18&lt;&gt;"",G18-(I18+K18)/24,0)+L17</f>
        <v>0.405717592592594</v>
      </c>
      <c r="N18" s="0" t="str">
        <f aca="false">IF(K18&gt;0,I18+K18,"")</f>
        <v/>
      </c>
    </row>
    <row r="19" customFormat="false" ht="12.75" hidden="false" customHeight="false" outlineLevel="0" collapsed="false">
      <c r="A19" s="1"/>
      <c r="D19" s="2" t="str">
        <f aca="false">IF(C19&gt;0,C19-B19,"")</f>
        <v/>
      </c>
      <c r="E19" s="4" t="str">
        <f aca="false">IF(D19&lt;&gt;"",0.5,"")</f>
        <v/>
      </c>
      <c r="F19" s="4" t="str">
        <f aca="false">IF(D19&lt;&gt;"",8,"")</f>
        <v/>
      </c>
      <c r="G19" s="2" t="str">
        <f aca="false">IF(F19&lt;&gt;"",D19-E19/24,"")</f>
        <v/>
      </c>
      <c r="H19" s="3" t="str">
        <f aca="false">IF(D19&lt;&gt;"",G19-8/24,"")</f>
        <v/>
      </c>
      <c r="J19" s="5" t="str">
        <f aca="false">IF(D19&lt;&gt;"",G19-I19/24,"")</f>
        <v/>
      </c>
      <c r="L19" s="6" t="n">
        <f aca="false">IF(D19&lt;&gt;"",G19-(I19+K19)/24,0)+L18</f>
        <v>0.405717592592594</v>
      </c>
      <c r="N19" s="0" t="str">
        <f aca="false">IF(K19&gt;0,I19+K19,"")</f>
        <v/>
      </c>
    </row>
    <row r="20" customFormat="false" ht="12.75" hidden="false" customHeight="false" outlineLevel="0" collapsed="false">
      <c r="A20" s="1" t="n">
        <v>43605</v>
      </c>
      <c r="B20" s="5" t="n">
        <v>0.658032407407407</v>
      </c>
      <c r="C20" s="5" t="n">
        <v>0.682349537037037</v>
      </c>
      <c r="D20" s="2" t="n">
        <f aca="false">IF(C20&gt;0,C20-B20,"")</f>
        <v>0.0243171296296301</v>
      </c>
      <c r="E20" s="4" t="n">
        <v>0</v>
      </c>
      <c r="F20" s="4" t="n">
        <f aca="false">IF(D20&lt;&gt;"",8,"")</f>
        <v>8</v>
      </c>
      <c r="G20" s="2" t="n">
        <f aca="false">IF(F20&lt;&gt;"",D20-E20/24,"")</f>
        <v>0.0243171296296301</v>
      </c>
      <c r="H20" s="3" t="n">
        <f aca="false">IF(D20&lt;&gt;"",G20-8/24,"")</f>
        <v>-0.309016203703703</v>
      </c>
      <c r="J20" s="5" t="n">
        <f aca="false">IF(D20&lt;&gt;"",G20-I20/24,"")</f>
        <v>0.0243171296296301</v>
      </c>
      <c r="L20" s="6" t="n">
        <f aca="false">IF(D20&lt;&gt;"",G20-(I20+K20)/24,0)+L19</f>
        <v>0.430034722222224</v>
      </c>
      <c r="M20" s="0" t="s">
        <v>4</v>
      </c>
      <c r="N20" s="0" t="str">
        <f aca="false">IF(K20&gt;0,I20+K20,"")</f>
        <v/>
      </c>
    </row>
    <row r="21" customFormat="false" ht="12.75" hidden="false" customHeight="false" outlineLevel="0" collapsed="false">
      <c r="A21" s="1" t="n">
        <v>43606</v>
      </c>
      <c r="B21" s="5" t="n">
        <v>0.329513888888889</v>
      </c>
      <c r="C21" s="5" t="n">
        <v>0.673877314814815</v>
      </c>
      <c r="D21" s="2" t="n">
        <f aca="false">IF(C21&gt;0,C21-B21,"")</f>
        <v>0.344363425925926</v>
      </c>
      <c r="E21" s="4" t="n">
        <v>1</v>
      </c>
      <c r="F21" s="4" t="n">
        <f aca="false">IF(D21&lt;&gt;"",8,"")</f>
        <v>8</v>
      </c>
      <c r="G21" s="2" t="n">
        <f aca="false">IF(F21&lt;&gt;"",D21-E21/24,"")</f>
        <v>0.302696759259259</v>
      </c>
      <c r="H21" s="3" t="n">
        <f aca="false">IF(D21&lt;&gt;"",G21-8/24,"")</f>
        <v>-0.0306365740740738</v>
      </c>
      <c r="I21" s="0" t="n">
        <v>1</v>
      </c>
      <c r="J21" s="5" t="n">
        <f aca="false">IF(D21&lt;&gt;"",G21-I21/24,"")</f>
        <v>0.261030092592593</v>
      </c>
      <c r="K21" s="0" t="n">
        <v>6</v>
      </c>
      <c r="L21" s="6" t="n">
        <f aca="false">IF(D21&lt;&gt;"",G21-(I21+K21)/24,0)+L20</f>
        <v>0.441064814814816</v>
      </c>
      <c r="N21" s="0" t="n">
        <f aca="false">IF(K21&gt;0,I21+K21,"")</f>
        <v>7</v>
      </c>
    </row>
    <row r="22" customFormat="false" ht="12.75" hidden="false" customHeight="false" outlineLevel="0" collapsed="false">
      <c r="A22" s="1" t="n">
        <v>43607</v>
      </c>
      <c r="B22" s="5" t="n">
        <v>0.378912037037037</v>
      </c>
      <c r="C22" s="5" t="n">
        <v>0.776539351851852</v>
      </c>
      <c r="D22" s="2" t="n">
        <f aca="false">IF(C22&gt;0,C22-B22,"")</f>
        <v>0.397627314814815</v>
      </c>
      <c r="E22" s="4" t="n">
        <f aca="false">IF(D22&lt;&gt;"",0.5,"")</f>
        <v>0.5</v>
      </c>
      <c r="F22" s="4" t="n">
        <f aca="false">IF(D22&lt;&gt;"",8,"")</f>
        <v>8</v>
      </c>
      <c r="G22" s="2" t="n">
        <f aca="false">IF(F22&lt;&gt;"",D22-E22/24,"")</f>
        <v>0.376793981481482</v>
      </c>
      <c r="H22" s="3" t="n">
        <f aca="false">IF(D22&lt;&gt;"",G22-8/24,"")</f>
        <v>0.0434606481481483</v>
      </c>
      <c r="I22" s="0" t="n">
        <v>1</v>
      </c>
      <c r="J22" s="5" t="n">
        <f aca="false">IF(D22&lt;&gt;"",G22-I22/24,"")</f>
        <v>0.335127314814815</v>
      </c>
      <c r="K22" s="0" t="n">
        <v>7</v>
      </c>
      <c r="L22" s="6" t="n">
        <f aca="false">IF(D22&lt;&gt;"",G22-(I22+K22)/24,0)+L21</f>
        <v>0.484525462962965</v>
      </c>
      <c r="N22" s="0" t="n">
        <f aca="false">IF(K22&gt;0,I22+K22,"")</f>
        <v>8</v>
      </c>
    </row>
    <row r="23" customFormat="false" ht="12.75" hidden="false" customHeight="false" outlineLevel="0" collapsed="false">
      <c r="A23" s="1" t="n">
        <v>43608</v>
      </c>
      <c r="B23" s="5" t="n">
        <v>0.322916666666667</v>
      </c>
      <c r="C23" s="5" t="n">
        <v>0.739583333333333</v>
      </c>
      <c r="D23" s="2" t="n">
        <f aca="false">IF(C23&gt;0,C23-B23,"")</f>
        <v>0.416666666666666</v>
      </c>
      <c r="E23" s="4" t="n">
        <v>1</v>
      </c>
      <c r="F23" s="4" t="n">
        <f aca="false">IF(D23&lt;&gt;"",8,"")</f>
        <v>8</v>
      </c>
      <c r="G23" s="2" t="n">
        <f aca="false">IF(F23&lt;&gt;"",D23-E23/24,"")</f>
        <v>0.374999999999999</v>
      </c>
      <c r="H23" s="3" t="n">
        <f aca="false">IF(D23&lt;&gt;"",G23-8/24,"")</f>
        <v>0.041666666666666</v>
      </c>
      <c r="J23" s="5" t="n">
        <f aca="false">IF(D23&lt;&gt;"",G23-I23/24,"")</f>
        <v>0.374999999999999</v>
      </c>
      <c r="K23" s="0" t="n">
        <v>9</v>
      </c>
      <c r="L23" s="6" t="n">
        <f aca="false">IF(D23&lt;&gt;"",G23-(I23+K23)/24,0)+L22</f>
        <v>0.484525462962965</v>
      </c>
      <c r="M23" s="0" t="s">
        <v>3</v>
      </c>
      <c r="N23" s="0" t="n">
        <f aca="false">IF(K23&gt;0,I23+K23,"")</f>
        <v>9</v>
      </c>
    </row>
    <row r="24" customFormat="false" ht="12.75" hidden="false" customHeight="false" outlineLevel="0" collapsed="false">
      <c r="A24" s="1" t="n">
        <v>43609</v>
      </c>
      <c r="B24" s="5" t="n">
        <v>0.393287037037037</v>
      </c>
      <c r="C24" s="5" t="n">
        <v>0.763819444444444</v>
      </c>
      <c r="D24" s="2" t="n">
        <f aca="false">IF(C24&gt;0,C24-B24,"")</f>
        <v>0.370532407407407</v>
      </c>
      <c r="E24" s="4" t="n">
        <v>1</v>
      </c>
      <c r="F24" s="4" t="n">
        <f aca="false">IF(D24&lt;&gt;"",8,"")</f>
        <v>8</v>
      </c>
      <c r="G24" s="2" t="n">
        <f aca="false">IF(F24&lt;&gt;"",D24-E24/24,"")</f>
        <v>0.32886574074074</v>
      </c>
      <c r="H24" s="3" t="n">
        <f aca="false">IF(D24&lt;&gt;"",G24-8/24,"")</f>
        <v>-0.00446759259259294</v>
      </c>
      <c r="J24" s="5" t="n">
        <f aca="false">IF(D24&lt;&gt;"",G24-I24/24,"")</f>
        <v>0.32886574074074</v>
      </c>
      <c r="K24" s="0" t="n">
        <v>7.5</v>
      </c>
      <c r="L24" s="6" t="n">
        <f aca="false">IF(D24&lt;&gt;"",G24-(I24+K24)/24,0)+L23</f>
        <v>0.500891203703705</v>
      </c>
      <c r="N24" s="0" t="n">
        <f aca="false">IF(K24&gt;0,I24+K24,"")</f>
        <v>7.5</v>
      </c>
    </row>
    <row r="25" customFormat="false" ht="12.75" hidden="false" customHeight="false" outlineLevel="0" collapsed="false">
      <c r="A25" s="1"/>
      <c r="D25" s="2" t="str">
        <f aca="false">IF(C25&gt;0,C25-B25,"")</f>
        <v/>
      </c>
      <c r="E25" s="4" t="str">
        <f aca="false">IF(D25&lt;&gt;"",0.5,"")</f>
        <v/>
      </c>
      <c r="F25" s="4" t="str">
        <f aca="false">IF(D25&lt;&gt;"",8,"")</f>
        <v/>
      </c>
      <c r="G25" s="2" t="str">
        <f aca="false">IF(F25&lt;&gt;"",D25-E25/24,"")</f>
        <v/>
      </c>
      <c r="H25" s="3" t="str">
        <f aca="false">IF(D25&lt;&gt;"",G25-8/24,"")</f>
        <v/>
      </c>
      <c r="J25" s="5" t="str">
        <f aca="false">IF(D25&lt;&gt;"",G25-I25/24,"")</f>
        <v/>
      </c>
      <c r="L25" s="6" t="n">
        <f aca="false">IF(D25&lt;&gt;"",G25-(I25+K25)/24,0)+L24</f>
        <v>0.500891203703705</v>
      </c>
      <c r="N25" s="0" t="str">
        <f aca="false">IF(K25&gt;0,I25+K25,"")</f>
        <v/>
      </c>
    </row>
    <row r="26" customFormat="false" ht="12.75" hidden="false" customHeight="false" outlineLevel="0" collapsed="false">
      <c r="A26" s="1"/>
      <c r="D26" s="2" t="str">
        <f aca="false">IF(C26&gt;0,C26-B26,"")</f>
        <v/>
      </c>
      <c r="E26" s="4" t="str">
        <f aca="false">IF(D26&lt;&gt;"",0.5,"")</f>
        <v/>
      </c>
      <c r="F26" s="4" t="str">
        <f aca="false">IF(D26&lt;&gt;"",8,"")</f>
        <v/>
      </c>
      <c r="G26" s="2" t="str">
        <f aca="false">IF(F26&lt;&gt;"",D26-E26/24,"")</f>
        <v/>
      </c>
      <c r="H26" s="3" t="str">
        <f aca="false">IF(D26&lt;&gt;"",G26-8/24,"")</f>
        <v/>
      </c>
      <c r="J26" s="5" t="str">
        <f aca="false">IF(D26&lt;&gt;"",G26-I26/24,"")</f>
        <v/>
      </c>
      <c r="L26" s="6" t="n">
        <f aca="false">IF(D26&lt;&gt;"",G26-(I26+K26)/24,0)+L25</f>
        <v>0.500891203703705</v>
      </c>
      <c r="N26" s="0" t="str">
        <f aca="false">IF(K26&gt;0,I26+K26,"")</f>
        <v/>
      </c>
    </row>
    <row r="27" customFormat="false" ht="12.75" hidden="false" customHeight="false" outlineLevel="0" collapsed="false">
      <c r="A27" s="1" t="n">
        <v>43612</v>
      </c>
      <c r="B27" s="5" t="n">
        <v>0.378726851851852</v>
      </c>
      <c r="C27" s="5" t="n">
        <v>0.740405092592593</v>
      </c>
      <c r="D27" s="2" t="n">
        <f aca="false">IF(C27&gt;0,C27-B27,"")</f>
        <v>0.361678240740741</v>
      </c>
      <c r="E27" s="4" t="n">
        <f aca="false">IF(D27&lt;&gt;"",0.5,"")</f>
        <v>0.5</v>
      </c>
      <c r="F27" s="4" t="n">
        <f aca="false">IF(D27&lt;&gt;"",8,"")</f>
        <v>8</v>
      </c>
      <c r="G27" s="2" t="n">
        <f aca="false">IF(F27&lt;&gt;"",D27-E27/24,"")</f>
        <v>0.340844907407408</v>
      </c>
      <c r="H27" s="3" t="n">
        <f aca="false">IF(D27&lt;&gt;"",G27-8/24,"")</f>
        <v>0.00751157407407438</v>
      </c>
      <c r="J27" s="5" t="n">
        <f aca="false">IF(D27&lt;&gt;"",G27-I27/24,"")</f>
        <v>0.340844907407408</v>
      </c>
      <c r="K27" s="0" t="n">
        <v>8</v>
      </c>
      <c r="L27" s="6" t="n">
        <f aca="false">IF(D27&lt;&gt;"",G27-(I27+K27)/24,0)+L26</f>
        <v>0.508402777777779</v>
      </c>
      <c r="N27" s="0" t="n">
        <f aca="false">IF(K27&gt;0,I27+K27,"")</f>
        <v>8</v>
      </c>
    </row>
    <row r="28" customFormat="false" ht="12.75" hidden="false" customHeight="false" outlineLevel="0" collapsed="false">
      <c r="A28" s="1" t="n">
        <v>43613</v>
      </c>
      <c r="B28" s="5" t="n">
        <v>0.368773148148148</v>
      </c>
      <c r="C28" s="5" t="n">
        <v>0.631064814814815</v>
      </c>
      <c r="D28" s="2" t="n">
        <f aca="false">IF(C28&gt;0,C28-B28,"")</f>
        <v>0.262291666666667</v>
      </c>
      <c r="E28" s="4" t="n">
        <f aca="false">IF(D28&lt;&gt;"",0.5,"")</f>
        <v>0.5</v>
      </c>
      <c r="F28" s="4" t="n">
        <f aca="false">IF(D28&lt;&gt;"",8,"")</f>
        <v>8</v>
      </c>
      <c r="G28" s="2" t="n">
        <f aca="false">IF(F28&lt;&gt;"",D28-E28/24,"")</f>
        <v>0.241458333333334</v>
      </c>
      <c r="H28" s="3" t="n">
        <f aca="false">IF(D28&lt;&gt;"",G28-8/24,"")</f>
        <v>-0.0918749999999996</v>
      </c>
      <c r="J28" s="5" t="n">
        <f aca="false">IF(D28&lt;&gt;"",G28-I28/24,"")</f>
        <v>0.241458333333334</v>
      </c>
      <c r="K28" s="0" t="n">
        <v>6</v>
      </c>
      <c r="L28" s="6" t="n">
        <f aca="false">IF(D28&lt;&gt;"",G28-(I28+K28)/24,0)+L27</f>
        <v>0.499861111111113</v>
      </c>
      <c r="N28" s="0" t="n">
        <f aca="false">IF(K28&gt;0,I28+K28,"")</f>
        <v>6</v>
      </c>
    </row>
    <row r="29" customFormat="false" ht="12.75" hidden="false" customHeight="false" outlineLevel="0" collapsed="false">
      <c r="A29" s="1" t="n">
        <v>43614</v>
      </c>
      <c r="B29" s="5" t="n">
        <v>0.361875</v>
      </c>
      <c r="C29" s="5" t="n">
        <v>0.714895833333333</v>
      </c>
      <c r="D29" s="2" t="n">
        <f aca="false">IF(C29&gt;0,C29-B29,"")</f>
        <v>0.353020833333333</v>
      </c>
      <c r="E29" s="4" t="n">
        <f aca="false">IF(D29&lt;&gt;"",0.5,"")</f>
        <v>0.5</v>
      </c>
      <c r="F29" s="4" t="n">
        <f aca="false">IF(D29&lt;&gt;"",8,"")</f>
        <v>8</v>
      </c>
      <c r="G29" s="2" t="n">
        <f aca="false">IF(F29&lt;&gt;"",D29-E29/24,"")</f>
        <v>0.3321875</v>
      </c>
      <c r="H29" s="3" t="n">
        <f aca="false">IF(D29&lt;&gt;"",G29-8/24,"")</f>
        <v>-0.00114583333333357</v>
      </c>
      <c r="J29" s="5" t="n">
        <f aca="false">IF(D29&lt;&gt;"",G29-I29/24,"")</f>
        <v>0.3321875</v>
      </c>
      <c r="K29" s="0" t="n">
        <v>8</v>
      </c>
      <c r="L29" s="6" t="n">
        <f aca="false">IF(D29&lt;&gt;"",G29-(I29+K29)/24,0)+L28</f>
        <v>0.49871527777778</v>
      </c>
      <c r="N29" s="0" t="n">
        <f aca="false">IF(K29&gt;0,I29+K29,"")</f>
        <v>8</v>
      </c>
    </row>
    <row r="30" customFormat="false" ht="12.75" hidden="false" customHeight="false" outlineLevel="0" collapsed="false">
      <c r="A30" s="1"/>
      <c r="D30" s="2" t="str">
        <f aca="false">IF(C30&gt;0,C30-B30,"")</f>
        <v/>
      </c>
      <c r="E30" s="4" t="str">
        <f aca="false">IF(D30&lt;&gt;"",0.5,"")</f>
        <v/>
      </c>
      <c r="F30" s="4" t="str">
        <f aca="false">IF(D30&lt;&gt;"",8,"")</f>
        <v/>
      </c>
      <c r="G30" s="2" t="str">
        <f aca="false">IF(F30&lt;&gt;"",D30-E30/24,"")</f>
        <v/>
      </c>
      <c r="H30" s="3" t="str">
        <f aca="false">IF(D30&lt;&gt;"",G30-8/24,"")</f>
        <v/>
      </c>
      <c r="J30" s="5" t="str">
        <f aca="false">IF(D30&lt;&gt;"",G30-I30/24,"")</f>
        <v/>
      </c>
      <c r="L30" s="6" t="n">
        <f aca="false">IF(D30&lt;&gt;"",G30-(I30+K30)/24,0)+L29</f>
        <v>0.49871527777778</v>
      </c>
      <c r="N30" s="0" t="str">
        <f aca="false">IF(K30&gt;0,I30+K30,"")</f>
        <v/>
      </c>
    </row>
    <row r="31" customFormat="false" ht="12.75" hidden="false" customHeight="false" outlineLevel="0" collapsed="false">
      <c r="A31" s="1" t="n">
        <v>43616</v>
      </c>
      <c r="B31" s="5" t="n">
        <v>0.399305555555556</v>
      </c>
      <c r="C31" s="5" t="n">
        <v>0.697916666666667</v>
      </c>
      <c r="D31" s="2" t="n">
        <f aca="false">IF(C31&gt;0,C31-B31,"")</f>
        <v>0.298611111111111</v>
      </c>
      <c r="E31" s="4" t="n">
        <f aca="false">IF(D31&lt;&gt;"",0.5,"")</f>
        <v>0.5</v>
      </c>
      <c r="F31" s="4" t="n">
        <f aca="false">IF(D31&lt;&gt;"",8,"")</f>
        <v>8</v>
      </c>
      <c r="G31" s="2" t="n">
        <f aca="false">IF(F31&lt;&gt;"",D31-E31/24,"")</f>
        <v>0.277777777777778</v>
      </c>
      <c r="H31" s="3" t="n">
        <f aca="false">IF(D31&lt;&gt;"",G31-8/24,"")</f>
        <v>-0.0555555555555557</v>
      </c>
      <c r="J31" s="5" t="n">
        <f aca="false">IF(D31&lt;&gt;"",G31-I31/24,"")</f>
        <v>0.277777777777778</v>
      </c>
      <c r="K31" s="0" t="n">
        <v>4.5</v>
      </c>
      <c r="L31" s="6" t="n">
        <f aca="false">IF(D31&lt;&gt;"",G31-(I31+K31)/24,0)+L30</f>
        <v>0.588993055555557</v>
      </c>
      <c r="N31" s="0" t="n">
        <f aca="false">IF(K31&gt;0,I31+K31,"")</f>
        <v>4.5</v>
      </c>
    </row>
    <row r="32" customFormat="false" ht="12.75" hidden="false" customHeight="false" outlineLevel="0" collapsed="false">
      <c r="A32" s="1"/>
      <c r="D32" s="2"/>
      <c r="F32" s="0" t="n">
        <f aca="false">SUM(F1:F31)</f>
        <v>168</v>
      </c>
      <c r="G32" s="2" t="n">
        <f aca="false">SUM(G1:G31)</f>
        <v>6.66831018518519</v>
      </c>
      <c r="H32" s="7" t="n">
        <f aca="false">SUM(H1:H31)+'03'!H32</f>
        <v>-0.0870138888888892</v>
      </c>
      <c r="K32" s="0" t="n">
        <f aca="false">SUM(I1:I31)+SUM(K1:K31)</f>
        <v>168.08</v>
      </c>
      <c r="L32" s="6" t="n">
        <f aca="false">IF(D32&lt;&gt;"",G32-(I32+K32)/24,0)+L31</f>
        <v>0.588993055555557</v>
      </c>
      <c r="N32" s="0" t="n">
        <f aca="false">I32+K32</f>
        <v>168.08</v>
      </c>
    </row>
    <row r="33" customFormat="false" ht="12.75" hidden="false" customHeight="false" outlineLevel="0" collapsed="false">
      <c r="F33" s="0" t="s">
        <v>0</v>
      </c>
      <c r="G33" s="0" t="s">
        <v>1</v>
      </c>
      <c r="K33" s="0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7" activeCellId="0" sqref="C7"/>
    </sheetView>
  </sheetViews>
  <sheetFormatPr defaultRowHeight="12.75" zeroHeight="false" outlineLevelRow="0" outlineLevelCol="0"/>
  <cols>
    <col collapsed="false" customWidth="true" hidden="false" outlineLevel="0" max="1" min="1" style="0" width="15.88"/>
    <col collapsed="false" customWidth="true" hidden="false" outlineLevel="0" max="1025" min="2" style="0" width="9.13"/>
  </cols>
  <sheetData>
    <row r="1" customFormat="false" ht="12.75" hidden="false" customHeight="false" outlineLevel="0" collapsed="false">
      <c r="A1" s="1"/>
      <c r="D1" s="2" t="str">
        <f aca="false">IF(C1&gt;0,C1-B1,"")</f>
        <v/>
      </c>
      <c r="E1" s="4" t="str">
        <f aca="false">IF(D1&lt;&gt;"",0.5,"")</f>
        <v/>
      </c>
      <c r="F1" s="4" t="str">
        <f aca="false">IF(D1&lt;&gt;"",8,"")</f>
        <v/>
      </c>
      <c r="G1" s="2" t="str">
        <f aca="false">IF(F1&lt;&gt;"",D1-E1/24,"")</f>
        <v/>
      </c>
      <c r="H1" s="3" t="str">
        <f aca="false">IF(D1&lt;&gt;"",G1-8/24,"")</f>
        <v/>
      </c>
      <c r="J1" s="5" t="str">
        <f aca="false">IF(D1&lt;&gt;"",G1-I1/24,"")</f>
        <v/>
      </c>
      <c r="L1" s="6" t="n">
        <f aca="false">IF(D1&lt;&gt;"",G1-(I1+K1)/24,0)+'05'!L32</f>
        <v>0.588993055555555</v>
      </c>
      <c r="N1" s="0" t="str">
        <f aca="false">IF(K1&gt;0,I1+K1,"")</f>
        <v/>
      </c>
    </row>
    <row r="2" customFormat="false" ht="12.75" hidden="false" customHeight="false" outlineLevel="0" collapsed="false">
      <c r="A2" s="1"/>
      <c r="D2" s="2" t="str">
        <f aca="false">IF(C2&gt;0,C2-B2,"")</f>
        <v/>
      </c>
      <c r="E2" s="4" t="str">
        <f aca="false">IF(D2&lt;&gt;"",0.5,"")</f>
        <v/>
      </c>
      <c r="F2" s="4" t="str">
        <f aca="false">IF(D2&lt;&gt;"",8,"")</f>
        <v/>
      </c>
      <c r="G2" s="2" t="str">
        <f aca="false">IF(F2&lt;&gt;"",D2-E2/24,"")</f>
        <v/>
      </c>
      <c r="H2" s="3" t="str">
        <f aca="false">IF(D2&lt;&gt;"",G2-8/24,"")</f>
        <v/>
      </c>
      <c r="J2" s="5" t="str">
        <f aca="false">IF(D2&lt;&gt;"",G2-I2/24,"")</f>
        <v/>
      </c>
      <c r="L2" s="6" t="n">
        <f aca="false">IF(D2&lt;&gt;"",G2-(I2+K2)/24,0)+L1</f>
        <v>0.588993055555555</v>
      </c>
      <c r="N2" s="0" t="str">
        <f aca="false">IF(K2&gt;0,I2+K2,"")</f>
        <v/>
      </c>
    </row>
    <row r="3" customFormat="false" ht="12.75" hidden="false" customHeight="false" outlineLevel="0" collapsed="false">
      <c r="A3" s="1" t="n">
        <v>43619</v>
      </c>
      <c r="B3" s="5" t="n">
        <v>0.369710648148148</v>
      </c>
      <c r="C3" s="5" t="n">
        <v>0.680011574074074</v>
      </c>
      <c r="D3" s="2" t="n">
        <f aca="false">IF(C3&gt;0,C3-B3,"")</f>
        <v>0.310300925925926</v>
      </c>
      <c r="E3" s="4" t="n">
        <v>2</v>
      </c>
      <c r="F3" s="4" t="n">
        <f aca="false">IF(D3&lt;&gt;"",8,"")</f>
        <v>8</v>
      </c>
      <c r="G3" s="2" t="n">
        <f aca="false">IF(F3&lt;&gt;"",D3-E3/24,"")</f>
        <v>0.226967592592593</v>
      </c>
      <c r="H3" s="3" t="n">
        <f aca="false">IF(D3&lt;&gt;"",G3-8/24,"")</f>
        <v>-0.106365740740741</v>
      </c>
      <c r="J3" s="5" t="n">
        <f aca="false">IF(D3&lt;&gt;"",G3-I3/24,"")</f>
        <v>0.226967592592593</v>
      </c>
      <c r="K3" s="0" t="n">
        <v>8</v>
      </c>
      <c r="L3" s="6" t="n">
        <f aca="false">IF(D3&lt;&gt;"",G3-(I3+K3)/24,0)+L2</f>
        <v>0.482627314814815</v>
      </c>
      <c r="N3" s="0" t="n">
        <f aca="false">IF(K3&gt;0,I3+K3,"")</f>
        <v>8</v>
      </c>
    </row>
    <row r="4" customFormat="false" ht="12.8" hidden="false" customHeight="false" outlineLevel="0" collapsed="false">
      <c r="A4" s="1" t="n">
        <v>43620</v>
      </c>
      <c r="B4" s="5" t="n">
        <v>0.336956018518519</v>
      </c>
      <c r="C4" s="5" t="n">
        <v>0.711990740740741</v>
      </c>
      <c r="D4" s="2" t="n">
        <f aca="false">IF(C4&gt;0,C4-B4,"")</f>
        <v>0.375034722222222</v>
      </c>
      <c r="E4" s="4" t="n">
        <f aca="false">IF(D4&lt;&gt;"",0.5,"")</f>
        <v>0.5</v>
      </c>
      <c r="F4" s="4" t="n">
        <f aca="false">IF(D4&lt;&gt;"",8,"")</f>
        <v>8</v>
      </c>
      <c r="G4" s="2" t="n">
        <f aca="false">IF(F4&lt;&gt;"",D4-E4/24,"")</f>
        <v>0.354201388888888</v>
      </c>
      <c r="H4" s="3" t="n">
        <f aca="false">IF(D4&lt;&gt;"",G4-8/24,"")</f>
        <v>0.0208680555555551</v>
      </c>
      <c r="J4" s="5" t="n">
        <f aca="false">IF(D4&lt;&gt;"",G4-I4/24,"")</f>
        <v>0.354201388888888</v>
      </c>
      <c r="K4" s="0" t="n">
        <v>8</v>
      </c>
      <c r="L4" s="6" t="n">
        <f aca="false">IF(D4&lt;&gt;"",G4-(I4+K4)/24,0)+L3</f>
        <v>0.50349537037037</v>
      </c>
      <c r="N4" s="0" t="n">
        <f aca="false">IF(K4&gt;0,I4+K4,"")</f>
        <v>8</v>
      </c>
      <c r="O4" s="8" t="n">
        <v>0.711990740740741</v>
      </c>
    </row>
    <row r="5" customFormat="false" ht="12.8" hidden="false" customHeight="false" outlineLevel="0" collapsed="false">
      <c r="A5" s="1" t="n">
        <v>43621</v>
      </c>
      <c r="B5" s="9" t="n">
        <v>0.326655092592593</v>
      </c>
      <c r="C5" s="5" t="n">
        <v>0.705173611111111</v>
      </c>
      <c r="D5" s="2" t="n">
        <f aca="false">IF(C5&gt;0,C5-B5,"")</f>
        <v>0.378518518518519</v>
      </c>
      <c r="E5" s="4" t="n">
        <f aca="false">IF(D5&lt;&gt;"",0.5,"")</f>
        <v>0.5</v>
      </c>
      <c r="F5" s="4" t="n">
        <f aca="false">IF(D5&lt;&gt;"",8,"")</f>
        <v>8</v>
      </c>
      <c r="G5" s="2" t="n">
        <f aca="false">IF(F5&lt;&gt;"",D5-E5/24,"")</f>
        <v>0.357685185185185</v>
      </c>
      <c r="H5" s="3" t="n">
        <f aca="false">IF(D5&lt;&gt;"",G5-8/24,"")</f>
        <v>0.024351851851852</v>
      </c>
      <c r="J5" s="5" t="n">
        <f aca="false">IF(D5&lt;&gt;"",G5-I5/24,"")</f>
        <v>0.357685185185185</v>
      </c>
      <c r="K5" s="0" t="n">
        <v>8</v>
      </c>
      <c r="L5" s="6" t="n">
        <f aca="false">IF(D5&lt;&gt;"",G5-(I5+K5)/24,0)+L4</f>
        <v>0.527847222222222</v>
      </c>
      <c r="N5" s="0" t="n">
        <f aca="false">IF(K5&gt;0,I5+K5,"")</f>
        <v>8</v>
      </c>
      <c r="O5" s="5" t="n">
        <v>0.705173611111111</v>
      </c>
    </row>
    <row r="6" customFormat="false" ht="12.75" hidden="false" customHeight="false" outlineLevel="0" collapsed="false">
      <c r="A6" s="1" t="n">
        <v>43622</v>
      </c>
      <c r="B6" s="5" t="n">
        <v>0.329768518518518</v>
      </c>
      <c r="C6" s="5" t="n">
        <v>0.608703703703704</v>
      </c>
      <c r="D6" s="2" t="n">
        <f aca="false">IF(C6&gt;0,C6-B6,"")</f>
        <v>0.278935185185185</v>
      </c>
      <c r="E6" s="4" t="n">
        <f aca="false">IF(D6&lt;&gt;"",0.5,"")</f>
        <v>0.5</v>
      </c>
      <c r="F6" s="4" t="n">
        <f aca="false">IF(D6&lt;&gt;"",8,"")</f>
        <v>8</v>
      </c>
      <c r="G6" s="2" t="n">
        <f aca="false">IF(F6&lt;&gt;"",D6-E6/24,"")</f>
        <v>0.258101851851852</v>
      </c>
      <c r="H6" s="3" t="n">
        <f aca="false">IF(D6&lt;&gt;"",G6-8/24,"")</f>
        <v>-0.0752314814814814</v>
      </c>
      <c r="J6" s="5" t="n">
        <f aca="false">IF(D6&lt;&gt;"",G6-I6/24,"")</f>
        <v>0.258101851851852</v>
      </c>
      <c r="K6" s="0" t="n">
        <v>8</v>
      </c>
      <c r="L6" s="6" t="n">
        <f aca="false">IF(D6&lt;&gt;"",G6-(I6+K6)/24,0)+L5</f>
        <v>0.452615740740741</v>
      </c>
      <c r="N6" s="0" t="n">
        <f aca="false">IF(K6&gt;0,I6+K6,"")</f>
        <v>8</v>
      </c>
    </row>
    <row r="7" customFormat="false" ht="12.75" hidden="false" customHeight="false" outlineLevel="0" collapsed="false">
      <c r="A7" s="1"/>
      <c r="D7" s="2" t="str">
        <f aca="false">IF(C7&gt;0,C7-B7,"")</f>
        <v/>
      </c>
      <c r="E7" s="4" t="str">
        <f aca="false">IF(D7&lt;&gt;"",0.5,"")</f>
        <v/>
      </c>
      <c r="F7" s="4" t="str">
        <f aca="false">IF(D7&lt;&gt;"",8,"")</f>
        <v/>
      </c>
      <c r="G7" s="2" t="str">
        <f aca="false">IF(F7&lt;&gt;"",D7-E7/24,"")</f>
        <v/>
      </c>
      <c r="H7" s="3" t="str">
        <f aca="false">IF(D7&lt;&gt;"",G7-8/24,"")</f>
        <v/>
      </c>
      <c r="J7" s="5" t="str">
        <f aca="false">IF(D7&lt;&gt;"",G7-I7/24,"")</f>
        <v/>
      </c>
      <c r="L7" s="6" t="n">
        <f aca="false">IF(D7&lt;&gt;"",G7-(I7+K7)/24,0)+L6</f>
        <v>0.452615740740741</v>
      </c>
      <c r="N7" s="0" t="str">
        <f aca="false">IF(K7&gt;0,I7+K7,"")</f>
        <v/>
      </c>
    </row>
    <row r="8" customFormat="false" ht="12.75" hidden="false" customHeight="false" outlineLevel="0" collapsed="false">
      <c r="A8" s="1"/>
      <c r="D8" s="2" t="str">
        <f aca="false">IF(C8&gt;0,C8-B8,"")</f>
        <v/>
      </c>
      <c r="E8" s="4" t="str">
        <f aca="false">IF(D8&lt;&gt;"",0.5,"")</f>
        <v/>
      </c>
      <c r="F8" s="4" t="str">
        <f aca="false">IF(D8&lt;&gt;"",8,"")</f>
        <v/>
      </c>
      <c r="G8" s="2" t="str">
        <f aca="false">IF(F8&lt;&gt;"",D8-E8/24,"")</f>
        <v/>
      </c>
      <c r="H8" s="3" t="str">
        <f aca="false">IF(D8&lt;&gt;"",G8-8/24,"")</f>
        <v/>
      </c>
      <c r="J8" s="5" t="str">
        <f aca="false">IF(D8&lt;&gt;"",G8-I8/24,"")</f>
        <v/>
      </c>
      <c r="L8" s="6" t="n">
        <f aca="false">IF(D8&lt;&gt;"",G8-(I8+K8)/24,0)+L7</f>
        <v>0.452615740740741</v>
      </c>
      <c r="N8" s="0" t="str">
        <f aca="false">IF(K8&gt;0,I8+K8,"")</f>
        <v/>
      </c>
    </row>
    <row r="9" customFormat="false" ht="12.75" hidden="false" customHeight="false" outlineLevel="0" collapsed="false">
      <c r="A9" s="1"/>
      <c r="D9" s="2" t="str">
        <f aca="false">IF(C9&gt;0,C9-B9,"")</f>
        <v/>
      </c>
      <c r="E9" s="4" t="str">
        <f aca="false">IF(D9&lt;&gt;"",0.5,"")</f>
        <v/>
      </c>
      <c r="F9" s="4" t="str">
        <f aca="false">IF(D9&lt;&gt;"",8,"")</f>
        <v/>
      </c>
      <c r="G9" s="2" t="str">
        <f aca="false">IF(F9&lt;&gt;"",D9-E9/24,"")</f>
        <v/>
      </c>
      <c r="H9" s="3" t="str">
        <f aca="false">IF(D9&lt;&gt;"",G9-8/24,"")</f>
        <v/>
      </c>
      <c r="J9" s="5" t="str">
        <f aca="false">IF(D9&lt;&gt;"",G9-I9/24,"")</f>
        <v/>
      </c>
      <c r="L9" s="6" t="n">
        <f aca="false">IF(D9&lt;&gt;"",G9-(I9+K9)/24,0)+L8</f>
        <v>0.452615740740741</v>
      </c>
      <c r="N9" s="0" t="str">
        <f aca="false">IF(K9&gt;0,I9+K9,"")</f>
        <v/>
      </c>
    </row>
    <row r="10" customFormat="false" ht="12.75" hidden="false" customHeight="false" outlineLevel="0" collapsed="false">
      <c r="A10" s="1"/>
      <c r="D10" s="2" t="str">
        <f aca="false">IF(C10&gt;0,C10-B10,"")</f>
        <v/>
      </c>
      <c r="E10" s="4" t="str">
        <f aca="false">IF(D10&lt;&gt;"",0.5,"")</f>
        <v/>
      </c>
      <c r="F10" s="4" t="str">
        <f aca="false">IF(D10&lt;&gt;"",8,"")</f>
        <v/>
      </c>
      <c r="G10" s="2" t="str">
        <f aca="false">IF(F10&lt;&gt;"",D10-E10/24,"")</f>
        <v/>
      </c>
      <c r="H10" s="3" t="str">
        <f aca="false">IF(D10&lt;&gt;"",G10-8/24,"")</f>
        <v/>
      </c>
      <c r="J10" s="5" t="str">
        <f aca="false">IF(D10&lt;&gt;"",G10-I10/24,"")</f>
        <v/>
      </c>
      <c r="L10" s="6" t="n">
        <f aca="false">IF(D10&lt;&gt;"",G10-(I10+K10)/24,0)+L9</f>
        <v>0.452615740740741</v>
      </c>
      <c r="N10" s="0" t="str">
        <f aca="false">IF(K10&gt;0,I10+K10,"")</f>
        <v/>
      </c>
    </row>
    <row r="11" customFormat="false" ht="12.75" hidden="false" customHeight="false" outlineLevel="0" collapsed="false">
      <c r="A11" s="1"/>
      <c r="D11" s="2" t="str">
        <f aca="false">IF(C11&gt;0,C11-B11,"")</f>
        <v/>
      </c>
      <c r="E11" s="4" t="str">
        <f aca="false">IF(D11&lt;&gt;"",0.5,"")</f>
        <v/>
      </c>
      <c r="F11" s="4" t="str">
        <f aca="false">IF(D11&lt;&gt;"",8,"")</f>
        <v/>
      </c>
      <c r="G11" s="2" t="str">
        <f aca="false">IF(F11&lt;&gt;"",D11-E11/24,"")</f>
        <v/>
      </c>
      <c r="H11" s="3" t="str">
        <f aca="false">IF(D11&lt;&gt;"",G11-8/24,"")</f>
        <v/>
      </c>
      <c r="J11" s="5" t="str">
        <f aca="false">IF(D11&lt;&gt;"",G11-I11/24,"")</f>
        <v/>
      </c>
      <c r="L11" s="6" t="n">
        <f aca="false">IF(D11&lt;&gt;"",G11-(I11+K11)/24,0)+L10</f>
        <v>0.452615740740741</v>
      </c>
      <c r="N11" s="0" t="str">
        <f aca="false">IF(K11&gt;0,I11+K11,"")</f>
        <v/>
      </c>
    </row>
    <row r="12" customFormat="false" ht="12.75" hidden="false" customHeight="false" outlineLevel="0" collapsed="false">
      <c r="A12" s="1"/>
      <c r="D12" s="2" t="str">
        <f aca="false">IF(C12&gt;0,C12-B12,"")</f>
        <v/>
      </c>
      <c r="E12" s="4" t="str">
        <f aca="false">IF(D12&lt;&gt;"",0.5,"")</f>
        <v/>
      </c>
      <c r="F12" s="4" t="str">
        <f aca="false">IF(D12&lt;&gt;"",8,"")</f>
        <v/>
      </c>
      <c r="G12" s="2" t="str">
        <f aca="false">IF(F12&lt;&gt;"",D12-E12/24,"")</f>
        <v/>
      </c>
      <c r="H12" s="3" t="str">
        <f aca="false">IF(D12&lt;&gt;"",G12-8/24,"")</f>
        <v/>
      </c>
      <c r="J12" s="5" t="str">
        <f aca="false">IF(D12&lt;&gt;"",G12-I12/24,"")</f>
        <v/>
      </c>
      <c r="L12" s="6" t="n">
        <f aca="false">IF(D12&lt;&gt;"",G12-(I12+K12)/24,0)+L11</f>
        <v>0.452615740740741</v>
      </c>
      <c r="N12" s="0" t="str">
        <f aca="false">IF(K12&gt;0,I12+K12,"")</f>
        <v/>
      </c>
    </row>
    <row r="13" customFormat="false" ht="12.75" hidden="false" customHeight="false" outlineLevel="0" collapsed="false">
      <c r="A13" s="1"/>
      <c r="D13" s="2" t="str">
        <f aca="false">IF(C13&gt;0,C13-B13,"")</f>
        <v/>
      </c>
      <c r="E13" s="4" t="str">
        <f aca="false">IF(D13&lt;&gt;"",0.5,"")</f>
        <v/>
      </c>
      <c r="F13" s="4" t="str">
        <f aca="false">IF(D13&lt;&gt;"",8,"")</f>
        <v/>
      </c>
      <c r="G13" s="2" t="str">
        <f aca="false">IF(F13&lt;&gt;"",D13-E13/24,"")</f>
        <v/>
      </c>
      <c r="H13" s="3" t="str">
        <f aca="false">IF(D13&lt;&gt;"",G13-8/24,"")</f>
        <v/>
      </c>
      <c r="J13" s="5" t="str">
        <f aca="false">IF(D13&lt;&gt;"",G13-I13/24,"")</f>
        <v/>
      </c>
      <c r="L13" s="6" t="n">
        <f aca="false">IF(D13&lt;&gt;"",G13-(I13+K13)/24,0)+L12</f>
        <v>0.452615740740741</v>
      </c>
      <c r="N13" s="0" t="str">
        <f aca="false">IF(K13&gt;0,I13+K13,"")</f>
        <v/>
      </c>
    </row>
    <row r="14" customFormat="false" ht="12.75" hidden="false" customHeight="false" outlineLevel="0" collapsed="false">
      <c r="A14" s="1"/>
      <c r="D14" s="2" t="str">
        <f aca="false">IF(C14&gt;0,C14-B14,"")</f>
        <v/>
      </c>
      <c r="E14" s="4" t="str">
        <f aca="false">IF(D14&lt;&gt;"",0.5,"")</f>
        <v/>
      </c>
      <c r="F14" s="4" t="str">
        <f aca="false">IF(D14&lt;&gt;"",8,"")</f>
        <v/>
      </c>
      <c r="G14" s="2" t="str">
        <f aca="false">IF(F14&lt;&gt;"",D14-E14/24,"")</f>
        <v/>
      </c>
      <c r="H14" s="3" t="str">
        <f aca="false">IF(D14&lt;&gt;"",G14-8/24,"")</f>
        <v/>
      </c>
      <c r="J14" s="5" t="str">
        <f aca="false">IF(D14&lt;&gt;"",G14-I14/24,"")</f>
        <v/>
      </c>
      <c r="L14" s="6" t="n">
        <f aca="false">IF(D14&lt;&gt;"",G14-(I14+K14)/24,0)+L13</f>
        <v>0.452615740740741</v>
      </c>
      <c r="N14" s="0" t="str">
        <f aca="false">IF(K14&gt;0,I14+K14,"")</f>
        <v/>
      </c>
    </row>
    <row r="15" customFormat="false" ht="12.75" hidden="false" customHeight="false" outlineLevel="0" collapsed="false">
      <c r="A15" s="1"/>
      <c r="D15" s="2" t="str">
        <f aca="false">IF(C15&gt;0,C15-B15,"")</f>
        <v/>
      </c>
      <c r="E15" s="4" t="str">
        <f aca="false">IF(D15&lt;&gt;"",0.5,"")</f>
        <v/>
      </c>
      <c r="F15" s="4" t="str">
        <f aca="false">IF(D15&lt;&gt;"",8,"")</f>
        <v/>
      </c>
      <c r="G15" s="2" t="str">
        <f aca="false">IF(F15&lt;&gt;"",D15-E15/24,"")</f>
        <v/>
      </c>
      <c r="H15" s="3" t="str">
        <f aca="false">IF(D15&lt;&gt;"",G15-8/24,"")</f>
        <v/>
      </c>
      <c r="J15" s="5" t="str">
        <f aca="false">IF(D15&lt;&gt;"",G15-I15/24,"")</f>
        <v/>
      </c>
      <c r="L15" s="6" t="n">
        <f aca="false">IF(D15&lt;&gt;"",G15-(I15+K15)/24,0)+L14</f>
        <v>0.452615740740741</v>
      </c>
      <c r="N15" s="0" t="str">
        <f aca="false">IF(K15&gt;0,I15+K15,"")</f>
        <v/>
      </c>
    </row>
    <row r="16" customFormat="false" ht="12.75" hidden="false" customHeight="false" outlineLevel="0" collapsed="false">
      <c r="A16" s="1"/>
      <c r="D16" s="2" t="str">
        <f aca="false">IF(C16&gt;0,C16-B16,"")</f>
        <v/>
      </c>
      <c r="E16" s="4" t="str">
        <f aca="false">IF(D16&lt;&gt;"",0.5,"")</f>
        <v/>
      </c>
      <c r="F16" s="4" t="str">
        <f aca="false">IF(D16&lt;&gt;"",8,"")</f>
        <v/>
      </c>
      <c r="G16" s="2" t="str">
        <f aca="false">IF(F16&lt;&gt;"",D16-E16/24,"")</f>
        <v/>
      </c>
      <c r="H16" s="3" t="str">
        <f aca="false">IF(D16&lt;&gt;"",G16-8/24,"")</f>
        <v/>
      </c>
      <c r="J16" s="5" t="str">
        <f aca="false">IF(D16&lt;&gt;"",G16-I16/24,"")</f>
        <v/>
      </c>
      <c r="L16" s="6" t="n">
        <f aca="false">IF(D16&lt;&gt;"",G16-(I16+K16)/24,0)+L15</f>
        <v>0.452615740740741</v>
      </c>
      <c r="N16" s="0" t="str">
        <f aca="false">IF(K16&gt;0,I16+K16,"")</f>
        <v/>
      </c>
    </row>
    <row r="17" customFormat="false" ht="12.75" hidden="false" customHeight="false" outlineLevel="0" collapsed="false">
      <c r="A17" s="1"/>
      <c r="D17" s="2" t="str">
        <f aca="false">IF(C17&gt;0,C17-B17,"")</f>
        <v/>
      </c>
      <c r="E17" s="4" t="str">
        <f aca="false">IF(D17&lt;&gt;"",0.5,"")</f>
        <v/>
      </c>
      <c r="F17" s="4" t="str">
        <f aca="false">IF(D17&lt;&gt;"",8,"")</f>
        <v/>
      </c>
      <c r="G17" s="2" t="str">
        <f aca="false">IF(F17&lt;&gt;"",D17-E17/24,"")</f>
        <v/>
      </c>
      <c r="H17" s="3" t="str">
        <f aca="false">IF(D17&lt;&gt;"",G17-8/24,"")</f>
        <v/>
      </c>
      <c r="J17" s="5" t="str">
        <f aca="false">IF(D17&lt;&gt;"",G17-I17/24,"")</f>
        <v/>
      </c>
      <c r="L17" s="6" t="n">
        <f aca="false">IF(D17&lt;&gt;"",G17-(I17+K17)/24,0)+L16</f>
        <v>0.452615740740741</v>
      </c>
      <c r="N17" s="0" t="str">
        <f aca="false">IF(K17&gt;0,I17+K17,"")</f>
        <v/>
      </c>
    </row>
    <row r="18" customFormat="false" ht="12.75" hidden="false" customHeight="false" outlineLevel="0" collapsed="false">
      <c r="A18" s="1"/>
      <c r="D18" s="2" t="str">
        <f aca="false">IF(C18&gt;0,C18-B18,"")</f>
        <v/>
      </c>
      <c r="E18" s="4" t="str">
        <f aca="false">IF(D18&lt;&gt;"",0.5,"")</f>
        <v/>
      </c>
      <c r="F18" s="4" t="str">
        <f aca="false">IF(D18&lt;&gt;"",8,"")</f>
        <v/>
      </c>
      <c r="G18" s="2" t="str">
        <f aca="false">IF(F18&lt;&gt;"",D18-E18/24,"")</f>
        <v/>
      </c>
      <c r="H18" s="3" t="str">
        <f aca="false">IF(D18&lt;&gt;"",G18-8/24,"")</f>
        <v/>
      </c>
      <c r="J18" s="5" t="str">
        <f aca="false">IF(D18&lt;&gt;"",G18-I18/24,"")</f>
        <v/>
      </c>
      <c r="L18" s="6" t="n">
        <f aca="false">IF(D18&lt;&gt;"",G18-(I18+K18)/24,0)+L17</f>
        <v>0.452615740740741</v>
      </c>
      <c r="N18" s="0" t="str">
        <f aca="false">IF(K18&gt;0,I18+K18,"")</f>
        <v/>
      </c>
    </row>
    <row r="19" customFormat="false" ht="12.75" hidden="false" customHeight="false" outlineLevel="0" collapsed="false">
      <c r="A19" s="1"/>
      <c r="D19" s="2" t="str">
        <f aca="false">IF(C19&gt;0,C19-B19,"")</f>
        <v/>
      </c>
      <c r="E19" s="4" t="str">
        <f aca="false">IF(D19&lt;&gt;"",0.5,"")</f>
        <v/>
      </c>
      <c r="F19" s="4" t="str">
        <f aca="false">IF(D19&lt;&gt;"",8,"")</f>
        <v/>
      </c>
      <c r="G19" s="2" t="str">
        <f aca="false">IF(F19&lt;&gt;"",D19-E19/24,"")</f>
        <v/>
      </c>
      <c r="H19" s="3" t="str">
        <f aca="false">IF(D19&lt;&gt;"",G19-8/24,"")</f>
        <v/>
      </c>
      <c r="J19" s="5" t="str">
        <f aca="false">IF(D19&lt;&gt;"",G19-I19/24,"")</f>
        <v/>
      </c>
      <c r="L19" s="6" t="n">
        <f aca="false">IF(D19&lt;&gt;"",G19-(I19+K19)/24,0)+L18</f>
        <v>0.452615740740741</v>
      </c>
      <c r="N19" s="0" t="str">
        <f aca="false">IF(K19&gt;0,I19+K19,"")</f>
        <v/>
      </c>
    </row>
    <row r="20" customFormat="false" ht="12.75" hidden="false" customHeight="false" outlineLevel="0" collapsed="false">
      <c r="A20" s="1"/>
      <c r="D20" s="2" t="str">
        <f aca="false">IF(C20&gt;0,C20-B20,"")</f>
        <v/>
      </c>
      <c r="E20" s="4" t="str">
        <f aca="false">IF(D20&lt;&gt;"",0.5,"")</f>
        <v/>
      </c>
      <c r="F20" s="4" t="str">
        <f aca="false">IF(D20&lt;&gt;"",8,"")</f>
        <v/>
      </c>
      <c r="G20" s="2" t="str">
        <f aca="false">IF(F20&lt;&gt;"",D20-E20/24,"")</f>
        <v/>
      </c>
      <c r="H20" s="3" t="str">
        <f aca="false">IF(D20&lt;&gt;"",G20-8/24,"")</f>
        <v/>
      </c>
      <c r="J20" s="5" t="str">
        <f aca="false">IF(D20&lt;&gt;"",G20-I20/24,"")</f>
        <v/>
      </c>
      <c r="L20" s="6" t="n">
        <f aca="false">IF(D20&lt;&gt;"",G20-(I20+K20)/24,0)+L19</f>
        <v>0.452615740740741</v>
      </c>
      <c r="N20" s="0" t="str">
        <f aca="false">IF(K20&gt;0,I20+K20,"")</f>
        <v/>
      </c>
    </row>
    <row r="21" customFormat="false" ht="12.75" hidden="false" customHeight="false" outlineLevel="0" collapsed="false">
      <c r="A21" s="1"/>
      <c r="D21" s="2" t="str">
        <f aca="false">IF(C21&gt;0,C21-B21,"")</f>
        <v/>
      </c>
      <c r="E21" s="4" t="str">
        <f aca="false">IF(D21&lt;&gt;"",0.5,"")</f>
        <v/>
      </c>
      <c r="F21" s="4" t="str">
        <f aca="false">IF(D21&lt;&gt;"",8,"")</f>
        <v/>
      </c>
      <c r="G21" s="2" t="str">
        <f aca="false">IF(F21&lt;&gt;"",D21-E21/24,"")</f>
        <v/>
      </c>
      <c r="H21" s="3" t="str">
        <f aca="false">IF(D21&lt;&gt;"",G21-8/24,"")</f>
        <v/>
      </c>
      <c r="J21" s="5" t="str">
        <f aca="false">IF(D21&lt;&gt;"",G21-I21/24,"")</f>
        <v/>
      </c>
      <c r="L21" s="6" t="n">
        <f aca="false">IF(D21&lt;&gt;"",G21-(I21+K21)/24,0)+L20</f>
        <v>0.452615740740741</v>
      </c>
      <c r="N21" s="0" t="str">
        <f aca="false">IF(K21&gt;0,I21+K21,"")</f>
        <v/>
      </c>
    </row>
    <row r="22" customFormat="false" ht="12.75" hidden="false" customHeight="false" outlineLevel="0" collapsed="false">
      <c r="A22" s="1"/>
      <c r="D22" s="2" t="str">
        <f aca="false">IF(C22&gt;0,C22-B22,"")</f>
        <v/>
      </c>
      <c r="E22" s="4" t="str">
        <f aca="false">IF(D22&lt;&gt;"",0.5,"")</f>
        <v/>
      </c>
      <c r="F22" s="4" t="str">
        <f aca="false">IF(D22&lt;&gt;"",8,"")</f>
        <v/>
      </c>
      <c r="G22" s="2" t="str">
        <f aca="false">IF(F22&lt;&gt;"",D22-E22/24,"")</f>
        <v/>
      </c>
      <c r="H22" s="3" t="str">
        <f aca="false">IF(D22&lt;&gt;"",G22-8/24,"")</f>
        <v/>
      </c>
      <c r="J22" s="5" t="str">
        <f aca="false">IF(D22&lt;&gt;"",G22-I22/24,"")</f>
        <v/>
      </c>
      <c r="L22" s="6" t="n">
        <f aca="false">IF(D22&lt;&gt;"",G22-(I22+K22)/24,0)+L21</f>
        <v>0.452615740740741</v>
      </c>
      <c r="N22" s="0" t="str">
        <f aca="false">IF(K22&gt;0,I22+K22,"")</f>
        <v/>
      </c>
    </row>
    <row r="23" customFormat="false" ht="12.75" hidden="false" customHeight="false" outlineLevel="0" collapsed="false">
      <c r="A23" s="1"/>
      <c r="D23" s="2" t="str">
        <f aca="false">IF(C23&gt;0,C23-B23,"")</f>
        <v/>
      </c>
      <c r="E23" s="4" t="str">
        <f aca="false">IF(D23&lt;&gt;"",0.5,"")</f>
        <v/>
      </c>
      <c r="F23" s="4" t="str">
        <f aca="false">IF(D23&lt;&gt;"",8,"")</f>
        <v/>
      </c>
      <c r="G23" s="2" t="str">
        <f aca="false">IF(F23&lt;&gt;"",D23-E23/24,"")</f>
        <v/>
      </c>
      <c r="H23" s="3" t="str">
        <f aca="false">IF(D23&lt;&gt;"",G23-8/24,"")</f>
        <v/>
      </c>
      <c r="J23" s="5" t="str">
        <f aca="false">IF(D23&lt;&gt;"",G23-I23/24,"")</f>
        <v/>
      </c>
      <c r="L23" s="6" t="n">
        <f aca="false">IF(D23&lt;&gt;"",G23-(I23+K23)/24,0)+L22</f>
        <v>0.452615740740741</v>
      </c>
      <c r="N23" s="0" t="str">
        <f aca="false">IF(K23&gt;0,I23+K23,"")</f>
        <v/>
      </c>
    </row>
    <row r="24" customFormat="false" ht="12.75" hidden="false" customHeight="false" outlineLevel="0" collapsed="false">
      <c r="A24" s="1"/>
      <c r="D24" s="2" t="str">
        <f aca="false">IF(C24&gt;0,C24-B24,"")</f>
        <v/>
      </c>
      <c r="E24" s="4" t="str">
        <f aca="false">IF(D24&lt;&gt;"",0.5,"")</f>
        <v/>
      </c>
      <c r="F24" s="4" t="str">
        <f aca="false">IF(D24&lt;&gt;"",8,"")</f>
        <v/>
      </c>
      <c r="G24" s="2" t="str">
        <f aca="false">IF(F24&lt;&gt;"",D24-E24/24,"")</f>
        <v/>
      </c>
      <c r="H24" s="3" t="str">
        <f aca="false">IF(D24&lt;&gt;"",G24-8/24,"")</f>
        <v/>
      </c>
      <c r="J24" s="5" t="str">
        <f aca="false">IF(D24&lt;&gt;"",G24-I24/24,"")</f>
        <v/>
      </c>
      <c r="L24" s="6" t="n">
        <f aca="false">IF(D24&lt;&gt;"",G24-(I24+K24)/24,0)+L23</f>
        <v>0.452615740740741</v>
      </c>
      <c r="N24" s="0" t="str">
        <f aca="false">IF(K24&gt;0,I24+K24,"")</f>
        <v/>
      </c>
    </row>
    <row r="25" customFormat="false" ht="12.75" hidden="false" customHeight="false" outlineLevel="0" collapsed="false">
      <c r="A25" s="1"/>
      <c r="D25" s="2" t="str">
        <f aca="false">IF(C25&gt;0,C25-B25,"")</f>
        <v/>
      </c>
      <c r="E25" s="4" t="str">
        <f aca="false">IF(D25&lt;&gt;"",0.5,"")</f>
        <v/>
      </c>
      <c r="F25" s="4" t="str">
        <f aca="false">IF(D25&lt;&gt;"",8,"")</f>
        <v/>
      </c>
      <c r="G25" s="2" t="str">
        <f aca="false">IF(F25&lt;&gt;"",D25-E25/24,"")</f>
        <v/>
      </c>
      <c r="H25" s="3" t="str">
        <f aca="false">IF(D25&lt;&gt;"",G25-8/24,"")</f>
        <v/>
      </c>
      <c r="J25" s="5" t="str">
        <f aca="false">IF(D25&lt;&gt;"",G25-I25/24,"")</f>
        <v/>
      </c>
      <c r="L25" s="6" t="n">
        <f aca="false">IF(D25&lt;&gt;"",G25-(I25+K25)/24,0)+L24</f>
        <v>0.452615740740741</v>
      </c>
      <c r="N25" s="0" t="str">
        <f aca="false">IF(K25&gt;0,I25+K25,"")</f>
        <v/>
      </c>
    </row>
    <row r="26" customFormat="false" ht="12.75" hidden="false" customHeight="false" outlineLevel="0" collapsed="false">
      <c r="A26" s="1"/>
      <c r="D26" s="2" t="str">
        <f aca="false">IF(C26&gt;0,C26-B26,"")</f>
        <v/>
      </c>
      <c r="E26" s="4" t="str">
        <f aca="false">IF(D26&lt;&gt;"",0.5,"")</f>
        <v/>
      </c>
      <c r="F26" s="4" t="str">
        <f aca="false">IF(D26&lt;&gt;"",8,"")</f>
        <v/>
      </c>
      <c r="G26" s="2" t="str">
        <f aca="false">IF(F26&lt;&gt;"",D26-E26/24,"")</f>
        <v/>
      </c>
      <c r="H26" s="3" t="str">
        <f aca="false">IF(D26&lt;&gt;"",G26-8/24,"")</f>
        <v/>
      </c>
      <c r="J26" s="5" t="str">
        <f aca="false">IF(D26&lt;&gt;"",G26-I26/24,"")</f>
        <v/>
      </c>
      <c r="L26" s="6" t="n">
        <f aca="false">IF(D26&lt;&gt;"",G26-(I26+K26)/24,0)+L25</f>
        <v>0.452615740740741</v>
      </c>
      <c r="N26" s="0" t="str">
        <f aca="false">IF(K26&gt;0,I26+K26,"")</f>
        <v/>
      </c>
    </row>
    <row r="27" customFormat="false" ht="12.75" hidden="false" customHeight="false" outlineLevel="0" collapsed="false">
      <c r="A27" s="1"/>
      <c r="D27" s="2" t="str">
        <f aca="false">IF(C27&gt;0,C27-B27,"")</f>
        <v/>
      </c>
      <c r="E27" s="4" t="str">
        <f aca="false">IF(D27&lt;&gt;"",0.5,"")</f>
        <v/>
      </c>
      <c r="F27" s="4" t="str">
        <f aca="false">IF(D27&lt;&gt;"",8,"")</f>
        <v/>
      </c>
      <c r="G27" s="2" t="str">
        <f aca="false">IF(F27&lt;&gt;"",D27-E27/24,"")</f>
        <v/>
      </c>
      <c r="H27" s="3" t="str">
        <f aca="false">IF(D27&lt;&gt;"",G27-8/24,"")</f>
        <v/>
      </c>
      <c r="J27" s="5" t="str">
        <f aca="false">IF(D27&lt;&gt;"",G27-I27/24,"")</f>
        <v/>
      </c>
      <c r="L27" s="6" t="n">
        <f aca="false">IF(D27&lt;&gt;"",G27-(I27+K27)/24,0)+L26</f>
        <v>0.452615740740741</v>
      </c>
      <c r="N27" s="0" t="str">
        <f aca="false">IF(K27&gt;0,I27+K27,"")</f>
        <v/>
      </c>
    </row>
    <row r="28" customFormat="false" ht="12.75" hidden="false" customHeight="false" outlineLevel="0" collapsed="false">
      <c r="A28" s="1"/>
      <c r="D28" s="2" t="str">
        <f aca="false">IF(C28&gt;0,C28-B28,"")</f>
        <v/>
      </c>
      <c r="E28" s="4" t="str">
        <f aca="false">IF(D28&lt;&gt;"",0.5,"")</f>
        <v/>
      </c>
      <c r="F28" s="4" t="str">
        <f aca="false">IF(D28&lt;&gt;"",8,"")</f>
        <v/>
      </c>
      <c r="G28" s="2" t="str">
        <f aca="false">IF(F28&lt;&gt;"",D28-E28/24,"")</f>
        <v/>
      </c>
      <c r="H28" s="3" t="str">
        <f aca="false">IF(D28&lt;&gt;"",G28-8/24,"")</f>
        <v/>
      </c>
      <c r="J28" s="5" t="str">
        <f aca="false">IF(D28&lt;&gt;"",G28-I28/24,"")</f>
        <v/>
      </c>
      <c r="L28" s="6" t="n">
        <f aca="false">IF(D28&lt;&gt;"",G28-(I28+K28)/24,0)+L27</f>
        <v>0.452615740740741</v>
      </c>
      <c r="N28" s="0" t="str">
        <f aca="false">IF(K28&gt;0,I28+K28,"")</f>
        <v/>
      </c>
    </row>
    <row r="29" customFormat="false" ht="12.75" hidden="false" customHeight="false" outlineLevel="0" collapsed="false">
      <c r="A29" s="1"/>
      <c r="D29" s="2" t="str">
        <f aca="false">IF(C29&gt;0,C29-B29,"")</f>
        <v/>
      </c>
      <c r="E29" s="4" t="str">
        <f aca="false">IF(D29&lt;&gt;"",0.5,"")</f>
        <v/>
      </c>
      <c r="F29" s="4" t="str">
        <f aca="false">IF(D29&lt;&gt;"",8,"")</f>
        <v/>
      </c>
      <c r="G29" s="2" t="str">
        <f aca="false">IF(F29&lt;&gt;"",D29-E29/24,"")</f>
        <v/>
      </c>
      <c r="H29" s="3" t="str">
        <f aca="false">IF(D29&lt;&gt;"",G29-8/24,"")</f>
        <v/>
      </c>
      <c r="J29" s="5" t="str">
        <f aca="false">IF(D29&lt;&gt;"",G29-I29/24,"")</f>
        <v/>
      </c>
      <c r="L29" s="6" t="n">
        <f aca="false">IF(D29&lt;&gt;"",G29-(I29+K29)/24,0)+L28</f>
        <v>0.452615740740741</v>
      </c>
      <c r="N29" s="0" t="str">
        <f aca="false">IF(K29&gt;0,I29+K29,"")</f>
        <v/>
      </c>
    </row>
    <row r="30" customFormat="false" ht="12.75" hidden="false" customHeight="false" outlineLevel="0" collapsed="false">
      <c r="A30" s="1"/>
      <c r="D30" s="2" t="str">
        <f aca="false">IF(C30&gt;0,C30-B30,"")</f>
        <v/>
      </c>
      <c r="E30" s="4" t="str">
        <f aca="false">IF(D30&lt;&gt;"",0.5,"")</f>
        <v/>
      </c>
      <c r="F30" s="4" t="str">
        <f aca="false">IF(D30&lt;&gt;"",8,"")</f>
        <v/>
      </c>
      <c r="G30" s="2" t="str">
        <f aca="false">IF(F30&lt;&gt;"",D30-E30/24,"")</f>
        <v/>
      </c>
      <c r="H30" s="3" t="str">
        <f aca="false">IF(D30&lt;&gt;"",G30-8/24,"")</f>
        <v/>
      </c>
      <c r="J30" s="5" t="str">
        <f aca="false">IF(D30&lt;&gt;"",G30-I30/24,"")</f>
        <v/>
      </c>
      <c r="L30" s="6" t="n">
        <f aca="false">IF(D30&lt;&gt;"",G30-(I30+K30)/24,0)+L29</f>
        <v>0.452615740740741</v>
      </c>
      <c r="N30" s="0" t="str">
        <f aca="false">IF(K30&gt;0,I30+K30,"")</f>
        <v/>
      </c>
    </row>
    <row r="31" customFormat="false" ht="12.75" hidden="false" customHeight="false" outlineLevel="0" collapsed="false">
      <c r="A31" s="1"/>
      <c r="D31" s="2" t="str">
        <f aca="false">IF(C31&gt;0,C31-B31,"")</f>
        <v/>
      </c>
      <c r="E31" s="4" t="str">
        <f aca="false">IF(D31&lt;&gt;"",0.5,"")</f>
        <v/>
      </c>
      <c r="F31" s="4" t="str">
        <f aca="false">IF(D31&lt;&gt;"",8,"")</f>
        <v/>
      </c>
      <c r="G31" s="2" t="str">
        <f aca="false">IF(F31&lt;&gt;"",D31-E31/24,"")</f>
        <v/>
      </c>
      <c r="H31" s="3" t="str">
        <f aca="false">IF(D31&lt;&gt;"",G31-8/24,"")</f>
        <v/>
      </c>
      <c r="J31" s="5" t="str">
        <f aca="false">IF(D31&lt;&gt;"",G31-I31/24,"")</f>
        <v/>
      </c>
      <c r="L31" s="6" t="n">
        <f aca="false">IF(D31&lt;&gt;"",G31-(I31+K31)/24,0)+L30</f>
        <v>0.452615740740741</v>
      </c>
      <c r="N31" s="0" t="str">
        <f aca="false">IF(K31&gt;0,I31+K31,"")</f>
        <v/>
      </c>
    </row>
    <row r="32" customFormat="false" ht="12.75" hidden="false" customHeight="false" outlineLevel="0" collapsed="false">
      <c r="A32" s="1"/>
      <c r="D32" s="2"/>
      <c r="F32" s="0" t="n">
        <f aca="false">SUM(F1:F31)</f>
        <v>32</v>
      </c>
      <c r="G32" s="2" t="n">
        <f aca="false">SUM(G1:G31)</f>
        <v>1.19695601851852</v>
      </c>
      <c r="H32" s="7" t="n">
        <f aca="false">SUM(H1:H31)+'03'!H32</f>
        <v>0.441631944444443</v>
      </c>
      <c r="K32" s="0" t="n">
        <f aca="false">SUM(I1:I31)+SUM(K1:K31)</f>
        <v>32</v>
      </c>
      <c r="L32" s="6" t="n">
        <f aca="false">IF(D32&lt;&gt;"",G32-(I32+K32)/24,0)+L31</f>
        <v>0.452615740740741</v>
      </c>
      <c r="N32" s="0" t="n">
        <f aca="false">IF(K32&gt;0,I32+K32,"")</f>
        <v>32</v>
      </c>
    </row>
    <row r="33" customFormat="false" ht="12.75" hidden="false" customHeight="false" outlineLevel="0" collapsed="false">
      <c r="F33" s="0" t="s">
        <v>0</v>
      </c>
      <c r="G33" s="0" t="s">
        <v>1</v>
      </c>
      <c r="K33" s="0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1" activeCellId="0" sqref="L1"/>
    </sheetView>
  </sheetViews>
  <sheetFormatPr defaultRowHeight="12.75" zeroHeight="false" outlineLevelRow="0" outlineLevelCol="0"/>
  <cols>
    <col collapsed="false" customWidth="true" hidden="false" outlineLevel="0" max="1" min="1" style="0" width="15.88"/>
    <col collapsed="false" customWidth="true" hidden="false" outlineLevel="0" max="1025" min="2" style="0" width="9.13"/>
  </cols>
  <sheetData>
    <row r="1" customFormat="false" ht="12.75" hidden="false" customHeight="false" outlineLevel="0" collapsed="false">
      <c r="A1" s="1"/>
      <c r="D1" s="2" t="str">
        <f aca="false">IF(C1&gt;0,C1-B1,"")</f>
        <v/>
      </c>
      <c r="E1" s="4" t="str">
        <f aca="false">IF(D1&lt;&gt;"",0.5,"")</f>
        <v/>
      </c>
      <c r="F1" s="4" t="str">
        <f aca="false">IF(D1&lt;&gt;"",8,"")</f>
        <v/>
      </c>
      <c r="G1" s="2" t="str">
        <f aca="false">IF(F1&lt;&gt;"",D1-E1/24,"")</f>
        <v/>
      </c>
      <c r="H1" s="3" t="str">
        <f aca="false">IF(D1&lt;&gt;"",G1-8/24,"")</f>
        <v/>
      </c>
      <c r="J1" s="5" t="str">
        <f aca="false">IF(D1&lt;&gt;"",G1-I1/24,"")</f>
        <v/>
      </c>
      <c r="L1" s="6" t="n">
        <f aca="false">IF(D1&lt;&gt;"",G1-(I1+K1)/24,0)+'06'!L32</f>
        <v>0.452615740740741</v>
      </c>
    </row>
    <row r="2" customFormat="false" ht="12.75" hidden="false" customHeight="false" outlineLevel="0" collapsed="false">
      <c r="A2" s="1"/>
      <c r="D2" s="2" t="str">
        <f aca="false">IF(C2&gt;0,C2-B2,"")</f>
        <v/>
      </c>
      <c r="E2" s="4" t="str">
        <f aca="false">IF(D2&lt;&gt;"",0.5,"")</f>
        <v/>
      </c>
      <c r="F2" s="4" t="str">
        <f aca="false">IF(D2&lt;&gt;"",8,"")</f>
        <v/>
      </c>
      <c r="G2" s="2" t="str">
        <f aca="false">IF(F2&lt;&gt;"",D2-E2/24,"")</f>
        <v/>
      </c>
      <c r="H2" s="3" t="str">
        <f aca="false">IF(D2&lt;&gt;"",G2-8/24,"")</f>
        <v/>
      </c>
      <c r="J2" s="5" t="str">
        <f aca="false">IF(D2&lt;&gt;"",G2-I2/24,"")</f>
        <v/>
      </c>
      <c r="L2" s="6" t="n">
        <f aca="false">IF(D2&lt;&gt;"",G2-(I2+K2)/24,0)+L1</f>
        <v>0.452615740740741</v>
      </c>
    </row>
    <row r="3" customFormat="false" ht="12.75" hidden="false" customHeight="false" outlineLevel="0" collapsed="false">
      <c r="A3" s="1"/>
      <c r="D3" s="2" t="str">
        <f aca="false">IF(C3&gt;0,C3-B3,"")</f>
        <v/>
      </c>
      <c r="E3" s="4" t="str">
        <f aca="false">IF(D3&lt;&gt;"",0.5,"")</f>
        <v/>
      </c>
      <c r="F3" s="4" t="str">
        <f aca="false">IF(D3&lt;&gt;"",8,"")</f>
        <v/>
      </c>
      <c r="G3" s="2" t="str">
        <f aca="false">IF(F3&lt;&gt;"",D3-E3/24,"")</f>
        <v/>
      </c>
      <c r="H3" s="3" t="str">
        <f aca="false">IF(D3&lt;&gt;"",G3-8/24,"")</f>
        <v/>
      </c>
      <c r="J3" s="5" t="str">
        <f aca="false">IF(D3&lt;&gt;"",G3-I3/24,"")</f>
        <v/>
      </c>
      <c r="L3" s="6" t="n">
        <f aca="false">IF(D3&lt;&gt;"",G3-(I3+K3)/24,0)+L2</f>
        <v>0.452615740740741</v>
      </c>
    </row>
    <row r="4" customFormat="false" ht="12.75" hidden="false" customHeight="false" outlineLevel="0" collapsed="false">
      <c r="A4" s="1"/>
      <c r="D4" s="2" t="str">
        <f aca="false">IF(C4&gt;0,C4-B4,"")</f>
        <v/>
      </c>
      <c r="E4" s="4" t="str">
        <f aca="false">IF(D4&lt;&gt;"",0.5,"")</f>
        <v/>
      </c>
      <c r="F4" s="4" t="str">
        <f aca="false">IF(D4&lt;&gt;"",8,"")</f>
        <v/>
      </c>
      <c r="G4" s="2" t="str">
        <f aca="false">IF(F4&lt;&gt;"",D4-E4/24,"")</f>
        <v/>
      </c>
      <c r="H4" s="3" t="str">
        <f aca="false">IF(D4&lt;&gt;"",G4-8/24,"")</f>
        <v/>
      </c>
      <c r="J4" s="5" t="str">
        <f aca="false">IF(D4&lt;&gt;"",G4-I4/24,"")</f>
        <v/>
      </c>
      <c r="L4" s="6" t="n">
        <f aca="false">IF(D4&lt;&gt;"",G4-(I4+K4)/24,0)+L3</f>
        <v>0.452615740740741</v>
      </c>
    </row>
    <row r="5" customFormat="false" ht="12.75" hidden="false" customHeight="false" outlineLevel="0" collapsed="false">
      <c r="A5" s="1"/>
      <c r="D5" s="2" t="str">
        <f aca="false">IF(C5&gt;0,C5-B5,"")</f>
        <v/>
      </c>
      <c r="E5" s="4" t="str">
        <f aca="false">IF(D5&lt;&gt;"",0.5,"")</f>
        <v/>
      </c>
      <c r="F5" s="4" t="str">
        <f aca="false">IF(D5&lt;&gt;"",8,"")</f>
        <v/>
      </c>
      <c r="G5" s="2" t="str">
        <f aca="false">IF(F5&lt;&gt;"",D5-E5/24,"")</f>
        <v/>
      </c>
      <c r="H5" s="3" t="str">
        <f aca="false">IF(D5&lt;&gt;"",G5-8/24,"")</f>
        <v/>
      </c>
      <c r="J5" s="5" t="str">
        <f aca="false">IF(D5&lt;&gt;"",G5-I5/24,"")</f>
        <v/>
      </c>
      <c r="L5" s="6" t="n">
        <f aca="false">IF(D5&lt;&gt;"",G5-(I5+K5)/24,0)+L4</f>
        <v>0.452615740740741</v>
      </c>
    </row>
    <row r="6" customFormat="false" ht="12.75" hidden="false" customHeight="false" outlineLevel="0" collapsed="false">
      <c r="A6" s="1"/>
      <c r="D6" s="2" t="str">
        <f aca="false">IF(C6&gt;0,C6-B6,"")</f>
        <v/>
      </c>
      <c r="E6" s="4" t="str">
        <f aca="false">IF(D6&lt;&gt;"",0.5,"")</f>
        <v/>
      </c>
      <c r="F6" s="4" t="str">
        <f aca="false">IF(D6&lt;&gt;"",8,"")</f>
        <v/>
      </c>
      <c r="G6" s="2" t="str">
        <f aca="false">IF(F6&lt;&gt;"",D6-E6/24,"")</f>
        <v/>
      </c>
      <c r="H6" s="3" t="str">
        <f aca="false">IF(D6&lt;&gt;"",G6-8/24,"")</f>
        <v/>
      </c>
      <c r="J6" s="5" t="str">
        <f aca="false">IF(D6&lt;&gt;"",G6-I6/24,"")</f>
        <v/>
      </c>
      <c r="L6" s="6" t="n">
        <f aca="false">IF(D6&lt;&gt;"",G6-(I6+K6)/24,0)+L5</f>
        <v>0.452615740740741</v>
      </c>
    </row>
    <row r="7" customFormat="false" ht="12.75" hidden="false" customHeight="false" outlineLevel="0" collapsed="false">
      <c r="A7" s="1"/>
      <c r="D7" s="2" t="str">
        <f aca="false">IF(C7&gt;0,C7-B7,"")</f>
        <v/>
      </c>
      <c r="E7" s="4" t="str">
        <f aca="false">IF(D7&lt;&gt;"",0.5,"")</f>
        <v/>
      </c>
      <c r="F7" s="4" t="str">
        <f aca="false">IF(D7&lt;&gt;"",8,"")</f>
        <v/>
      </c>
      <c r="G7" s="2" t="str">
        <f aca="false">IF(F7&lt;&gt;"",D7-E7/24,"")</f>
        <v/>
      </c>
      <c r="H7" s="3" t="str">
        <f aca="false">IF(D7&lt;&gt;"",G7-8/24,"")</f>
        <v/>
      </c>
      <c r="J7" s="5" t="str">
        <f aca="false">IF(D7&lt;&gt;"",G7-I7/24,"")</f>
        <v/>
      </c>
      <c r="L7" s="6" t="n">
        <f aca="false">IF(D7&lt;&gt;"",G7-(I7+K7)/24,0)+L6</f>
        <v>0.452615740740741</v>
      </c>
    </row>
    <row r="8" customFormat="false" ht="12.75" hidden="false" customHeight="false" outlineLevel="0" collapsed="false">
      <c r="A8" s="1"/>
      <c r="D8" s="2" t="str">
        <f aca="false">IF(C8&gt;0,C8-B8,"")</f>
        <v/>
      </c>
      <c r="E8" s="4" t="str">
        <f aca="false">IF(D8&lt;&gt;"",0.5,"")</f>
        <v/>
      </c>
      <c r="F8" s="4" t="str">
        <f aca="false">IF(D8&lt;&gt;"",8,"")</f>
        <v/>
      </c>
      <c r="G8" s="2" t="str">
        <f aca="false">IF(F8&lt;&gt;"",D8-E8/24,"")</f>
        <v/>
      </c>
      <c r="H8" s="3" t="str">
        <f aca="false">IF(D8&lt;&gt;"",G8-8/24,"")</f>
        <v/>
      </c>
      <c r="J8" s="5" t="str">
        <f aca="false">IF(D8&lt;&gt;"",G8-I8/24,"")</f>
        <v/>
      </c>
      <c r="L8" s="6" t="n">
        <f aca="false">IF(D8&lt;&gt;"",G8-(I8+K8)/24,0)+L7</f>
        <v>0.452615740740741</v>
      </c>
    </row>
    <row r="9" customFormat="false" ht="12.75" hidden="false" customHeight="false" outlineLevel="0" collapsed="false">
      <c r="A9" s="1"/>
      <c r="D9" s="2" t="str">
        <f aca="false">IF(C9&gt;0,C9-B9,"")</f>
        <v/>
      </c>
      <c r="E9" s="4" t="str">
        <f aca="false">IF(D9&lt;&gt;"",0.5,"")</f>
        <v/>
      </c>
      <c r="F9" s="4" t="str">
        <f aca="false">IF(D9&lt;&gt;"",8,"")</f>
        <v/>
      </c>
      <c r="G9" s="2" t="str">
        <f aca="false">IF(F9&lt;&gt;"",D9-E9/24,"")</f>
        <v/>
      </c>
      <c r="H9" s="3" t="str">
        <f aca="false">IF(D9&lt;&gt;"",G9-8/24,"")</f>
        <v/>
      </c>
      <c r="J9" s="5" t="str">
        <f aca="false">IF(D9&lt;&gt;"",G9-I9/24,"")</f>
        <v/>
      </c>
      <c r="L9" s="6" t="n">
        <f aca="false">IF(D9&lt;&gt;"",G9-(I9+K9)/24,0)+L8</f>
        <v>0.452615740740741</v>
      </c>
    </row>
    <row r="10" customFormat="false" ht="12.75" hidden="false" customHeight="false" outlineLevel="0" collapsed="false">
      <c r="A10" s="1"/>
      <c r="D10" s="2" t="str">
        <f aca="false">IF(C10&gt;0,C10-B10,"")</f>
        <v/>
      </c>
      <c r="E10" s="4" t="str">
        <f aca="false">IF(D10&lt;&gt;"",0.5,"")</f>
        <v/>
      </c>
      <c r="F10" s="4" t="str">
        <f aca="false">IF(D10&lt;&gt;"",8,"")</f>
        <v/>
      </c>
      <c r="G10" s="2" t="str">
        <f aca="false">IF(F10&lt;&gt;"",D10-E10/24,"")</f>
        <v/>
      </c>
      <c r="H10" s="3" t="str">
        <f aca="false">IF(D10&lt;&gt;"",G10-8/24,"")</f>
        <v/>
      </c>
      <c r="J10" s="5" t="str">
        <f aca="false">IF(D10&lt;&gt;"",G10-I10/24,"")</f>
        <v/>
      </c>
      <c r="L10" s="6" t="n">
        <f aca="false">IF(D10&lt;&gt;"",G10-(I10+K10)/24,0)+L9</f>
        <v>0.452615740740741</v>
      </c>
    </row>
    <row r="11" customFormat="false" ht="12.75" hidden="false" customHeight="false" outlineLevel="0" collapsed="false">
      <c r="A11" s="1"/>
      <c r="D11" s="2" t="str">
        <f aca="false">IF(C11&gt;0,C11-B11,"")</f>
        <v/>
      </c>
      <c r="E11" s="4" t="str">
        <f aca="false">IF(D11&lt;&gt;"",0.5,"")</f>
        <v/>
      </c>
      <c r="F11" s="4" t="str">
        <f aca="false">IF(D11&lt;&gt;"",8,"")</f>
        <v/>
      </c>
      <c r="G11" s="2" t="str">
        <f aca="false">IF(F11&lt;&gt;"",D11-E11/24,"")</f>
        <v/>
      </c>
      <c r="H11" s="3" t="str">
        <f aca="false">IF(D11&lt;&gt;"",G11-8/24,"")</f>
        <v/>
      </c>
      <c r="J11" s="5" t="str">
        <f aca="false">IF(D11&lt;&gt;"",G11-I11/24,"")</f>
        <v/>
      </c>
      <c r="L11" s="6" t="n">
        <f aca="false">IF(D11&lt;&gt;"",G11-(I11+K11)/24,0)+L10</f>
        <v>0.452615740740741</v>
      </c>
    </row>
    <row r="12" customFormat="false" ht="12.75" hidden="false" customHeight="false" outlineLevel="0" collapsed="false">
      <c r="A12" s="1"/>
      <c r="D12" s="2" t="str">
        <f aca="false">IF(C12&gt;0,C12-B12,"")</f>
        <v/>
      </c>
      <c r="E12" s="4" t="str">
        <f aca="false">IF(D12&lt;&gt;"",0.5,"")</f>
        <v/>
      </c>
      <c r="F12" s="4" t="str">
        <f aca="false">IF(D12&lt;&gt;"",8,"")</f>
        <v/>
      </c>
      <c r="G12" s="2" t="str">
        <f aca="false">IF(F12&lt;&gt;"",D12-E12/24,"")</f>
        <v/>
      </c>
      <c r="H12" s="3" t="str">
        <f aca="false">IF(D12&lt;&gt;"",G12-8/24,"")</f>
        <v/>
      </c>
      <c r="J12" s="5" t="str">
        <f aca="false">IF(D12&lt;&gt;"",G12-I12/24,"")</f>
        <v/>
      </c>
      <c r="L12" s="6" t="n">
        <f aca="false">IF(D12&lt;&gt;"",G12-(I12+K12)/24,0)+L11</f>
        <v>0.452615740740741</v>
      </c>
    </row>
    <row r="13" customFormat="false" ht="12.75" hidden="false" customHeight="false" outlineLevel="0" collapsed="false">
      <c r="A13" s="1"/>
      <c r="D13" s="2" t="str">
        <f aca="false">IF(C13&gt;0,C13-B13,"")</f>
        <v/>
      </c>
      <c r="E13" s="4" t="str">
        <f aca="false">IF(D13&lt;&gt;"",0.5,"")</f>
        <v/>
      </c>
      <c r="F13" s="4" t="str">
        <f aca="false">IF(D13&lt;&gt;"",8,"")</f>
        <v/>
      </c>
      <c r="G13" s="2" t="str">
        <f aca="false">IF(F13&lt;&gt;"",D13-E13/24,"")</f>
        <v/>
      </c>
      <c r="H13" s="3" t="str">
        <f aca="false">IF(D13&lt;&gt;"",G13-8/24,"")</f>
        <v/>
      </c>
      <c r="J13" s="5" t="str">
        <f aca="false">IF(D13&lt;&gt;"",G13-I13/24,"")</f>
        <v/>
      </c>
      <c r="L13" s="6" t="n">
        <f aca="false">IF(D13&lt;&gt;"",G13-(I13+K13)/24,0)+L12</f>
        <v>0.452615740740741</v>
      </c>
    </row>
    <row r="14" customFormat="false" ht="12.75" hidden="false" customHeight="false" outlineLevel="0" collapsed="false">
      <c r="A14" s="1"/>
      <c r="D14" s="2" t="str">
        <f aca="false">IF(C14&gt;0,C14-B14,"")</f>
        <v/>
      </c>
      <c r="E14" s="4" t="str">
        <f aca="false">IF(D14&lt;&gt;"",0.5,"")</f>
        <v/>
      </c>
      <c r="F14" s="4" t="str">
        <f aca="false">IF(D14&lt;&gt;"",8,"")</f>
        <v/>
      </c>
      <c r="G14" s="2" t="str">
        <f aca="false">IF(F14&lt;&gt;"",D14-E14/24,"")</f>
        <v/>
      </c>
      <c r="H14" s="3" t="str">
        <f aca="false">IF(D14&lt;&gt;"",G14-8/24,"")</f>
        <v/>
      </c>
      <c r="J14" s="5" t="str">
        <f aca="false">IF(D14&lt;&gt;"",G14-I14/24,"")</f>
        <v/>
      </c>
      <c r="L14" s="6" t="n">
        <f aca="false">IF(D14&lt;&gt;"",G14-(I14+K14)/24,0)+L13</f>
        <v>0.452615740740741</v>
      </c>
    </row>
    <row r="15" customFormat="false" ht="12.75" hidden="false" customHeight="false" outlineLevel="0" collapsed="false">
      <c r="A15" s="1"/>
      <c r="D15" s="2" t="str">
        <f aca="false">IF(C15&gt;0,C15-B15,"")</f>
        <v/>
      </c>
      <c r="E15" s="4" t="str">
        <f aca="false">IF(D15&lt;&gt;"",0.5,"")</f>
        <v/>
      </c>
      <c r="F15" s="4" t="str">
        <f aca="false">IF(D15&lt;&gt;"",8,"")</f>
        <v/>
      </c>
      <c r="G15" s="2" t="str">
        <f aca="false">IF(F15&lt;&gt;"",D15-E15/24,"")</f>
        <v/>
      </c>
      <c r="H15" s="3" t="str">
        <f aca="false">IF(D15&lt;&gt;"",G15-8/24,"")</f>
        <v/>
      </c>
      <c r="J15" s="5" t="str">
        <f aca="false">IF(D15&lt;&gt;"",G15-I15/24,"")</f>
        <v/>
      </c>
      <c r="L15" s="6" t="n">
        <f aca="false">IF(D15&lt;&gt;"",G15-(I15+K15)/24,0)+L14</f>
        <v>0.452615740740741</v>
      </c>
    </row>
    <row r="16" customFormat="false" ht="12.75" hidden="false" customHeight="false" outlineLevel="0" collapsed="false">
      <c r="A16" s="1"/>
      <c r="D16" s="2" t="str">
        <f aca="false">IF(C16&gt;0,C16-B16,"")</f>
        <v/>
      </c>
      <c r="E16" s="4" t="str">
        <f aca="false">IF(D16&lt;&gt;"",0.5,"")</f>
        <v/>
      </c>
      <c r="F16" s="4" t="str">
        <f aca="false">IF(D16&lt;&gt;"",8,"")</f>
        <v/>
      </c>
      <c r="G16" s="2" t="str">
        <f aca="false">IF(F16&lt;&gt;"",D16-E16/24,"")</f>
        <v/>
      </c>
      <c r="H16" s="3" t="str">
        <f aca="false">IF(D16&lt;&gt;"",G16-8/24,"")</f>
        <v/>
      </c>
      <c r="J16" s="5" t="str">
        <f aca="false">IF(D16&lt;&gt;"",G16-I16/24,"")</f>
        <v/>
      </c>
      <c r="L16" s="6" t="n">
        <f aca="false">IF(D16&lt;&gt;"",G16-(I16+K16)/24,0)+L15</f>
        <v>0.452615740740741</v>
      </c>
    </row>
    <row r="17" customFormat="false" ht="12.75" hidden="false" customHeight="false" outlineLevel="0" collapsed="false">
      <c r="A17" s="1"/>
      <c r="D17" s="2" t="str">
        <f aca="false">IF(C17&gt;0,C17-B17,"")</f>
        <v/>
      </c>
      <c r="E17" s="4" t="str">
        <f aca="false">IF(D17&lt;&gt;"",0.5,"")</f>
        <v/>
      </c>
      <c r="F17" s="4" t="str">
        <f aca="false">IF(D17&lt;&gt;"",8,"")</f>
        <v/>
      </c>
      <c r="G17" s="2" t="str">
        <f aca="false">IF(F17&lt;&gt;"",D17-E17/24,"")</f>
        <v/>
      </c>
      <c r="H17" s="3" t="str">
        <f aca="false">IF(D17&lt;&gt;"",G17-8/24,"")</f>
        <v/>
      </c>
      <c r="J17" s="5" t="str">
        <f aca="false">IF(D17&lt;&gt;"",G17-I17/24,"")</f>
        <v/>
      </c>
      <c r="L17" s="6" t="n">
        <f aca="false">IF(D17&lt;&gt;"",G17-(I17+K17)/24,0)+L16</f>
        <v>0.452615740740741</v>
      </c>
    </row>
    <row r="18" customFormat="false" ht="12.75" hidden="false" customHeight="false" outlineLevel="0" collapsed="false">
      <c r="A18" s="1"/>
      <c r="D18" s="2" t="str">
        <f aca="false">IF(C18&gt;0,C18-B18,"")</f>
        <v/>
      </c>
      <c r="E18" s="4" t="str">
        <f aca="false">IF(D18&lt;&gt;"",0.5,"")</f>
        <v/>
      </c>
      <c r="F18" s="4" t="str">
        <f aca="false">IF(D18&lt;&gt;"",8,"")</f>
        <v/>
      </c>
      <c r="G18" s="2" t="str">
        <f aca="false">IF(F18&lt;&gt;"",D18-E18/24,"")</f>
        <v/>
      </c>
      <c r="H18" s="3" t="str">
        <f aca="false">IF(D18&lt;&gt;"",G18-8/24,"")</f>
        <v/>
      </c>
      <c r="J18" s="5" t="str">
        <f aca="false">IF(D18&lt;&gt;"",G18-I18/24,"")</f>
        <v/>
      </c>
      <c r="L18" s="6" t="n">
        <f aca="false">IF(D18&lt;&gt;"",G18-(I18+K18)/24,0)+L17</f>
        <v>0.452615740740741</v>
      </c>
    </row>
    <row r="19" customFormat="false" ht="12.75" hidden="false" customHeight="false" outlineLevel="0" collapsed="false">
      <c r="A19" s="1"/>
      <c r="D19" s="2" t="str">
        <f aca="false">IF(C19&gt;0,C19-B19,"")</f>
        <v/>
      </c>
      <c r="E19" s="4" t="str">
        <f aca="false">IF(D19&lt;&gt;"",0.5,"")</f>
        <v/>
      </c>
      <c r="F19" s="4" t="str">
        <f aca="false">IF(D19&lt;&gt;"",8,"")</f>
        <v/>
      </c>
      <c r="G19" s="2" t="str">
        <f aca="false">IF(F19&lt;&gt;"",D19-E19/24,"")</f>
        <v/>
      </c>
      <c r="H19" s="3" t="str">
        <f aca="false">IF(D19&lt;&gt;"",G19-8/24,"")</f>
        <v/>
      </c>
      <c r="J19" s="5" t="str">
        <f aca="false">IF(D19&lt;&gt;"",G19-I19/24,"")</f>
        <v/>
      </c>
      <c r="L19" s="6" t="n">
        <f aca="false">IF(D19&lt;&gt;"",G19-(I19+K19)/24,0)+L18</f>
        <v>0.452615740740741</v>
      </c>
    </row>
    <row r="20" customFormat="false" ht="12.75" hidden="false" customHeight="false" outlineLevel="0" collapsed="false">
      <c r="A20" s="1"/>
      <c r="D20" s="2" t="str">
        <f aca="false">IF(C20&gt;0,C20-B20,"")</f>
        <v/>
      </c>
      <c r="E20" s="4" t="str">
        <f aca="false">IF(D20&lt;&gt;"",0.5,"")</f>
        <v/>
      </c>
      <c r="F20" s="4" t="str">
        <f aca="false">IF(D20&lt;&gt;"",8,"")</f>
        <v/>
      </c>
      <c r="G20" s="2" t="str">
        <f aca="false">IF(F20&lt;&gt;"",D20-E20/24,"")</f>
        <v/>
      </c>
      <c r="H20" s="3" t="str">
        <f aca="false">IF(D20&lt;&gt;"",G20-8/24,"")</f>
        <v/>
      </c>
      <c r="J20" s="5" t="str">
        <f aca="false">IF(D20&lt;&gt;"",G20-I20/24,"")</f>
        <v/>
      </c>
      <c r="L20" s="6" t="n">
        <f aca="false">IF(D20&lt;&gt;"",G20-(I20+K20)/24,0)+L19</f>
        <v>0.452615740740741</v>
      </c>
    </row>
    <row r="21" customFormat="false" ht="12.75" hidden="false" customHeight="false" outlineLevel="0" collapsed="false">
      <c r="A21" s="1"/>
      <c r="D21" s="2" t="str">
        <f aca="false">IF(C21&gt;0,C21-B21,"")</f>
        <v/>
      </c>
      <c r="E21" s="4" t="str">
        <f aca="false">IF(D21&lt;&gt;"",0.5,"")</f>
        <v/>
      </c>
      <c r="F21" s="4" t="str">
        <f aca="false">IF(D21&lt;&gt;"",8,"")</f>
        <v/>
      </c>
      <c r="G21" s="2" t="str">
        <f aca="false">IF(F21&lt;&gt;"",D21-E21/24,"")</f>
        <v/>
      </c>
      <c r="H21" s="3" t="str">
        <f aca="false">IF(D21&lt;&gt;"",G21-8/24,"")</f>
        <v/>
      </c>
      <c r="J21" s="5" t="str">
        <f aca="false">IF(D21&lt;&gt;"",G21-I21/24,"")</f>
        <v/>
      </c>
      <c r="L21" s="6" t="n">
        <f aca="false">IF(D21&lt;&gt;"",G21-(I21+K21)/24,0)+L20</f>
        <v>0.452615740740741</v>
      </c>
    </row>
    <row r="22" customFormat="false" ht="12.75" hidden="false" customHeight="false" outlineLevel="0" collapsed="false">
      <c r="A22" s="1"/>
      <c r="D22" s="2" t="str">
        <f aca="false">IF(C22&gt;0,C22-B22,"")</f>
        <v/>
      </c>
      <c r="E22" s="4" t="str">
        <f aca="false">IF(D22&lt;&gt;"",0.5,"")</f>
        <v/>
      </c>
      <c r="F22" s="4" t="str">
        <f aca="false">IF(D22&lt;&gt;"",8,"")</f>
        <v/>
      </c>
      <c r="G22" s="2" t="str">
        <f aca="false">IF(F22&lt;&gt;"",D22-E22/24,"")</f>
        <v/>
      </c>
      <c r="H22" s="3" t="str">
        <f aca="false">IF(D22&lt;&gt;"",G22-8/24,"")</f>
        <v/>
      </c>
      <c r="J22" s="5" t="str">
        <f aca="false">IF(D22&lt;&gt;"",G22-I22/24,"")</f>
        <v/>
      </c>
      <c r="L22" s="6" t="n">
        <f aca="false">IF(D22&lt;&gt;"",G22-(I22+K22)/24,0)+L21</f>
        <v>0.452615740740741</v>
      </c>
    </row>
    <row r="23" customFormat="false" ht="12.75" hidden="false" customHeight="false" outlineLevel="0" collapsed="false">
      <c r="A23" s="1"/>
      <c r="D23" s="2" t="str">
        <f aca="false">IF(C23&gt;0,C23-B23,"")</f>
        <v/>
      </c>
      <c r="E23" s="4" t="str">
        <f aca="false">IF(D23&lt;&gt;"",0.5,"")</f>
        <v/>
      </c>
      <c r="F23" s="4" t="str">
        <f aca="false">IF(D23&lt;&gt;"",8,"")</f>
        <v/>
      </c>
      <c r="G23" s="2" t="str">
        <f aca="false">IF(F23&lt;&gt;"",D23-E23/24,"")</f>
        <v/>
      </c>
      <c r="H23" s="3" t="str">
        <f aca="false">IF(D23&lt;&gt;"",G23-8/24,"")</f>
        <v/>
      </c>
      <c r="J23" s="5" t="str">
        <f aca="false">IF(D23&lt;&gt;"",G23-I23/24,"")</f>
        <v/>
      </c>
      <c r="L23" s="6" t="n">
        <f aca="false">IF(D23&lt;&gt;"",G23-(I23+K23)/24,0)+L22</f>
        <v>0.452615740740741</v>
      </c>
    </row>
    <row r="24" customFormat="false" ht="12.75" hidden="false" customHeight="false" outlineLevel="0" collapsed="false">
      <c r="A24" s="1"/>
      <c r="D24" s="2" t="str">
        <f aca="false">IF(C24&gt;0,C24-B24,"")</f>
        <v/>
      </c>
      <c r="E24" s="4" t="str">
        <f aca="false">IF(D24&lt;&gt;"",0.5,"")</f>
        <v/>
      </c>
      <c r="F24" s="4" t="str">
        <f aca="false">IF(D24&lt;&gt;"",8,"")</f>
        <v/>
      </c>
      <c r="G24" s="2" t="str">
        <f aca="false">IF(F24&lt;&gt;"",D24-E24/24,"")</f>
        <v/>
      </c>
      <c r="H24" s="3" t="str">
        <f aca="false">IF(D24&lt;&gt;"",G24-8/24,"")</f>
        <v/>
      </c>
      <c r="J24" s="5" t="str">
        <f aca="false">IF(D24&lt;&gt;"",G24-I24/24,"")</f>
        <v/>
      </c>
      <c r="L24" s="6" t="n">
        <f aca="false">IF(D24&lt;&gt;"",G24-(I24+K24)/24,0)+L23</f>
        <v>0.452615740740741</v>
      </c>
    </row>
    <row r="25" customFormat="false" ht="12.75" hidden="false" customHeight="false" outlineLevel="0" collapsed="false">
      <c r="A25" s="1"/>
      <c r="D25" s="2" t="str">
        <f aca="false">IF(C25&gt;0,C25-B25,"")</f>
        <v/>
      </c>
      <c r="E25" s="4" t="str">
        <f aca="false">IF(D25&lt;&gt;"",0.5,"")</f>
        <v/>
      </c>
      <c r="F25" s="4" t="str">
        <f aca="false">IF(D25&lt;&gt;"",8,"")</f>
        <v/>
      </c>
      <c r="G25" s="2" t="str">
        <f aca="false">IF(F25&lt;&gt;"",D25-E25/24,"")</f>
        <v/>
      </c>
      <c r="H25" s="3" t="str">
        <f aca="false">IF(D25&lt;&gt;"",G25-8/24,"")</f>
        <v/>
      </c>
      <c r="J25" s="5" t="str">
        <f aca="false">IF(D25&lt;&gt;"",G25-I25/24,"")</f>
        <v/>
      </c>
      <c r="L25" s="6" t="n">
        <f aca="false">IF(D25&lt;&gt;"",G25-(I25+K25)/24,0)+L24</f>
        <v>0.452615740740741</v>
      </c>
    </row>
    <row r="26" customFormat="false" ht="12.75" hidden="false" customHeight="false" outlineLevel="0" collapsed="false">
      <c r="A26" s="1"/>
      <c r="D26" s="2" t="str">
        <f aca="false">IF(C26&gt;0,C26-B26,"")</f>
        <v/>
      </c>
      <c r="E26" s="4" t="str">
        <f aca="false">IF(D26&lt;&gt;"",0.5,"")</f>
        <v/>
      </c>
      <c r="F26" s="4" t="str">
        <f aca="false">IF(D26&lt;&gt;"",8,"")</f>
        <v/>
      </c>
      <c r="G26" s="2" t="str">
        <f aca="false">IF(F26&lt;&gt;"",D26-E26/24,"")</f>
        <v/>
      </c>
      <c r="H26" s="3" t="str">
        <f aca="false">IF(D26&lt;&gt;"",G26-8/24,"")</f>
        <v/>
      </c>
      <c r="J26" s="5" t="str">
        <f aca="false">IF(D26&lt;&gt;"",G26-I26/24,"")</f>
        <v/>
      </c>
      <c r="L26" s="6" t="n">
        <f aca="false">IF(D26&lt;&gt;"",G26-(I26+K26)/24,0)+L25</f>
        <v>0.452615740740741</v>
      </c>
    </row>
    <row r="27" customFormat="false" ht="12.75" hidden="false" customHeight="false" outlineLevel="0" collapsed="false">
      <c r="A27" s="1"/>
      <c r="D27" s="2" t="str">
        <f aca="false">IF(C27&gt;0,C27-B27,"")</f>
        <v/>
      </c>
      <c r="E27" s="4" t="str">
        <f aca="false">IF(D27&lt;&gt;"",0.5,"")</f>
        <v/>
      </c>
      <c r="F27" s="4" t="str">
        <f aca="false">IF(D27&lt;&gt;"",8,"")</f>
        <v/>
      </c>
      <c r="G27" s="2" t="str">
        <f aca="false">IF(F27&lt;&gt;"",D27-E27/24,"")</f>
        <v/>
      </c>
      <c r="H27" s="3" t="str">
        <f aca="false">IF(D27&lt;&gt;"",G27-8/24,"")</f>
        <v/>
      </c>
      <c r="J27" s="5" t="str">
        <f aca="false">IF(D27&lt;&gt;"",G27-I27/24,"")</f>
        <v/>
      </c>
      <c r="L27" s="6" t="n">
        <f aca="false">IF(D27&lt;&gt;"",G27-(I27+K27)/24,0)+L26</f>
        <v>0.452615740740741</v>
      </c>
    </row>
    <row r="28" customFormat="false" ht="12.75" hidden="false" customHeight="false" outlineLevel="0" collapsed="false">
      <c r="A28" s="1"/>
      <c r="D28" s="2" t="str">
        <f aca="false">IF(C28&gt;0,C28-B28,"")</f>
        <v/>
      </c>
      <c r="E28" s="4" t="str">
        <f aca="false">IF(D28&lt;&gt;"",0.5,"")</f>
        <v/>
      </c>
      <c r="F28" s="4" t="str">
        <f aca="false">IF(D28&lt;&gt;"",8,"")</f>
        <v/>
      </c>
      <c r="G28" s="2" t="str">
        <f aca="false">IF(F28&lt;&gt;"",D28-E28/24,"")</f>
        <v/>
      </c>
      <c r="H28" s="3" t="str">
        <f aca="false">IF(D28&lt;&gt;"",G28-8/24,"")</f>
        <v/>
      </c>
      <c r="J28" s="5" t="str">
        <f aca="false">IF(D28&lt;&gt;"",G28-I28/24,"")</f>
        <v/>
      </c>
      <c r="L28" s="6" t="n">
        <f aca="false">IF(D28&lt;&gt;"",G28-(I28+K28)/24,0)+L27</f>
        <v>0.452615740740741</v>
      </c>
    </row>
    <row r="29" customFormat="false" ht="12.75" hidden="false" customHeight="false" outlineLevel="0" collapsed="false">
      <c r="A29" s="1"/>
      <c r="D29" s="2" t="str">
        <f aca="false">IF(C29&gt;0,C29-B29,"")</f>
        <v/>
      </c>
      <c r="E29" s="4" t="str">
        <f aca="false">IF(D29&lt;&gt;"",0.5,"")</f>
        <v/>
      </c>
      <c r="F29" s="4" t="str">
        <f aca="false">IF(D29&lt;&gt;"",8,"")</f>
        <v/>
      </c>
      <c r="G29" s="2" t="str">
        <f aca="false">IF(F29&lt;&gt;"",D29-E29/24,"")</f>
        <v/>
      </c>
      <c r="H29" s="3" t="str">
        <f aca="false">IF(D29&lt;&gt;"",G29-8/24,"")</f>
        <v/>
      </c>
      <c r="J29" s="5" t="str">
        <f aca="false">IF(D29&lt;&gt;"",G29-I29/24,"")</f>
        <v/>
      </c>
      <c r="L29" s="6" t="n">
        <f aca="false">IF(D29&lt;&gt;"",G29-(I29+K29)/24,0)+L28</f>
        <v>0.452615740740741</v>
      </c>
    </row>
    <row r="30" customFormat="false" ht="12.75" hidden="false" customHeight="false" outlineLevel="0" collapsed="false">
      <c r="A30" s="1"/>
      <c r="D30" s="2" t="str">
        <f aca="false">IF(C30&gt;0,C30-B30,"")</f>
        <v/>
      </c>
      <c r="E30" s="4" t="str">
        <f aca="false">IF(D30&lt;&gt;"",0.5,"")</f>
        <v/>
      </c>
      <c r="F30" s="4" t="str">
        <f aca="false">IF(D30&lt;&gt;"",8,"")</f>
        <v/>
      </c>
      <c r="G30" s="2" t="str">
        <f aca="false">IF(F30&lt;&gt;"",D30-E30/24,"")</f>
        <v/>
      </c>
      <c r="H30" s="3" t="str">
        <f aca="false">IF(D30&lt;&gt;"",G30-8/24,"")</f>
        <v/>
      </c>
      <c r="J30" s="5" t="str">
        <f aca="false">IF(D30&lt;&gt;"",G30-I30/24,"")</f>
        <v/>
      </c>
      <c r="L30" s="6" t="n">
        <f aca="false">IF(D30&lt;&gt;"",G30-(I30+K30)/24,0)+L29</f>
        <v>0.452615740740741</v>
      </c>
    </row>
    <row r="31" customFormat="false" ht="12.75" hidden="false" customHeight="false" outlineLevel="0" collapsed="false">
      <c r="A31" s="1"/>
      <c r="D31" s="2" t="str">
        <f aca="false">IF(C31&gt;0,C31-B31,"")</f>
        <v/>
      </c>
      <c r="E31" s="4" t="str">
        <f aca="false">IF(D31&lt;&gt;"",0.5,"")</f>
        <v/>
      </c>
      <c r="F31" s="4" t="str">
        <f aca="false">IF(D31&lt;&gt;"",8,"")</f>
        <v/>
      </c>
      <c r="G31" s="2" t="str">
        <f aca="false">IF(F31&lt;&gt;"",D31-E31/24,"")</f>
        <v/>
      </c>
      <c r="H31" s="3" t="str">
        <f aca="false">IF(D31&lt;&gt;"",G31-8/24,"")</f>
        <v/>
      </c>
      <c r="J31" s="5" t="str">
        <f aca="false">IF(D31&lt;&gt;"",G31-I31/24,"")</f>
        <v/>
      </c>
      <c r="L31" s="6" t="n">
        <f aca="false">IF(D31&lt;&gt;"",G31-(I31+K31)/24,0)+L30</f>
        <v>0.452615740740741</v>
      </c>
    </row>
    <row r="32" customFormat="false" ht="12.75" hidden="false" customHeight="false" outlineLevel="0" collapsed="false">
      <c r="A32" s="1"/>
      <c r="D32" s="2"/>
      <c r="F32" s="0" t="n">
        <f aca="false">SUM(F1:F31)</f>
        <v>0</v>
      </c>
      <c r="G32" s="2" t="n">
        <f aca="false">SUM(G1:G31)</f>
        <v>0</v>
      </c>
      <c r="H32" s="7" t="n">
        <f aca="false">SUM(H1:H31)+'03'!H32</f>
        <v>0.578009259259258</v>
      </c>
      <c r="K32" s="0" t="n">
        <f aca="false">SUM(I1:I31)+SUM(K1:K31)</f>
        <v>0</v>
      </c>
      <c r="L32" s="6" t="n">
        <f aca="false">IF(D32&lt;&gt;"",G32-(I32+K32)/24,0)+L31</f>
        <v>0.452615740740741</v>
      </c>
    </row>
    <row r="33" customFormat="false" ht="12.75" hidden="false" customHeight="false" outlineLevel="0" collapsed="false">
      <c r="F33" s="0" t="s">
        <v>0</v>
      </c>
      <c r="G33" s="0" t="s">
        <v>1</v>
      </c>
      <c r="K33" s="0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1" activeCellId="0" sqref="L1"/>
    </sheetView>
  </sheetViews>
  <sheetFormatPr defaultRowHeight="12.75" zeroHeight="false" outlineLevelRow="0" outlineLevelCol="0"/>
  <cols>
    <col collapsed="false" customWidth="true" hidden="false" outlineLevel="0" max="1" min="1" style="0" width="15.88"/>
    <col collapsed="false" customWidth="true" hidden="false" outlineLevel="0" max="1025" min="2" style="0" width="9.13"/>
  </cols>
  <sheetData>
    <row r="1" customFormat="false" ht="12.75" hidden="false" customHeight="false" outlineLevel="0" collapsed="false">
      <c r="A1" s="1"/>
      <c r="D1" s="2" t="str">
        <f aca="false">IF(C1&gt;0,C1-B1,"")</f>
        <v/>
      </c>
      <c r="E1" s="4" t="str">
        <f aca="false">IF(D1&lt;&gt;"",0.5,"")</f>
        <v/>
      </c>
      <c r="F1" s="4" t="str">
        <f aca="false">IF(D1&lt;&gt;"",8,"")</f>
        <v/>
      </c>
      <c r="G1" s="2" t="str">
        <f aca="false">IF(F1&lt;&gt;"",D1-E1/24,"")</f>
        <v/>
      </c>
      <c r="H1" s="3" t="str">
        <f aca="false">IF(D1&lt;&gt;"",G1-8/24,"")</f>
        <v/>
      </c>
      <c r="J1" s="5" t="str">
        <f aca="false">IF(D1&lt;&gt;"",G1-I1/24,"")</f>
        <v/>
      </c>
      <c r="L1" s="6" t="n">
        <f aca="false">IF(D1&lt;&gt;"",G1-(I1+K1)/24,0)+'07'!L32</f>
        <v>0.452615740740741</v>
      </c>
    </row>
    <row r="2" customFormat="false" ht="12.75" hidden="false" customHeight="false" outlineLevel="0" collapsed="false">
      <c r="A2" s="1"/>
      <c r="D2" s="2" t="str">
        <f aca="false">IF(C2&gt;0,C2-B2,"")</f>
        <v/>
      </c>
      <c r="E2" s="4" t="str">
        <f aca="false">IF(D2&lt;&gt;"",0.5,"")</f>
        <v/>
      </c>
      <c r="F2" s="4" t="str">
        <f aca="false">IF(D2&lt;&gt;"",8,"")</f>
        <v/>
      </c>
      <c r="G2" s="2" t="str">
        <f aca="false">IF(F2&lt;&gt;"",D2-E2/24,"")</f>
        <v/>
      </c>
      <c r="H2" s="3" t="str">
        <f aca="false">IF(D2&lt;&gt;"",G2-8/24,"")</f>
        <v/>
      </c>
      <c r="J2" s="5" t="str">
        <f aca="false">IF(D2&lt;&gt;"",G2-I2/24,"")</f>
        <v/>
      </c>
      <c r="L2" s="6" t="n">
        <f aca="false">IF(D2&lt;&gt;"",G2-(I2+K2)/24,0)+L1</f>
        <v>0.452615740740741</v>
      </c>
    </row>
    <row r="3" customFormat="false" ht="12.75" hidden="false" customHeight="false" outlineLevel="0" collapsed="false">
      <c r="A3" s="1"/>
      <c r="D3" s="2" t="str">
        <f aca="false">IF(C3&gt;0,C3-B3,"")</f>
        <v/>
      </c>
      <c r="E3" s="4" t="str">
        <f aca="false">IF(D3&lt;&gt;"",0.5,"")</f>
        <v/>
      </c>
      <c r="F3" s="4" t="str">
        <f aca="false">IF(D3&lt;&gt;"",8,"")</f>
        <v/>
      </c>
      <c r="G3" s="2" t="str">
        <f aca="false">IF(F3&lt;&gt;"",D3-E3/24,"")</f>
        <v/>
      </c>
      <c r="H3" s="3" t="str">
        <f aca="false">IF(D3&lt;&gt;"",G3-8/24,"")</f>
        <v/>
      </c>
      <c r="J3" s="5" t="str">
        <f aca="false">IF(D3&lt;&gt;"",G3-I3/24,"")</f>
        <v/>
      </c>
      <c r="L3" s="6" t="n">
        <f aca="false">IF(D3&lt;&gt;"",G3-(I3+K3)/24,0)+L2</f>
        <v>0.452615740740741</v>
      </c>
    </row>
    <row r="4" customFormat="false" ht="12.75" hidden="false" customHeight="false" outlineLevel="0" collapsed="false">
      <c r="A4" s="1"/>
      <c r="D4" s="2" t="str">
        <f aca="false">IF(C4&gt;0,C4-B4,"")</f>
        <v/>
      </c>
      <c r="E4" s="4" t="str">
        <f aca="false">IF(D4&lt;&gt;"",0.5,"")</f>
        <v/>
      </c>
      <c r="F4" s="4" t="str">
        <f aca="false">IF(D4&lt;&gt;"",8,"")</f>
        <v/>
      </c>
      <c r="G4" s="2" t="str">
        <f aca="false">IF(F4&lt;&gt;"",D4-E4/24,"")</f>
        <v/>
      </c>
      <c r="H4" s="3" t="str">
        <f aca="false">IF(D4&lt;&gt;"",G4-8/24,"")</f>
        <v/>
      </c>
      <c r="J4" s="5" t="str">
        <f aca="false">IF(D4&lt;&gt;"",G4-I4/24,"")</f>
        <v/>
      </c>
      <c r="L4" s="6" t="n">
        <f aca="false">IF(D4&lt;&gt;"",G4-(I4+K4)/24,0)+L3</f>
        <v>0.452615740740741</v>
      </c>
    </row>
    <row r="5" customFormat="false" ht="12.75" hidden="false" customHeight="false" outlineLevel="0" collapsed="false">
      <c r="A5" s="1"/>
      <c r="D5" s="2" t="str">
        <f aca="false">IF(C5&gt;0,C5-B5,"")</f>
        <v/>
      </c>
      <c r="E5" s="4" t="str">
        <f aca="false">IF(D5&lt;&gt;"",0.5,"")</f>
        <v/>
      </c>
      <c r="F5" s="4" t="str">
        <f aca="false">IF(D5&lt;&gt;"",8,"")</f>
        <v/>
      </c>
      <c r="G5" s="2" t="str">
        <f aca="false">IF(F5&lt;&gt;"",D5-E5/24,"")</f>
        <v/>
      </c>
      <c r="H5" s="3" t="str">
        <f aca="false">IF(D5&lt;&gt;"",G5-8/24,"")</f>
        <v/>
      </c>
      <c r="J5" s="5" t="str">
        <f aca="false">IF(D5&lt;&gt;"",G5-I5/24,"")</f>
        <v/>
      </c>
      <c r="L5" s="6" t="n">
        <f aca="false">IF(D5&lt;&gt;"",G5-(I5+K5)/24,0)+L4</f>
        <v>0.452615740740741</v>
      </c>
    </row>
    <row r="6" customFormat="false" ht="12.75" hidden="false" customHeight="false" outlineLevel="0" collapsed="false">
      <c r="A6" s="1"/>
      <c r="D6" s="2" t="str">
        <f aca="false">IF(C6&gt;0,C6-B6,"")</f>
        <v/>
      </c>
      <c r="E6" s="4" t="str">
        <f aca="false">IF(D6&lt;&gt;"",0.5,"")</f>
        <v/>
      </c>
      <c r="F6" s="4" t="str">
        <f aca="false">IF(D6&lt;&gt;"",8,"")</f>
        <v/>
      </c>
      <c r="G6" s="2" t="str">
        <f aca="false">IF(F6&lt;&gt;"",D6-E6/24,"")</f>
        <v/>
      </c>
      <c r="H6" s="3" t="str">
        <f aca="false">IF(D6&lt;&gt;"",G6-8/24,"")</f>
        <v/>
      </c>
      <c r="J6" s="5" t="str">
        <f aca="false">IF(D6&lt;&gt;"",G6-I6/24,"")</f>
        <v/>
      </c>
      <c r="L6" s="6" t="n">
        <f aca="false">IF(D6&lt;&gt;"",G6-(I6+K6)/24,0)+L5</f>
        <v>0.452615740740741</v>
      </c>
    </row>
    <row r="7" customFormat="false" ht="12.75" hidden="false" customHeight="false" outlineLevel="0" collapsed="false">
      <c r="A7" s="1"/>
      <c r="D7" s="2" t="str">
        <f aca="false">IF(C7&gt;0,C7-B7,"")</f>
        <v/>
      </c>
      <c r="E7" s="4" t="str">
        <f aca="false">IF(D7&lt;&gt;"",0.5,"")</f>
        <v/>
      </c>
      <c r="F7" s="4" t="str">
        <f aca="false">IF(D7&lt;&gt;"",8,"")</f>
        <v/>
      </c>
      <c r="G7" s="2" t="str">
        <f aca="false">IF(F7&lt;&gt;"",D7-E7/24,"")</f>
        <v/>
      </c>
      <c r="H7" s="3" t="str">
        <f aca="false">IF(D7&lt;&gt;"",G7-8/24,"")</f>
        <v/>
      </c>
      <c r="J7" s="5" t="str">
        <f aca="false">IF(D7&lt;&gt;"",G7-I7/24,"")</f>
        <v/>
      </c>
      <c r="L7" s="6" t="n">
        <f aca="false">IF(D7&lt;&gt;"",G7-(I7+K7)/24,0)+L6</f>
        <v>0.452615740740741</v>
      </c>
    </row>
    <row r="8" customFormat="false" ht="12.75" hidden="false" customHeight="false" outlineLevel="0" collapsed="false">
      <c r="A8" s="1"/>
      <c r="D8" s="2" t="str">
        <f aca="false">IF(C8&gt;0,C8-B8,"")</f>
        <v/>
      </c>
      <c r="E8" s="4" t="str">
        <f aca="false">IF(D8&lt;&gt;"",0.5,"")</f>
        <v/>
      </c>
      <c r="F8" s="4" t="str">
        <f aca="false">IF(D8&lt;&gt;"",8,"")</f>
        <v/>
      </c>
      <c r="G8" s="2" t="str">
        <f aca="false">IF(F8&lt;&gt;"",D8-E8/24,"")</f>
        <v/>
      </c>
      <c r="H8" s="3" t="str">
        <f aca="false">IF(D8&lt;&gt;"",G8-8/24,"")</f>
        <v/>
      </c>
      <c r="J8" s="5" t="str">
        <f aca="false">IF(D8&lt;&gt;"",G8-I8/24,"")</f>
        <v/>
      </c>
      <c r="L8" s="6" t="n">
        <f aca="false">IF(D8&lt;&gt;"",G8-(I8+K8)/24,0)+L7</f>
        <v>0.452615740740741</v>
      </c>
    </row>
    <row r="9" customFormat="false" ht="12.75" hidden="false" customHeight="false" outlineLevel="0" collapsed="false">
      <c r="A9" s="1"/>
      <c r="D9" s="2" t="str">
        <f aca="false">IF(C9&gt;0,C9-B9,"")</f>
        <v/>
      </c>
      <c r="E9" s="4" t="str">
        <f aca="false">IF(D9&lt;&gt;"",0.5,"")</f>
        <v/>
      </c>
      <c r="F9" s="4" t="str">
        <f aca="false">IF(D9&lt;&gt;"",8,"")</f>
        <v/>
      </c>
      <c r="G9" s="2" t="str">
        <f aca="false">IF(F9&lt;&gt;"",D9-E9/24,"")</f>
        <v/>
      </c>
      <c r="H9" s="3" t="str">
        <f aca="false">IF(D9&lt;&gt;"",G9-8/24,"")</f>
        <v/>
      </c>
      <c r="J9" s="5" t="str">
        <f aca="false">IF(D9&lt;&gt;"",G9-I9/24,"")</f>
        <v/>
      </c>
      <c r="L9" s="6" t="n">
        <f aca="false">IF(D9&lt;&gt;"",G9-(I9+K9)/24,0)+L8</f>
        <v>0.452615740740741</v>
      </c>
    </row>
    <row r="10" customFormat="false" ht="12.75" hidden="false" customHeight="false" outlineLevel="0" collapsed="false">
      <c r="A10" s="1"/>
      <c r="D10" s="2" t="str">
        <f aca="false">IF(C10&gt;0,C10-B10,"")</f>
        <v/>
      </c>
      <c r="E10" s="4" t="str">
        <f aca="false">IF(D10&lt;&gt;"",0.5,"")</f>
        <v/>
      </c>
      <c r="F10" s="4" t="str">
        <f aca="false">IF(D10&lt;&gt;"",8,"")</f>
        <v/>
      </c>
      <c r="G10" s="2" t="str">
        <f aca="false">IF(F10&lt;&gt;"",D10-E10/24,"")</f>
        <v/>
      </c>
      <c r="H10" s="3" t="str">
        <f aca="false">IF(D10&lt;&gt;"",G10-8/24,"")</f>
        <v/>
      </c>
      <c r="J10" s="5" t="str">
        <f aca="false">IF(D10&lt;&gt;"",G10-I10/24,"")</f>
        <v/>
      </c>
      <c r="L10" s="6" t="n">
        <f aca="false">IF(D10&lt;&gt;"",G10-(I10+K10)/24,0)+L9</f>
        <v>0.452615740740741</v>
      </c>
    </row>
    <row r="11" customFormat="false" ht="12.75" hidden="false" customHeight="false" outlineLevel="0" collapsed="false">
      <c r="A11" s="1"/>
      <c r="D11" s="2" t="str">
        <f aca="false">IF(C11&gt;0,C11-B11,"")</f>
        <v/>
      </c>
      <c r="E11" s="4" t="str">
        <f aca="false">IF(D11&lt;&gt;"",0.5,"")</f>
        <v/>
      </c>
      <c r="F11" s="4" t="str">
        <f aca="false">IF(D11&lt;&gt;"",8,"")</f>
        <v/>
      </c>
      <c r="G11" s="2" t="str">
        <f aca="false">IF(F11&lt;&gt;"",D11-E11/24,"")</f>
        <v/>
      </c>
      <c r="H11" s="3" t="str">
        <f aca="false">IF(D11&lt;&gt;"",G11-8/24,"")</f>
        <v/>
      </c>
      <c r="J11" s="5" t="str">
        <f aca="false">IF(D11&lt;&gt;"",G11-I11/24,"")</f>
        <v/>
      </c>
      <c r="L11" s="6" t="n">
        <f aca="false">IF(D11&lt;&gt;"",G11-(I11+K11)/24,0)+L10</f>
        <v>0.452615740740741</v>
      </c>
    </row>
    <row r="12" customFormat="false" ht="12.75" hidden="false" customHeight="false" outlineLevel="0" collapsed="false">
      <c r="A12" s="1"/>
      <c r="D12" s="2" t="str">
        <f aca="false">IF(C12&gt;0,C12-B12,"")</f>
        <v/>
      </c>
      <c r="E12" s="4" t="str">
        <f aca="false">IF(D12&lt;&gt;"",0.5,"")</f>
        <v/>
      </c>
      <c r="F12" s="4" t="str">
        <f aca="false">IF(D12&lt;&gt;"",8,"")</f>
        <v/>
      </c>
      <c r="G12" s="2" t="str">
        <f aca="false">IF(F12&lt;&gt;"",D12-E12/24,"")</f>
        <v/>
      </c>
      <c r="H12" s="3" t="str">
        <f aca="false">IF(D12&lt;&gt;"",G12-8/24,"")</f>
        <v/>
      </c>
      <c r="J12" s="5" t="str">
        <f aca="false">IF(D12&lt;&gt;"",G12-I12/24,"")</f>
        <v/>
      </c>
      <c r="L12" s="6" t="n">
        <f aca="false">IF(D12&lt;&gt;"",G12-(I12+K12)/24,0)+L11</f>
        <v>0.452615740740741</v>
      </c>
    </row>
    <row r="13" customFormat="false" ht="12.75" hidden="false" customHeight="false" outlineLevel="0" collapsed="false">
      <c r="A13" s="1"/>
      <c r="D13" s="2" t="str">
        <f aca="false">IF(C13&gt;0,C13-B13,"")</f>
        <v/>
      </c>
      <c r="E13" s="4" t="str">
        <f aca="false">IF(D13&lt;&gt;"",0.5,"")</f>
        <v/>
      </c>
      <c r="F13" s="4" t="str">
        <f aca="false">IF(D13&lt;&gt;"",8,"")</f>
        <v/>
      </c>
      <c r="G13" s="2" t="str">
        <f aca="false">IF(F13&lt;&gt;"",D13-E13/24,"")</f>
        <v/>
      </c>
      <c r="H13" s="3" t="str">
        <f aca="false">IF(D13&lt;&gt;"",G13-8/24,"")</f>
        <v/>
      </c>
      <c r="J13" s="5" t="str">
        <f aca="false">IF(D13&lt;&gt;"",G13-I13/24,"")</f>
        <v/>
      </c>
      <c r="L13" s="6" t="n">
        <f aca="false">IF(D13&lt;&gt;"",G13-(I13+K13)/24,0)+L12</f>
        <v>0.452615740740741</v>
      </c>
    </row>
    <row r="14" customFormat="false" ht="12.75" hidden="false" customHeight="false" outlineLevel="0" collapsed="false">
      <c r="A14" s="1"/>
      <c r="D14" s="2" t="str">
        <f aca="false">IF(C14&gt;0,C14-B14,"")</f>
        <v/>
      </c>
      <c r="E14" s="4" t="str">
        <f aca="false">IF(D14&lt;&gt;"",0.5,"")</f>
        <v/>
      </c>
      <c r="F14" s="4" t="str">
        <f aca="false">IF(D14&lt;&gt;"",8,"")</f>
        <v/>
      </c>
      <c r="G14" s="2" t="str">
        <f aca="false">IF(F14&lt;&gt;"",D14-E14/24,"")</f>
        <v/>
      </c>
      <c r="H14" s="3" t="str">
        <f aca="false">IF(D14&lt;&gt;"",G14-8/24,"")</f>
        <v/>
      </c>
      <c r="J14" s="5" t="str">
        <f aca="false">IF(D14&lt;&gt;"",G14-I14/24,"")</f>
        <v/>
      </c>
      <c r="L14" s="6" t="n">
        <f aca="false">IF(D14&lt;&gt;"",G14-(I14+K14)/24,0)+L13</f>
        <v>0.452615740740741</v>
      </c>
    </row>
    <row r="15" customFormat="false" ht="12.75" hidden="false" customHeight="false" outlineLevel="0" collapsed="false">
      <c r="A15" s="1"/>
      <c r="D15" s="2" t="str">
        <f aca="false">IF(C15&gt;0,C15-B15,"")</f>
        <v/>
      </c>
      <c r="E15" s="4" t="str">
        <f aca="false">IF(D15&lt;&gt;"",0.5,"")</f>
        <v/>
      </c>
      <c r="F15" s="4" t="str">
        <f aca="false">IF(D15&lt;&gt;"",8,"")</f>
        <v/>
      </c>
      <c r="G15" s="2" t="str">
        <f aca="false">IF(F15&lt;&gt;"",D15-E15/24,"")</f>
        <v/>
      </c>
      <c r="H15" s="3" t="str">
        <f aca="false">IF(D15&lt;&gt;"",G15-8/24,"")</f>
        <v/>
      </c>
      <c r="J15" s="5" t="str">
        <f aca="false">IF(D15&lt;&gt;"",G15-I15/24,"")</f>
        <v/>
      </c>
      <c r="L15" s="6" t="n">
        <f aca="false">IF(D15&lt;&gt;"",G15-(I15+K15)/24,0)+L14</f>
        <v>0.452615740740741</v>
      </c>
    </row>
    <row r="16" customFormat="false" ht="12.75" hidden="false" customHeight="false" outlineLevel="0" collapsed="false">
      <c r="A16" s="1"/>
      <c r="D16" s="2" t="str">
        <f aca="false">IF(C16&gt;0,C16-B16,"")</f>
        <v/>
      </c>
      <c r="E16" s="4" t="str">
        <f aca="false">IF(D16&lt;&gt;"",0.5,"")</f>
        <v/>
      </c>
      <c r="F16" s="4" t="str">
        <f aca="false">IF(D16&lt;&gt;"",8,"")</f>
        <v/>
      </c>
      <c r="G16" s="2" t="str">
        <f aca="false">IF(F16&lt;&gt;"",D16-E16/24,"")</f>
        <v/>
      </c>
      <c r="H16" s="3" t="str">
        <f aca="false">IF(D16&lt;&gt;"",G16-8/24,"")</f>
        <v/>
      </c>
      <c r="J16" s="5" t="str">
        <f aca="false">IF(D16&lt;&gt;"",G16-I16/24,"")</f>
        <v/>
      </c>
      <c r="L16" s="6" t="n">
        <f aca="false">IF(D16&lt;&gt;"",G16-(I16+K16)/24,0)+L15</f>
        <v>0.452615740740741</v>
      </c>
    </row>
    <row r="17" customFormat="false" ht="12.75" hidden="false" customHeight="false" outlineLevel="0" collapsed="false">
      <c r="A17" s="1"/>
      <c r="D17" s="2" t="str">
        <f aca="false">IF(C17&gt;0,C17-B17,"")</f>
        <v/>
      </c>
      <c r="E17" s="4" t="str">
        <f aca="false">IF(D17&lt;&gt;"",0.5,"")</f>
        <v/>
      </c>
      <c r="F17" s="4" t="str">
        <f aca="false">IF(D17&lt;&gt;"",8,"")</f>
        <v/>
      </c>
      <c r="G17" s="2" t="str">
        <f aca="false">IF(F17&lt;&gt;"",D17-E17/24,"")</f>
        <v/>
      </c>
      <c r="H17" s="3" t="str">
        <f aca="false">IF(D17&lt;&gt;"",G17-8/24,"")</f>
        <v/>
      </c>
      <c r="J17" s="5" t="str">
        <f aca="false">IF(D17&lt;&gt;"",G17-I17/24,"")</f>
        <v/>
      </c>
      <c r="L17" s="6" t="n">
        <f aca="false">IF(D17&lt;&gt;"",G17-(I17+K17)/24,0)+L16</f>
        <v>0.452615740740741</v>
      </c>
    </row>
    <row r="18" customFormat="false" ht="12.75" hidden="false" customHeight="false" outlineLevel="0" collapsed="false">
      <c r="A18" s="1"/>
      <c r="D18" s="2" t="str">
        <f aca="false">IF(C18&gt;0,C18-B18,"")</f>
        <v/>
      </c>
      <c r="E18" s="4" t="str">
        <f aca="false">IF(D18&lt;&gt;"",0.5,"")</f>
        <v/>
      </c>
      <c r="F18" s="4" t="str">
        <f aca="false">IF(D18&lt;&gt;"",8,"")</f>
        <v/>
      </c>
      <c r="G18" s="2" t="str">
        <f aca="false">IF(F18&lt;&gt;"",D18-E18/24,"")</f>
        <v/>
      </c>
      <c r="H18" s="3" t="str">
        <f aca="false">IF(D18&lt;&gt;"",G18-8/24,"")</f>
        <v/>
      </c>
      <c r="J18" s="5" t="str">
        <f aca="false">IF(D18&lt;&gt;"",G18-I18/24,"")</f>
        <v/>
      </c>
      <c r="L18" s="6" t="n">
        <f aca="false">IF(D18&lt;&gt;"",G18-(I18+K18)/24,0)+L17</f>
        <v>0.452615740740741</v>
      </c>
    </row>
    <row r="19" customFormat="false" ht="12.75" hidden="false" customHeight="false" outlineLevel="0" collapsed="false">
      <c r="A19" s="1"/>
      <c r="D19" s="2" t="str">
        <f aca="false">IF(C19&gt;0,C19-B19,"")</f>
        <v/>
      </c>
      <c r="E19" s="4" t="str">
        <f aca="false">IF(D19&lt;&gt;"",0.5,"")</f>
        <v/>
      </c>
      <c r="F19" s="4" t="str">
        <f aca="false">IF(D19&lt;&gt;"",8,"")</f>
        <v/>
      </c>
      <c r="G19" s="2" t="str">
        <f aca="false">IF(F19&lt;&gt;"",D19-E19/24,"")</f>
        <v/>
      </c>
      <c r="H19" s="3" t="str">
        <f aca="false">IF(D19&lt;&gt;"",G19-8/24,"")</f>
        <v/>
      </c>
      <c r="J19" s="5" t="str">
        <f aca="false">IF(D19&lt;&gt;"",G19-I19/24,"")</f>
        <v/>
      </c>
      <c r="L19" s="6" t="n">
        <f aca="false">IF(D19&lt;&gt;"",G19-(I19+K19)/24,0)+L18</f>
        <v>0.452615740740741</v>
      </c>
    </row>
    <row r="20" customFormat="false" ht="12.75" hidden="false" customHeight="false" outlineLevel="0" collapsed="false">
      <c r="A20" s="1"/>
      <c r="D20" s="2" t="str">
        <f aca="false">IF(C20&gt;0,C20-B20,"")</f>
        <v/>
      </c>
      <c r="E20" s="4" t="str">
        <f aca="false">IF(D20&lt;&gt;"",0.5,"")</f>
        <v/>
      </c>
      <c r="F20" s="4" t="str">
        <f aca="false">IF(D20&lt;&gt;"",8,"")</f>
        <v/>
      </c>
      <c r="G20" s="2" t="str">
        <f aca="false">IF(F20&lt;&gt;"",D20-E20/24,"")</f>
        <v/>
      </c>
      <c r="H20" s="3" t="str">
        <f aca="false">IF(D20&lt;&gt;"",G20-8/24,"")</f>
        <v/>
      </c>
      <c r="J20" s="5" t="str">
        <f aca="false">IF(D20&lt;&gt;"",G20-I20/24,"")</f>
        <v/>
      </c>
      <c r="L20" s="6" t="n">
        <f aca="false">IF(D20&lt;&gt;"",G20-(I20+K20)/24,0)+L19</f>
        <v>0.452615740740741</v>
      </c>
    </row>
    <row r="21" customFormat="false" ht="12.75" hidden="false" customHeight="false" outlineLevel="0" collapsed="false">
      <c r="A21" s="1"/>
      <c r="D21" s="2" t="str">
        <f aca="false">IF(C21&gt;0,C21-B21,"")</f>
        <v/>
      </c>
      <c r="E21" s="4" t="str">
        <f aca="false">IF(D21&lt;&gt;"",0.5,"")</f>
        <v/>
      </c>
      <c r="F21" s="4" t="str">
        <f aca="false">IF(D21&lt;&gt;"",8,"")</f>
        <v/>
      </c>
      <c r="G21" s="2" t="str">
        <f aca="false">IF(F21&lt;&gt;"",D21-E21/24,"")</f>
        <v/>
      </c>
      <c r="H21" s="3" t="str">
        <f aca="false">IF(D21&lt;&gt;"",G21-8/24,"")</f>
        <v/>
      </c>
      <c r="J21" s="5" t="str">
        <f aca="false">IF(D21&lt;&gt;"",G21-I21/24,"")</f>
        <v/>
      </c>
      <c r="L21" s="6" t="n">
        <f aca="false">IF(D21&lt;&gt;"",G21-(I21+K21)/24,0)+L20</f>
        <v>0.452615740740741</v>
      </c>
    </row>
    <row r="22" customFormat="false" ht="12.75" hidden="false" customHeight="false" outlineLevel="0" collapsed="false">
      <c r="A22" s="1"/>
      <c r="D22" s="2" t="str">
        <f aca="false">IF(C22&gt;0,C22-B22,"")</f>
        <v/>
      </c>
      <c r="E22" s="4" t="str">
        <f aca="false">IF(D22&lt;&gt;"",0.5,"")</f>
        <v/>
      </c>
      <c r="F22" s="4" t="str">
        <f aca="false">IF(D22&lt;&gt;"",8,"")</f>
        <v/>
      </c>
      <c r="G22" s="2" t="str">
        <f aca="false">IF(F22&lt;&gt;"",D22-E22/24,"")</f>
        <v/>
      </c>
      <c r="H22" s="3" t="str">
        <f aca="false">IF(D22&lt;&gt;"",G22-8/24,"")</f>
        <v/>
      </c>
      <c r="J22" s="5" t="str">
        <f aca="false">IF(D22&lt;&gt;"",G22-I22/24,"")</f>
        <v/>
      </c>
      <c r="L22" s="6" t="n">
        <f aca="false">IF(D22&lt;&gt;"",G22-(I22+K22)/24,0)+L21</f>
        <v>0.452615740740741</v>
      </c>
    </row>
    <row r="23" customFormat="false" ht="12.75" hidden="false" customHeight="false" outlineLevel="0" collapsed="false">
      <c r="A23" s="1"/>
      <c r="D23" s="2" t="str">
        <f aca="false">IF(C23&gt;0,C23-B23,"")</f>
        <v/>
      </c>
      <c r="E23" s="4" t="str">
        <f aca="false">IF(D23&lt;&gt;"",0.5,"")</f>
        <v/>
      </c>
      <c r="F23" s="4" t="str">
        <f aca="false">IF(D23&lt;&gt;"",8,"")</f>
        <v/>
      </c>
      <c r="G23" s="2" t="str">
        <f aca="false">IF(F23&lt;&gt;"",D23-E23/24,"")</f>
        <v/>
      </c>
      <c r="H23" s="3" t="str">
        <f aca="false">IF(D23&lt;&gt;"",G23-8/24,"")</f>
        <v/>
      </c>
      <c r="J23" s="5" t="str">
        <f aca="false">IF(D23&lt;&gt;"",G23-I23/24,"")</f>
        <v/>
      </c>
      <c r="L23" s="6" t="n">
        <f aca="false">IF(D23&lt;&gt;"",G23-(I23+K23)/24,0)+L22</f>
        <v>0.452615740740741</v>
      </c>
    </row>
    <row r="24" customFormat="false" ht="12.75" hidden="false" customHeight="false" outlineLevel="0" collapsed="false">
      <c r="A24" s="1"/>
      <c r="D24" s="2" t="str">
        <f aca="false">IF(C24&gt;0,C24-B24,"")</f>
        <v/>
      </c>
      <c r="E24" s="4" t="str">
        <f aca="false">IF(D24&lt;&gt;"",0.5,"")</f>
        <v/>
      </c>
      <c r="F24" s="4" t="str">
        <f aca="false">IF(D24&lt;&gt;"",8,"")</f>
        <v/>
      </c>
      <c r="G24" s="2" t="str">
        <f aca="false">IF(F24&lt;&gt;"",D24-E24/24,"")</f>
        <v/>
      </c>
      <c r="H24" s="3" t="str">
        <f aca="false">IF(D24&lt;&gt;"",G24-8/24,"")</f>
        <v/>
      </c>
      <c r="J24" s="5" t="str">
        <f aca="false">IF(D24&lt;&gt;"",G24-I24/24,"")</f>
        <v/>
      </c>
      <c r="L24" s="6" t="n">
        <f aca="false">IF(D24&lt;&gt;"",G24-(I24+K24)/24,0)+L23</f>
        <v>0.452615740740741</v>
      </c>
    </row>
    <row r="25" customFormat="false" ht="12.75" hidden="false" customHeight="false" outlineLevel="0" collapsed="false">
      <c r="A25" s="1"/>
      <c r="D25" s="2" t="str">
        <f aca="false">IF(C25&gt;0,C25-B25,"")</f>
        <v/>
      </c>
      <c r="E25" s="4" t="str">
        <f aca="false">IF(D25&lt;&gt;"",0.5,"")</f>
        <v/>
      </c>
      <c r="F25" s="4" t="str">
        <f aca="false">IF(D25&lt;&gt;"",8,"")</f>
        <v/>
      </c>
      <c r="G25" s="2" t="str">
        <f aca="false">IF(F25&lt;&gt;"",D25-E25/24,"")</f>
        <v/>
      </c>
      <c r="H25" s="3" t="str">
        <f aca="false">IF(D25&lt;&gt;"",G25-8/24,"")</f>
        <v/>
      </c>
      <c r="J25" s="5" t="str">
        <f aca="false">IF(D25&lt;&gt;"",G25-I25/24,"")</f>
        <v/>
      </c>
      <c r="L25" s="6" t="n">
        <f aca="false">IF(D25&lt;&gt;"",G25-(I25+K25)/24,0)+L24</f>
        <v>0.452615740740741</v>
      </c>
    </row>
    <row r="26" customFormat="false" ht="12.75" hidden="false" customHeight="false" outlineLevel="0" collapsed="false">
      <c r="A26" s="1"/>
      <c r="D26" s="2" t="str">
        <f aca="false">IF(C26&gt;0,C26-B26,"")</f>
        <v/>
      </c>
      <c r="E26" s="4" t="str">
        <f aca="false">IF(D26&lt;&gt;"",0.5,"")</f>
        <v/>
      </c>
      <c r="F26" s="4" t="str">
        <f aca="false">IF(D26&lt;&gt;"",8,"")</f>
        <v/>
      </c>
      <c r="G26" s="2" t="str">
        <f aca="false">IF(F26&lt;&gt;"",D26-E26/24,"")</f>
        <v/>
      </c>
      <c r="H26" s="3" t="str">
        <f aca="false">IF(D26&lt;&gt;"",G26-8/24,"")</f>
        <v/>
      </c>
      <c r="J26" s="5" t="str">
        <f aca="false">IF(D26&lt;&gt;"",G26-I26/24,"")</f>
        <v/>
      </c>
      <c r="L26" s="6" t="n">
        <f aca="false">IF(D26&lt;&gt;"",G26-(I26+K26)/24,0)+L25</f>
        <v>0.452615740740741</v>
      </c>
    </row>
    <row r="27" customFormat="false" ht="12.75" hidden="false" customHeight="false" outlineLevel="0" collapsed="false">
      <c r="A27" s="1"/>
      <c r="D27" s="2" t="str">
        <f aca="false">IF(C27&gt;0,C27-B27,"")</f>
        <v/>
      </c>
      <c r="E27" s="4" t="str">
        <f aca="false">IF(D27&lt;&gt;"",0.5,"")</f>
        <v/>
      </c>
      <c r="F27" s="4" t="str">
        <f aca="false">IF(D27&lt;&gt;"",8,"")</f>
        <v/>
      </c>
      <c r="G27" s="2" t="str">
        <f aca="false">IF(F27&lt;&gt;"",D27-E27/24,"")</f>
        <v/>
      </c>
      <c r="H27" s="3" t="str">
        <f aca="false">IF(D27&lt;&gt;"",G27-8/24,"")</f>
        <v/>
      </c>
      <c r="J27" s="5" t="str">
        <f aca="false">IF(D27&lt;&gt;"",G27-I27/24,"")</f>
        <v/>
      </c>
      <c r="L27" s="6" t="n">
        <f aca="false">IF(D27&lt;&gt;"",G27-(I27+K27)/24,0)+L26</f>
        <v>0.452615740740741</v>
      </c>
    </row>
    <row r="28" customFormat="false" ht="12.75" hidden="false" customHeight="false" outlineLevel="0" collapsed="false">
      <c r="A28" s="1"/>
      <c r="D28" s="2" t="str">
        <f aca="false">IF(C28&gt;0,C28-B28,"")</f>
        <v/>
      </c>
      <c r="E28" s="4" t="str">
        <f aca="false">IF(D28&lt;&gt;"",0.5,"")</f>
        <v/>
      </c>
      <c r="F28" s="4" t="str">
        <f aca="false">IF(D28&lt;&gt;"",8,"")</f>
        <v/>
      </c>
      <c r="G28" s="2" t="str">
        <f aca="false">IF(F28&lt;&gt;"",D28-E28/24,"")</f>
        <v/>
      </c>
      <c r="H28" s="3" t="str">
        <f aca="false">IF(D28&lt;&gt;"",G28-8/24,"")</f>
        <v/>
      </c>
      <c r="J28" s="5" t="str">
        <f aca="false">IF(D28&lt;&gt;"",G28-I28/24,"")</f>
        <v/>
      </c>
      <c r="L28" s="6" t="n">
        <f aca="false">IF(D28&lt;&gt;"",G28-(I28+K28)/24,0)+L27</f>
        <v>0.452615740740741</v>
      </c>
    </row>
    <row r="29" customFormat="false" ht="12.75" hidden="false" customHeight="false" outlineLevel="0" collapsed="false">
      <c r="A29" s="1"/>
      <c r="D29" s="2" t="str">
        <f aca="false">IF(C29&gt;0,C29-B29,"")</f>
        <v/>
      </c>
      <c r="E29" s="4" t="str">
        <f aca="false">IF(D29&lt;&gt;"",0.5,"")</f>
        <v/>
      </c>
      <c r="F29" s="4" t="str">
        <f aca="false">IF(D29&lt;&gt;"",8,"")</f>
        <v/>
      </c>
      <c r="G29" s="2" t="str">
        <f aca="false">IF(F29&lt;&gt;"",D29-E29/24,"")</f>
        <v/>
      </c>
      <c r="H29" s="3" t="str">
        <f aca="false">IF(D29&lt;&gt;"",G29-8/24,"")</f>
        <v/>
      </c>
      <c r="J29" s="5" t="str">
        <f aca="false">IF(D29&lt;&gt;"",G29-I29/24,"")</f>
        <v/>
      </c>
      <c r="L29" s="6" t="n">
        <f aca="false">IF(D29&lt;&gt;"",G29-(I29+K29)/24,0)+L28</f>
        <v>0.452615740740741</v>
      </c>
    </row>
    <row r="30" customFormat="false" ht="12.75" hidden="false" customHeight="false" outlineLevel="0" collapsed="false">
      <c r="A30" s="1"/>
      <c r="D30" s="2" t="str">
        <f aca="false">IF(C30&gt;0,C30-B30,"")</f>
        <v/>
      </c>
      <c r="E30" s="4" t="str">
        <f aca="false">IF(D30&lt;&gt;"",0.5,"")</f>
        <v/>
      </c>
      <c r="F30" s="4" t="str">
        <f aca="false">IF(D30&lt;&gt;"",8,"")</f>
        <v/>
      </c>
      <c r="G30" s="2" t="str">
        <f aca="false">IF(F30&lt;&gt;"",D30-E30/24,"")</f>
        <v/>
      </c>
      <c r="H30" s="3" t="str">
        <f aca="false">IF(D30&lt;&gt;"",G30-8/24,"")</f>
        <v/>
      </c>
      <c r="J30" s="5" t="str">
        <f aca="false">IF(D30&lt;&gt;"",G30-I30/24,"")</f>
        <v/>
      </c>
      <c r="L30" s="6" t="n">
        <f aca="false">IF(D30&lt;&gt;"",G30-(I30+K30)/24,0)+L29</f>
        <v>0.452615740740741</v>
      </c>
    </row>
    <row r="31" customFormat="false" ht="12.75" hidden="false" customHeight="false" outlineLevel="0" collapsed="false">
      <c r="A31" s="1"/>
      <c r="D31" s="2" t="str">
        <f aca="false">IF(C31&gt;0,C31-B31,"")</f>
        <v/>
      </c>
      <c r="E31" s="4" t="str">
        <f aca="false">IF(D31&lt;&gt;"",0.5,"")</f>
        <v/>
      </c>
      <c r="F31" s="4" t="str">
        <f aca="false">IF(D31&lt;&gt;"",8,"")</f>
        <v/>
      </c>
      <c r="G31" s="2" t="str">
        <f aca="false">IF(F31&lt;&gt;"",D31-E31/24,"")</f>
        <v/>
      </c>
      <c r="H31" s="3" t="str">
        <f aca="false">IF(D31&lt;&gt;"",G31-8/24,"")</f>
        <v/>
      </c>
      <c r="J31" s="5" t="str">
        <f aca="false">IF(D31&lt;&gt;"",G31-I31/24,"")</f>
        <v/>
      </c>
      <c r="L31" s="6" t="n">
        <f aca="false">IF(D31&lt;&gt;"",G31-(I31+K31)/24,0)+L30</f>
        <v>0.452615740740741</v>
      </c>
    </row>
    <row r="32" customFormat="false" ht="12.75" hidden="false" customHeight="false" outlineLevel="0" collapsed="false">
      <c r="A32" s="1"/>
      <c r="D32" s="2"/>
      <c r="F32" s="0" t="n">
        <f aca="false">SUM(F1:F31)</f>
        <v>0</v>
      </c>
      <c r="G32" s="2" t="n">
        <f aca="false">SUM(G1:G31)</f>
        <v>0</v>
      </c>
      <c r="H32" s="7" t="n">
        <f aca="false">SUM(H1:H31)+'03'!H32</f>
        <v>0.578009259259258</v>
      </c>
      <c r="K32" s="0" t="n">
        <f aca="false">SUM(I1:I31)+SUM(K1:K31)</f>
        <v>0</v>
      </c>
      <c r="L32" s="6" t="n">
        <f aca="false">IF(D32&lt;&gt;"",G32-(I32+K32)/24,0)+L31</f>
        <v>0.452615740740741</v>
      </c>
    </row>
    <row r="33" customFormat="false" ht="12.75" hidden="false" customHeight="false" outlineLevel="0" collapsed="false">
      <c r="F33" s="0" t="s">
        <v>0</v>
      </c>
      <c r="G33" s="0" t="s">
        <v>1</v>
      </c>
      <c r="K33" s="0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2" activeCellId="0" sqref="L2"/>
    </sheetView>
  </sheetViews>
  <sheetFormatPr defaultRowHeight="12.75" zeroHeight="false" outlineLevelRow="0" outlineLevelCol="0"/>
  <cols>
    <col collapsed="false" customWidth="true" hidden="false" outlineLevel="0" max="1" min="1" style="0" width="15.88"/>
    <col collapsed="false" customWidth="true" hidden="false" outlineLevel="0" max="1025" min="2" style="0" width="9.13"/>
  </cols>
  <sheetData>
    <row r="1" customFormat="false" ht="12.75" hidden="false" customHeight="false" outlineLevel="0" collapsed="false">
      <c r="A1" s="1"/>
      <c r="D1" s="2" t="str">
        <f aca="false">IF(C1&gt;0,C1-B1,"")</f>
        <v/>
      </c>
      <c r="E1" s="4" t="str">
        <f aca="false">IF(D1&lt;&gt;"",0.5,"")</f>
        <v/>
      </c>
      <c r="F1" s="4" t="str">
        <f aca="false">IF(D1&lt;&gt;"",8,"")</f>
        <v/>
      </c>
      <c r="G1" s="2" t="str">
        <f aca="false">IF(F1&lt;&gt;"",D1-E1/24,"")</f>
        <v/>
      </c>
      <c r="H1" s="3" t="str">
        <f aca="false">IF(D1&lt;&gt;"",G1-8/24,"")</f>
        <v/>
      </c>
      <c r="J1" s="5" t="str">
        <f aca="false">IF(D1&lt;&gt;"",G1-I1/24,"")</f>
        <v/>
      </c>
      <c r="L1" s="5" t="n">
        <f aca="false">IF(D1&lt;&gt;"",G1-(I1+K1)/24,0)+'08'!L32</f>
        <v>0.452615740740741</v>
      </c>
    </row>
    <row r="2" customFormat="false" ht="12.75" hidden="false" customHeight="false" outlineLevel="0" collapsed="false">
      <c r="A2" s="1"/>
      <c r="D2" s="2" t="str">
        <f aca="false">IF(C2&gt;0,C2-B2,"")</f>
        <v/>
      </c>
      <c r="E2" s="4" t="str">
        <f aca="false">IF(D2&lt;&gt;"",0.5,"")</f>
        <v/>
      </c>
      <c r="F2" s="4" t="str">
        <f aca="false">IF(D2&lt;&gt;"",8,"")</f>
        <v/>
      </c>
      <c r="G2" s="2" t="str">
        <f aca="false">IF(F2&lt;&gt;"",D2-E2/24,"")</f>
        <v/>
      </c>
      <c r="H2" s="3" t="str">
        <f aca="false">IF(D2&lt;&gt;"",G2-8/24,"")</f>
        <v/>
      </c>
      <c r="J2" s="5" t="str">
        <f aca="false">IF(D2&lt;&gt;"",G2-I2/24,"")</f>
        <v/>
      </c>
      <c r="L2" s="5" t="n">
        <f aca="false">IF(D2&lt;&gt;"",G2-(I2+K2)/24,0)+L1</f>
        <v>0.452615740740741</v>
      </c>
    </row>
    <row r="3" customFormat="false" ht="12.75" hidden="false" customHeight="false" outlineLevel="0" collapsed="false">
      <c r="A3" s="1"/>
      <c r="D3" s="2" t="str">
        <f aca="false">IF(C3&gt;0,C3-B3,"")</f>
        <v/>
      </c>
      <c r="E3" s="4" t="str">
        <f aca="false">IF(D3&lt;&gt;"",0.5,"")</f>
        <v/>
      </c>
      <c r="F3" s="4" t="str">
        <f aca="false">IF(D3&lt;&gt;"",8,"")</f>
        <v/>
      </c>
      <c r="G3" s="2" t="str">
        <f aca="false">IF(F3&lt;&gt;"",D3-E3/24,"")</f>
        <v/>
      </c>
      <c r="H3" s="3" t="str">
        <f aca="false">IF(D3&lt;&gt;"",G3-8/24,"")</f>
        <v/>
      </c>
      <c r="J3" s="5" t="str">
        <f aca="false">IF(D3&lt;&gt;"",G3-I3/24,"")</f>
        <v/>
      </c>
      <c r="L3" s="5" t="n">
        <f aca="false">IF(D3&lt;&gt;"",G3-(I3+K3)/24,0)+L2</f>
        <v>0.452615740740741</v>
      </c>
    </row>
    <row r="4" customFormat="false" ht="12.75" hidden="false" customHeight="false" outlineLevel="0" collapsed="false">
      <c r="A4" s="1"/>
      <c r="D4" s="2" t="str">
        <f aca="false">IF(C4&gt;0,C4-B4,"")</f>
        <v/>
      </c>
      <c r="E4" s="4" t="str">
        <f aca="false">IF(D4&lt;&gt;"",0.5,"")</f>
        <v/>
      </c>
      <c r="F4" s="4" t="str">
        <f aca="false">IF(D4&lt;&gt;"",8,"")</f>
        <v/>
      </c>
      <c r="G4" s="2" t="str">
        <f aca="false">IF(F4&lt;&gt;"",D4-E4/24,"")</f>
        <v/>
      </c>
      <c r="H4" s="3" t="str">
        <f aca="false">IF(D4&lt;&gt;"",G4-8/24,"")</f>
        <v/>
      </c>
      <c r="J4" s="5" t="str">
        <f aca="false">IF(D4&lt;&gt;"",G4-I4/24,"")</f>
        <v/>
      </c>
      <c r="L4" s="5" t="n">
        <f aca="false">IF(D4&lt;&gt;"",G4-(I4+K4)/24,0)+L3</f>
        <v>0.452615740740741</v>
      </c>
    </row>
    <row r="5" customFormat="false" ht="12.75" hidden="false" customHeight="false" outlineLevel="0" collapsed="false">
      <c r="A5" s="1"/>
      <c r="D5" s="2" t="str">
        <f aca="false">IF(C5&gt;0,C5-B5,"")</f>
        <v/>
      </c>
      <c r="E5" s="4" t="str">
        <f aca="false">IF(D5&lt;&gt;"",0.5,"")</f>
        <v/>
      </c>
      <c r="F5" s="4" t="str">
        <f aca="false">IF(D5&lt;&gt;"",8,"")</f>
        <v/>
      </c>
      <c r="G5" s="2" t="str">
        <f aca="false">IF(F5&lt;&gt;"",D5-E5/24,"")</f>
        <v/>
      </c>
      <c r="H5" s="3" t="str">
        <f aca="false">IF(D5&lt;&gt;"",G5-8/24,"")</f>
        <v/>
      </c>
      <c r="J5" s="5" t="str">
        <f aca="false">IF(D5&lt;&gt;"",G5-I5/24,"")</f>
        <v/>
      </c>
      <c r="L5" s="5" t="n">
        <f aca="false">IF(D5&lt;&gt;"",G5-(I5+K5)/24,0)+L4</f>
        <v>0.452615740740741</v>
      </c>
    </row>
    <row r="6" customFormat="false" ht="12.75" hidden="false" customHeight="false" outlineLevel="0" collapsed="false">
      <c r="A6" s="1"/>
      <c r="D6" s="2" t="str">
        <f aca="false">IF(C6&gt;0,C6-B6,"")</f>
        <v/>
      </c>
      <c r="E6" s="4" t="str">
        <f aca="false">IF(D6&lt;&gt;"",0.5,"")</f>
        <v/>
      </c>
      <c r="F6" s="4" t="str">
        <f aca="false">IF(D6&lt;&gt;"",8,"")</f>
        <v/>
      </c>
      <c r="G6" s="2" t="str">
        <f aca="false">IF(F6&lt;&gt;"",D6-E6/24,"")</f>
        <v/>
      </c>
      <c r="H6" s="3" t="str">
        <f aca="false">IF(D6&lt;&gt;"",G6-8/24,"")</f>
        <v/>
      </c>
      <c r="J6" s="5" t="str">
        <f aca="false">IF(D6&lt;&gt;"",G6-I6/24,"")</f>
        <v/>
      </c>
      <c r="L6" s="5" t="n">
        <f aca="false">IF(D6&lt;&gt;"",G6-(I6+K6)/24,0)+L5</f>
        <v>0.452615740740741</v>
      </c>
    </row>
    <row r="7" customFormat="false" ht="12.75" hidden="false" customHeight="false" outlineLevel="0" collapsed="false">
      <c r="A7" s="1"/>
      <c r="D7" s="2" t="str">
        <f aca="false">IF(C7&gt;0,C7-B7,"")</f>
        <v/>
      </c>
      <c r="E7" s="4" t="str">
        <f aca="false">IF(D7&lt;&gt;"",0.5,"")</f>
        <v/>
      </c>
      <c r="F7" s="4" t="str">
        <f aca="false">IF(D7&lt;&gt;"",8,"")</f>
        <v/>
      </c>
      <c r="G7" s="2" t="str">
        <f aca="false">IF(F7&lt;&gt;"",D7-E7/24,"")</f>
        <v/>
      </c>
      <c r="H7" s="3" t="str">
        <f aca="false">IF(D7&lt;&gt;"",G7-8/24,"")</f>
        <v/>
      </c>
      <c r="J7" s="5" t="str">
        <f aca="false">IF(D7&lt;&gt;"",G7-I7/24,"")</f>
        <v/>
      </c>
      <c r="L7" s="5" t="n">
        <f aca="false">IF(D7&lt;&gt;"",G7-(I7+K7)/24,0)+L6</f>
        <v>0.452615740740741</v>
      </c>
    </row>
    <row r="8" customFormat="false" ht="12.75" hidden="false" customHeight="false" outlineLevel="0" collapsed="false">
      <c r="A8" s="1"/>
      <c r="D8" s="2" t="str">
        <f aca="false">IF(C8&gt;0,C8-B8,"")</f>
        <v/>
      </c>
      <c r="E8" s="4" t="str">
        <f aca="false">IF(D8&lt;&gt;"",0.5,"")</f>
        <v/>
      </c>
      <c r="F8" s="4" t="str">
        <f aca="false">IF(D8&lt;&gt;"",8,"")</f>
        <v/>
      </c>
      <c r="G8" s="2" t="str">
        <f aca="false">IF(F8&lt;&gt;"",D8-E8/24,"")</f>
        <v/>
      </c>
      <c r="H8" s="3" t="str">
        <f aca="false">IF(D8&lt;&gt;"",G8-8/24,"")</f>
        <v/>
      </c>
      <c r="J8" s="5" t="str">
        <f aca="false">IF(D8&lt;&gt;"",G8-I8/24,"")</f>
        <v/>
      </c>
      <c r="L8" s="5" t="n">
        <f aca="false">IF(D8&lt;&gt;"",G8-(I8+K8)/24,0)+L7</f>
        <v>0.452615740740741</v>
      </c>
    </row>
    <row r="9" customFormat="false" ht="12.75" hidden="false" customHeight="false" outlineLevel="0" collapsed="false">
      <c r="A9" s="1"/>
      <c r="D9" s="2" t="str">
        <f aca="false">IF(C9&gt;0,C9-B9,"")</f>
        <v/>
      </c>
      <c r="E9" s="4" t="str">
        <f aca="false">IF(D9&lt;&gt;"",0.5,"")</f>
        <v/>
      </c>
      <c r="F9" s="4" t="str">
        <f aca="false">IF(D9&lt;&gt;"",8,"")</f>
        <v/>
      </c>
      <c r="G9" s="2" t="str">
        <f aca="false">IF(F9&lt;&gt;"",D9-E9/24,"")</f>
        <v/>
      </c>
      <c r="H9" s="3" t="str">
        <f aca="false">IF(D9&lt;&gt;"",G9-8/24,"")</f>
        <v/>
      </c>
      <c r="J9" s="5" t="str">
        <f aca="false">IF(D9&lt;&gt;"",G9-I9/24,"")</f>
        <v/>
      </c>
      <c r="L9" s="5" t="n">
        <f aca="false">IF(D9&lt;&gt;"",G9-(I9+K9)/24,0)+L8</f>
        <v>0.452615740740741</v>
      </c>
    </row>
    <row r="10" customFormat="false" ht="12.75" hidden="false" customHeight="false" outlineLevel="0" collapsed="false">
      <c r="A10" s="1"/>
      <c r="D10" s="2" t="str">
        <f aca="false">IF(C10&gt;0,C10-B10,"")</f>
        <v/>
      </c>
      <c r="E10" s="4" t="str">
        <f aca="false">IF(D10&lt;&gt;"",0.5,"")</f>
        <v/>
      </c>
      <c r="F10" s="4" t="str">
        <f aca="false">IF(D10&lt;&gt;"",8,"")</f>
        <v/>
      </c>
      <c r="G10" s="2" t="str">
        <f aca="false">IF(F10&lt;&gt;"",D10-E10/24,"")</f>
        <v/>
      </c>
      <c r="H10" s="3" t="str">
        <f aca="false">IF(D10&lt;&gt;"",G10-8/24,"")</f>
        <v/>
      </c>
      <c r="J10" s="5" t="str">
        <f aca="false">IF(D10&lt;&gt;"",G10-I10/24,"")</f>
        <v/>
      </c>
      <c r="L10" s="5" t="n">
        <f aca="false">IF(D10&lt;&gt;"",G10-(I10+K10)/24,0)+L9</f>
        <v>0.452615740740741</v>
      </c>
    </row>
    <row r="11" customFormat="false" ht="12.75" hidden="false" customHeight="false" outlineLevel="0" collapsed="false">
      <c r="A11" s="1"/>
      <c r="D11" s="2" t="str">
        <f aca="false">IF(C11&gt;0,C11-B11,"")</f>
        <v/>
      </c>
      <c r="E11" s="4" t="str">
        <f aca="false">IF(D11&lt;&gt;"",0.5,"")</f>
        <v/>
      </c>
      <c r="F11" s="4" t="str">
        <f aca="false">IF(D11&lt;&gt;"",8,"")</f>
        <v/>
      </c>
      <c r="G11" s="2" t="str">
        <f aca="false">IF(F11&lt;&gt;"",D11-E11/24,"")</f>
        <v/>
      </c>
      <c r="H11" s="3" t="str">
        <f aca="false">IF(D11&lt;&gt;"",G11-8/24,"")</f>
        <v/>
      </c>
      <c r="J11" s="5" t="str">
        <f aca="false">IF(D11&lt;&gt;"",G11-I11/24,"")</f>
        <v/>
      </c>
      <c r="L11" s="5" t="n">
        <f aca="false">IF(D11&lt;&gt;"",G11-(I11+K11)/24,0)+L10</f>
        <v>0.452615740740741</v>
      </c>
    </row>
    <row r="12" customFormat="false" ht="12.75" hidden="false" customHeight="false" outlineLevel="0" collapsed="false">
      <c r="A12" s="1"/>
      <c r="D12" s="2" t="str">
        <f aca="false">IF(C12&gt;0,C12-B12,"")</f>
        <v/>
      </c>
      <c r="E12" s="4" t="str">
        <f aca="false">IF(D12&lt;&gt;"",0.5,"")</f>
        <v/>
      </c>
      <c r="F12" s="4" t="str">
        <f aca="false">IF(D12&lt;&gt;"",8,"")</f>
        <v/>
      </c>
      <c r="G12" s="2" t="str">
        <f aca="false">IF(F12&lt;&gt;"",D12-E12/24,"")</f>
        <v/>
      </c>
      <c r="H12" s="3" t="str">
        <f aca="false">IF(D12&lt;&gt;"",G12-8/24,"")</f>
        <v/>
      </c>
      <c r="J12" s="5" t="str">
        <f aca="false">IF(D12&lt;&gt;"",G12-I12/24,"")</f>
        <v/>
      </c>
      <c r="L12" s="5" t="n">
        <f aca="false">IF(D12&lt;&gt;"",G12-(I12+K12)/24,0)+L11</f>
        <v>0.452615740740741</v>
      </c>
    </row>
    <row r="13" customFormat="false" ht="12.75" hidden="false" customHeight="false" outlineLevel="0" collapsed="false">
      <c r="A13" s="1"/>
      <c r="D13" s="2" t="str">
        <f aca="false">IF(C13&gt;0,C13-B13,"")</f>
        <v/>
      </c>
      <c r="E13" s="4" t="str">
        <f aca="false">IF(D13&lt;&gt;"",0.5,"")</f>
        <v/>
      </c>
      <c r="F13" s="4" t="str">
        <f aca="false">IF(D13&lt;&gt;"",8,"")</f>
        <v/>
      </c>
      <c r="G13" s="2" t="str">
        <f aca="false">IF(F13&lt;&gt;"",D13-E13/24,"")</f>
        <v/>
      </c>
      <c r="H13" s="3" t="str">
        <f aca="false">IF(D13&lt;&gt;"",G13-8/24,"")</f>
        <v/>
      </c>
      <c r="J13" s="5" t="str">
        <f aca="false">IF(D13&lt;&gt;"",G13-I13/24,"")</f>
        <v/>
      </c>
      <c r="L13" s="5" t="n">
        <f aca="false">IF(D13&lt;&gt;"",G13-(I13+K13)/24,0)+L12</f>
        <v>0.452615740740741</v>
      </c>
    </row>
    <row r="14" customFormat="false" ht="12.75" hidden="false" customHeight="false" outlineLevel="0" collapsed="false">
      <c r="A14" s="1"/>
      <c r="D14" s="2" t="str">
        <f aca="false">IF(C14&gt;0,C14-B14,"")</f>
        <v/>
      </c>
      <c r="E14" s="4" t="str">
        <f aca="false">IF(D14&lt;&gt;"",0.5,"")</f>
        <v/>
      </c>
      <c r="F14" s="4" t="str">
        <f aca="false">IF(D14&lt;&gt;"",8,"")</f>
        <v/>
      </c>
      <c r="G14" s="2" t="str">
        <f aca="false">IF(F14&lt;&gt;"",D14-E14/24,"")</f>
        <v/>
      </c>
      <c r="H14" s="3" t="str">
        <f aca="false">IF(D14&lt;&gt;"",G14-8/24,"")</f>
        <v/>
      </c>
      <c r="J14" s="5" t="str">
        <f aca="false">IF(D14&lt;&gt;"",G14-I14/24,"")</f>
        <v/>
      </c>
      <c r="L14" s="5" t="n">
        <f aca="false">IF(D14&lt;&gt;"",G14-(I14+K14)/24,0)+L13</f>
        <v>0.452615740740741</v>
      </c>
    </row>
    <row r="15" customFormat="false" ht="12.75" hidden="false" customHeight="false" outlineLevel="0" collapsed="false">
      <c r="A15" s="1"/>
      <c r="D15" s="2" t="str">
        <f aca="false">IF(C15&gt;0,C15-B15,"")</f>
        <v/>
      </c>
      <c r="E15" s="4" t="str">
        <f aca="false">IF(D15&lt;&gt;"",0.5,"")</f>
        <v/>
      </c>
      <c r="F15" s="4" t="str">
        <f aca="false">IF(D15&lt;&gt;"",8,"")</f>
        <v/>
      </c>
      <c r="G15" s="2" t="str">
        <f aca="false">IF(F15&lt;&gt;"",D15-E15/24,"")</f>
        <v/>
      </c>
      <c r="H15" s="3" t="str">
        <f aca="false">IF(D15&lt;&gt;"",G15-8/24,"")</f>
        <v/>
      </c>
      <c r="J15" s="5" t="str">
        <f aca="false">IF(D15&lt;&gt;"",G15-I15/24,"")</f>
        <v/>
      </c>
      <c r="L15" s="5" t="n">
        <f aca="false">IF(D15&lt;&gt;"",G15-(I15+K15)/24,0)+L14</f>
        <v>0.452615740740741</v>
      </c>
    </row>
    <row r="16" customFormat="false" ht="12.75" hidden="false" customHeight="false" outlineLevel="0" collapsed="false">
      <c r="A16" s="1"/>
      <c r="D16" s="2" t="str">
        <f aca="false">IF(C16&gt;0,C16-B16,"")</f>
        <v/>
      </c>
      <c r="E16" s="4" t="str">
        <f aca="false">IF(D16&lt;&gt;"",0.5,"")</f>
        <v/>
      </c>
      <c r="F16" s="4" t="str">
        <f aca="false">IF(D16&lt;&gt;"",8,"")</f>
        <v/>
      </c>
      <c r="G16" s="2" t="str">
        <f aca="false">IF(F16&lt;&gt;"",D16-E16/24,"")</f>
        <v/>
      </c>
      <c r="H16" s="3" t="str">
        <f aca="false">IF(D16&lt;&gt;"",G16-8/24,"")</f>
        <v/>
      </c>
      <c r="J16" s="5" t="str">
        <f aca="false">IF(D16&lt;&gt;"",G16-I16/24,"")</f>
        <v/>
      </c>
      <c r="L16" s="5" t="n">
        <f aca="false">IF(D16&lt;&gt;"",G16-(I16+K16)/24,0)+L15</f>
        <v>0.452615740740741</v>
      </c>
    </row>
    <row r="17" customFormat="false" ht="12.75" hidden="false" customHeight="false" outlineLevel="0" collapsed="false">
      <c r="A17" s="1"/>
      <c r="D17" s="2" t="str">
        <f aca="false">IF(C17&gt;0,C17-B17,"")</f>
        <v/>
      </c>
      <c r="E17" s="4" t="str">
        <f aca="false">IF(D17&lt;&gt;"",0.5,"")</f>
        <v/>
      </c>
      <c r="F17" s="4" t="str">
        <f aca="false">IF(D17&lt;&gt;"",8,"")</f>
        <v/>
      </c>
      <c r="G17" s="2" t="str">
        <f aca="false">IF(F17&lt;&gt;"",D17-E17/24,"")</f>
        <v/>
      </c>
      <c r="H17" s="3" t="str">
        <f aca="false">IF(D17&lt;&gt;"",G17-8/24,"")</f>
        <v/>
      </c>
      <c r="J17" s="5" t="str">
        <f aca="false">IF(D17&lt;&gt;"",G17-I17/24,"")</f>
        <v/>
      </c>
      <c r="L17" s="5" t="n">
        <f aca="false">IF(D17&lt;&gt;"",G17-(I17+K17)/24,0)+L16</f>
        <v>0.452615740740741</v>
      </c>
    </row>
    <row r="18" customFormat="false" ht="12.75" hidden="false" customHeight="false" outlineLevel="0" collapsed="false">
      <c r="A18" s="1"/>
      <c r="D18" s="2" t="str">
        <f aca="false">IF(C18&gt;0,C18-B18,"")</f>
        <v/>
      </c>
      <c r="E18" s="4" t="str">
        <f aca="false">IF(D18&lt;&gt;"",0.5,"")</f>
        <v/>
      </c>
      <c r="F18" s="4" t="str">
        <f aca="false">IF(D18&lt;&gt;"",8,"")</f>
        <v/>
      </c>
      <c r="G18" s="2" t="str">
        <f aca="false">IF(F18&lt;&gt;"",D18-E18/24,"")</f>
        <v/>
      </c>
      <c r="H18" s="3" t="str">
        <f aca="false">IF(D18&lt;&gt;"",G18-8/24,"")</f>
        <v/>
      </c>
      <c r="J18" s="5" t="str">
        <f aca="false">IF(D18&lt;&gt;"",G18-I18/24,"")</f>
        <v/>
      </c>
      <c r="L18" s="5" t="n">
        <f aca="false">IF(D18&lt;&gt;"",G18-(I18+K18)/24,0)+L17</f>
        <v>0.452615740740741</v>
      </c>
    </row>
    <row r="19" customFormat="false" ht="12.75" hidden="false" customHeight="false" outlineLevel="0" collapsed="false">
      <c r="A19" s="1"/>
      <c r="D19" s="2" t="str">
        <f aca="false">IF(C19&gt;0,C19-B19,"")</f>
        <v/>
      </c>
      <c r="E19" s="4" t="str">
        <f aca="false">IF(D19&lt;&gt;"",0.5,"")</f>
        <v/>
      </c>
      <c r="F19" s="4" t="str">
        <f aca="false">IF(D19&lt;&gt;"",8,"")</f>
        <v/>
      </c>
      <c r="G19" s="2" t="str">
        <f aca="false">IF(F19&lt;&gt;"",D19-E19/24,"")</f>
        <v/>
      </c>
      <c r="H19" s="3" t="str">
        <f aca="false">IF(D19&lt;&gt;"",G19-8/24,"")</f>
        <v/>
      </c>
      <c r="J19" s="5" t="str">
        <f aca="false">IF(D19&lt;&gt;"",G19-I19/24,"")</f>
        <v/>
      </c>
      <c r="L19" s="5" t="n">
        <f aca="false">IF(D19&lt;&gt;"",G19-(I19+K19)/24,0)+L18</f>
        <v>0.452615740740741</v>
      </c>
    </row>
    <row r="20" customFormat="false" ht="12.75" hidden="false" customHeight="false" outlineLevel="0" collapsed="false">
      <c r="A20" s="1"/>
      <c r="D20" s="2" t="str">
        <f aca="false">IF(C20&gt;0,C20-B20,"")</f>
        <v/>
      </c>
      <c r="E20" s="4" t="str">
        <f aca="false">IF(D20&lt;&gt;"",0.5,"")</f>
        <v/>
      </c>
      <c r="F20" s="4" t="str">
        <f aca="false">IF(D20&lt;&gt;"",8,"")</f>
        <v/>
      </c>
      <c r="G20" s="2" t="str">
        <f aca="false">IF(F20&lt;&gt;"",D20-E20/24,"")</f>
        <v/>
      </c>
      <c r="H20" s="3" t="str">
        <f aca="false">IF(D20&lt;&gt;"",G20-8/24,"")</f>
        <v/>
      </c>
      <c r="J20" s="5" t="str">
        <f aca="false">IF(D20&lt;&gt;"",G20-I20/24,"")</f>
        <v/>
      </c>
      <c r="L20" s="5" t="n">
        <f aca="false">IF(D20&lt;&gt;"",G20-(I20+K20)/24,0)+L19</f>
        <v>0.452615740740741</v>
      </c>
    </row>
    <row r="21" customFormat="false" ht="12.75" hidden="false" customHeight="false" outlineLevel="0" collapsed="false">
      <c r="A21" s="1"/>
      <c r="D21" s="2" t="str">
        <f aca="false">IF(C21&gt;0,C21-B21,"")</f>
        <v/>
      </c>
      <c r="E21" s="4" t="str">
        <f aca="false">IF(D21&lt;&gt;"",0.5,"")</f>
        <v/>
      </c>
      <c r="F21" s="4" t="str">
        <f aca="false">IF(D21&lt;&gt;"",8,"")</f>
        <v/>
      </c>
      <c r="G21" s="2" t="str">
        <f aca="false">IF(F21&lt;&gt;"",D21-E21/24,"")</f>
        <v/>
      </c>
      <c r="H21" s="3" t="str">
        <f aca="false">IF(D21&lt;&gt;"",G21-8/24,"")</f>
        <v/>
      </c>
      <c r="J21" s="5" t="str">
        <f aca="false">IF(D21&lt;&gt;"",G21-I21/24,"")</f>
        <v/>
      </c>
      <c r="L21" s="5" t="n">
        <f aca="false">IF(D21&lt;&gt;"",G21-(I21+K21)/24,0)+L20</f>
        <v>0.452615740740741</v>
      </c>
    </row>
    <row r="22" customFormat="false" ht="12.75" hidden="false" customHeight="false" outlineLevel="0" collapsed="false">
      <c r="A22" s="1"/>
      <c r="D22" s="2" t="str">
        <f aca="false">IF(C22&gt;0,C22-B22,"")</f>
        <v/>
      </c>
      <c r="E22" s="4" t="str">
        <f aca="false">IF(D22&lt;&gt;"",0.5,"")</f>
        <v/>
      </c>
      <c r="F22" s="4" t="str">
        <f aca="false">IF(D22&lt;&gt;"",8,"")</f>
        <v/>
      </c>
      <c r="G22" s="2" t="str">
        <f aca="false">IF(F22&lt;&gt;"",D22-E22/24,"")</f>
        <v/>
      </c>
      <c r="H22" s="3" t="str">
        <f aca="false">IF(D22&lt;&gt;"",G22-8/24,"")</f>
        <v/>
      </c>
      <c r="J22" s="5" t="str">
        <f aca="false">IF(D22&lt;&gt;"",G22-I22/24,"")</f>
        <v/>
      </c>
      <c r="L22" s="5" t="n">
        <f aca="false">IF(D22&lt;&gt;"",G22-(I22+K22)/24,0)+L21</f>
        <v>0.452615740740741</v>
      </c>
    </row>
    <row r="23" customFormat="false" ht="12.75" hidden="false" customHeight="false" outlineLevel="0" collapsed="false">
      <c r="A23" s="1"/>
      <c r="D23" s="2" t="str">
        <f aca="false">IF(C23&gt;0,C23-B23,"")</f>
        <v/>
      </c>
      <c r="E23" s="4" t="str">
        <f aca="false">IF(D23&lt;&gt;"",0.5,"")</f>
        <v/>
      </c>
      <c r="F23" s="4" t="str">
        <f aca="false">IF(D23&lt;&gt;"",8,"")</f>
        <v/>
      </c>
      <c r="G23" s="2" t="str">
        <f aca="false">IF(F23&lt;&gt;"",D23-E23/24,"")</f>
        <v/>
      </c>
      <c r="H23" s="3" t="str">
        <f aca="false">IF(D23&lt;&gt;"",G23-8/24,"")</f>
        <v/>
      </c>
      <c r="J23" s="5" t="str">
        <f aca="false">IF(D23&lt;&gt;"",G23-I23/24,"")</f>
        <v/>
      </c>
      <c r="L23" s="5" t="n">
        <f aca="false">IF(D23&lt;&gt;"",G23-(I23+K23)/24,0)+L22</f>
        <v>0.452615740740741</v>
      </c>
    </row>
    <row r="24" customFormat="false" ht="12.75" hidden="false" customHeight="false" outlineLevel="0" collapsed="false">
      <c r="A24" s="1"/>
      <c r="D24" s="2" t="str">
        <f aca="false">IF(C24&gt;0,C24-B24,"")</f>
        <v/>
      </c>
      <c r="E24" s="4" t="str">
        <f aca="false">IF(D24&lt;&gt;"",0.5,"")</f>
        <v/>
      </c>
      <c r="F24" s="4" t="str">
        <f aca="false">IF(D24&lt;&gt;"",8,"")</f>
        <v/>
      </c>
      <c r="G24" s="2" t="str">
        <f aca="false">IF(F24&lt;&gt;"",D24-E24/24,"")</f>
        <v/>
      </c>
      <c r="H24" s="3" t="str">
        <f aca="false">IF(D24&lt;&gt;"",G24-8/24,"")</f>
        <v/>
      </c>
      <c r="J24" s="5" t="str">
        <f aca="false">IF(D24&lt;&gt;"",G24-I24/24,"")</f>
        <v/>
      </c>
      <c r="L24" s="5" t="n">
        <f aca="false">IF(D24&lt;&gt;"",G24-(I24+K24)/24,0)+L23</f>
        <v>0.452615740740741</v>
      </c>
    </row>
    <row r="25" customFormat="false" ht="12.75" hidden="false" customHeight="false" outlineLevel="0" collapsed="false">
      <c r="A25" s="1"/>
      <c r="D25" s="2" t="str">
        <f aca="false">IF(C25&gt;0,C25-B25,"")</f>
        <v/>
      </c>
      <c r="E25" s="4" t="str">
        <f aca="false">IF(D25&lt;&gt;"",0.5,"")</f>
        <v/>
      </c>
      <c r="F25" s="4" t="str">
        <f aca="false">IF(D25&lt;&gt;"",8,"")</f>
        <v/>
      </c>
      <c r="G25" s="2" t="str">
        <f aca="false">IF(F25&lt;&gt;"",D25-E25/24,"")</f>
        <v/>
      </c>
      <c r="H25" s="3" t="str">
        <f aca="false">IF(D25&lt;&gt;"",G25-8/24,"")</f>
        <v/>
      </c>
      <c r="J25" s="5" t="str">
        <f aca="false">IF(D25&lt;&gt;"",G25-I25/24,"")</f>
        <v/>
      </c>
      <c r="L25" s="5" t="n">
        <f aca="false">IF(D25&lt;&gt;"",G25-(I25+K25)/24,0)+L24</f>
        <v>0.452615740740741</v>
      </c>
    </row>
    <row r="26" customFormat="false" ht="12.75" hidden="false" customHeight="false" outlineLevel="0" collapsed="false">
      <c r="A26" s="1"/>
      <c r="D26" s="2" t="str">
        <f aca="false">IF(C26&gt;0,C26-B26,"")</f>
        <v/>
      </c>
      <c r="E26" s="4" t="str">
        <f aca="false">IF(D26&lt;&gt;"",0.5,"")</f>
        <v/>
      </c>
      <c r="F26" s="4" t="str">
        <f aca="false">IF(D26&lt;&gt;"",8,"")</f>
        <v/>
      </c>
      <c r="G26" s="2" t="str">
        <f aca="false">IF(F26&lt;&gt;"",D26-E26/24,"")</f>
        <v/>
      </c>
      <c r="H26" s="3" t="str">
        <f aca="false">IF(D26&lt;&gt;"",G26-8/24,"")</f>
        <v/>
      </c>
      <c r="J26" s="5" t="str">
        <f aca="false">IF(D26&lt;&gt;"",G26-I26/24,"")</f>
        <v/>
      </c>
      <c r="L26" s="5" t="n">
        <f aca="false">IF(D26&lt;&gt;"",G26-(I26+K26)/24,0)+L25</f>
        <v>0.452615740740741</v>
      </c>
    </row>
    <row r="27" customFormat="false" ht="12.75" hidden="false" customHeight="false" outlineLevel="0" collapsed="false">
      <c r="A27" s="1"/>
      <c r="D27" s="2" t="str">
        <f aca="false">IF(C27&gt;0,C27-B27,"")</f>
        <v/>
      </c>
      <c r="E27" s="4" t="str">
        <f aca="false">IF(D27&lt;&gt;"",0.5,"")</f>
        <v/>
      </c>
      <c r="F27" s="4" t="str">
        <f aca="false">IF(D27&lt;&gt;"",8,"")</f>
        <v/>
      </c>
      <c r="G27" s="2" t="str">
        <f aca="false">IF(F27&lt;&gt;"",D27-E27/24,"")</f>
        <v/>
      </c>
      <c r="H27" s="3" t="str">
        <f aca="false">IF(D27&lt;&gt;"",G27-8/24,"")</f>
        <v/>
      </c>
      <c r="J27" s="5" t="str">
        <f aca="false">IF(D27&lt;&gt;"",G27-I27/24,"")</f>
        <v/>
      </c>
      <c r="L27" s="5" t="n">
        <f aca="false">IF(D27&lt;&gt;"",G27-(I27+K27)/24,0)+L26</f>
        <v>0.452615740740741</v>
      </c>
    </row>
    <row r="28" customFormat="false" ht="12.75" hidden="false" customHeight="false" outlineLevel="0" collapsed="false">
      <c r="A28" s="1"/>
      <c r="D28" s="2" t="str">
        <f aca="false">IF(C28&gt;0,C28-B28,"")</f>
        <v/>
      </c>
      <c r="E28" s="4" t="str">
        <f aca="false">IF(D28&lt;&gt;"",0.5,"")</f>
        <v/>
      </c>
      <c r="F28" s="4" t="str">
        <f aca="false">IF(D28&lt;&gt;"",8,"")</f>
        <v/>
      </c>
      <c r="G28" s="2" t="str">
        <f aca="false">IF(F28&lt;&gt;"",D28-E28/24,"")</f>
        <v/>
      </c>
      <c r="H28" s="3" t="str">
        <f aca="false">IF(D28&lt;&gt;"",G28-8/24,"")</f>
        <v/>
      </c>
      <c r="J28" s="5" t="str">
        <f aca="false">IF(D28&lt;&gt;"",G28-I28/24,"")</f>
        <v/>
      </c>
      <c r="L28" s="5" t="n">
        <f aca="false">IF(D28&lt;&gt;"",G28-(I28+K28)/24,0)+L27</f>
        <v>0.452615740740741</v>
      </c>
    </row>
    <row r="29" customFormat="false" ht="12.75" hidden="false" customHeight="false" outlineLevel="0" collapsed="false">
      <c r="A29" s="1"/>
      <c r="D29" s="2" t="str">
        <f aca="false">IF(C29&gt;0,C29-B29,"")</f>
        <v/>
      </c>
      <c r="E29" s="4" t="str">
        <f aca="false">IF(D29&lt;&gt;"",0.5,"")</f>
        <v/>
      </c>
      <c r="F29" s="4" t="str">
        <f aca="false">IF(D29&lt;&gt;"",8,"")</f>
        <v/>
      </c>
      <c r="G29" s="2" t="str">
        <f aca="false">IF(F29&lt;&gt;"",D29-E29/24,"")</f>
        <v/>
      </c>
      <c r="H29" s="3" t="str">
        <f aca="false">IF(D29&lt;&gt;"",G29-8/24,"")</f>
        <v/>
      </c>
      <c r="J29" s="5" t="str">
        <f aca="false">IF(D29&lt;&gt;"",G29-I29/24,"")</f>
        <v/>
      </c>
      <c r="L29" s="5" t="n">
        <f aca="false">IF(D29&lt;&gt;"",G29-(I29+K29)/24,0)+L28</f>
        <v>0.452615740740741</v>
      </c>
    </row>
    <row r="30" customFormat="false" ht="12.75" hidden="false" customHeight="false" outlineLevel="0" collapsed="false">
      <c r="A30" s="1"/>
      <c r="D30" s="2" t="str">
        <f aca="false">IF(C30&gt;0,C30-B30,"")</f>
        <v/>
      </c>
      <c r="E30" s="4" t="str">
        <f aca="false">IF(D30&lt;&gt;"",0.5,"")</f>
        <v/>
      </c>
      <c r="F30" s="4" t="str">
        <f aca="false">IF(D30&lt;&gt;"",8,"")</f>
        <v/>
      </c>
      <c r="G30" s="2" t="str">
        <f aca="false">IF(F30&lt;&gt;"",D30-E30/24,"")</f>
        <v/>
      </c>
      <c r="H30" s="3" t="str">
        <f aca="false">IF(D30&lt;&gt;"",G30-8/24,"")</f>
        <v/>
      </c>
      <c r="J30" s="5" t="str">
        <f aca="false">IF(D30&lt;&gt;"",G30-I30/24,"")</f>
        <v/>
      </c>
      <c r="L30" s="5" t="n">
        <f aca="false">IF(D30&lt;&gt;"",G30-(I30+K30)/24,0)+L29</f>
        <v>0.452615740740741</v>
      </c>
    </row>
    <row r="31" customFormat="false" ht="12.75" hidden="false" customHeight="false" outlineLevel="0" collapsed="false">
      <c r="A31" s="1"/>
      <c r="D31" s="2" t="str">
        <f aca="false">IF(C31&gt;0,C31-B31,"")</f>
        <v/>
      </c>
      <c r="E31" s="4" t="str">
        <f aca="false">IF(D31&lt;&gt;"",0.5,"")</f>
        <v/>
      </c>
      <c r="F31" s="4" t="str">
        <f aca="false">IF(D31&lt;&gt;"",8,"")</f>
        <v/>
      </c>
      <c r="G31" s="2" t="str">
        <f aca="false">IF(F31&lt;&gt;"",D31-E31/24,"")</f>
        <v/>
      </c>
      <c r="H31" s="3" t="str">
        <f aca="false">IF(D31&lt;&gt;"",G31-8/24,"")</f>
        <v/>
      </c>
      <c r="J31" s="5" t="str">
        <f aca="false">IF(D31&lt;&gt;"",G31-I31/24,"")</f>
        <v/>
      </c>
      <c r="L31" s="5" t="n">
        <f aca="false">IF(D31&lt;&gt;"",G31-(I31+K31)/24,0)+L30</f>
        <v>0.452615740740741</v>
      </c>
    </row>
    <row r="32" customFormat="false" ht="12.75" hidden="false" customHeight="false" outlineLevel="0" collapsed="false">
      <c r="A32" s="1"/>
      <c r="D32" s="2"/>
      <c r="F32" s="0" t="n">
        <f aca="false">SUM(F1:F31)</f>
        <v>0</v>
      </c>
      <c r="G32" s="2" t="n">
        <f aca="false">SUM(G1:G31)</f>
        <v>0</v>
      </c>
      <c r="H32" s="7" t="n">
        <f aca="false">SUM(H1:H31)+'03'!H32</f>
        <v>0.578009259259258</v>
      </c>
      <c r="K32" s="0" t="n">
        <f aca="false">SUM(I1:I31)+SUM(K1:K31)</f>
        <v>0</v>
      </c>
      <c r="L32" s="5" t="n">
        <f aca="false">IF(D32&lt;&gt;"",G32-(I32+K32)/24,0)+L31</f>
        <v>0.452615740740741</v>
      </c>
    </row>
    <row r="33" customFormat="false" ht="12.75" hidden="false" customHeight="false" outlineLevel="0" collapsed="false">
      <c r="F33" s="0" t="s">
        <v>0</v>
      </c>
      <c r="G33" s="0" t="s">
        <v>1</v>
      </c>
      <c r="K33" s="0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LibreOffice/6.2.2.2$Windows_X86_64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2019-04-17T08:22:34Z</dcterms:created>
  <dc:creator>Bernd Martin Wollny</dc:creator>
  <dc:description/>
  <dc:language>de-DE</dc:language>
  <cp:lastModifiedBy>Bernd Martin Wollny</cp:lastModifiedBy>
  <dcterms:modified xsi:type="dcterms:W3CDTF">2019-06-06T15:05:28Z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