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Data\UseTimePC\"/>
    </mc:Choice>
  </mc:AlternateContent>
  <bookViews>
    <workbookView xWindow="0" yWindow="0" windowWidth="16380" windowHeight="8190" tabRatio="500" activeTab="6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Conf" sheetId="13" r:id="rId1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3" i="12" l="1"/>
  <c r="E33" i="12"/>
  <c r="H33" i="12" s="1"/>
  <c r="P32" i="12"/>
  <c r="O32" i="12"/>
  <c r="N32" i="12"/>
  <c r="Q32" i="12" s="1"/>
  <c r="C32" i="12" s="1"/>
  <c r="G32" i="12"/>
  <c r="Q31" i="12"/>
  <c r="C31" i="12" s="1"/>
  <c r="P31" i="12"/>
  <c r="O31" i="12"/>
  <c r="N31" i="12"/>
  <c r="G31" i="12"/>
  <c r="D31" i="12"/>
  <c r="Q30" i="12"/>
  <c r="D30" i="12" s="1"/>
  <c r="P30" i="12"/>
  <c r="O30" i="12"/>
  <c r="N30" i="12"/>
  <c r="G30" i="12"/>
  <c r="P29" i="12"/>
  <c r="O29" i="12"/>
  <c r="N29" i="12"/>
  <c r="Q29" i="12" s="1"/>
  <c r="C29" i="12" s="1"/>
  <c r="G29" i="12"/>
  <c r="Q28" i="12"/>
  <c r="C28" i="12" s="1"/>
  <c r="P28" i="12"/>
  <c r="O28" i="12"/>
  <c r="N28" i="12"/>
  <c r="G28" i="12"/>
  <c r="D28" i="12"/>
  <c r="Q27" i="12"/>
  <c r="D27" i="12" s="1"/>
  <c r="P27" i="12"/>
  <c r="O27" i="12"/>
  <c r="N27" i="12"/>
  <c r="G27" i="12"/>
  <c r="P26" i="12"/>
  <c r="O26" i="12"/>
  <c r="N26" i="12"/>
  <c r="Q26" i="12" s="1"/>
  <c r="C26" i="12" s="1"/>
  <c r="G26" i="12"/>
  <c r="D26" i="12"/>
  <c r="Q25" i="12"/>
  <c r="C25" i="12" s="1"/>
  <c r="P25" i="12"/>
  <c r="O25" i="12"/>
  <c r="N25" i="12"/>
  <c r="G25" i="12"/>
  <c r="D25" i="12"/>
  <c r="Q24" i="12"/>
  <c r="D24" i="12" s="1"/>
  <c r="P24" i="12"/>
  <c r="O24" i="12"/>
  <c r="N24" i="12"/>
  <c r="G24" i="12"/>
  <c r="P23" i="12"/>
  <c r="O23" i="12"/>
  <c r="N23" i="12"/>
  <c r="Q23" i="12" s="1"/>
  <c r="C23" i="12" s="1"/>
  <c r="G23" i="12"/>
  <c r="D23" i="12"/>
  <c r="Q22" i="12"/>
  <c r="C22" i="12" s="1"/>
  <c r="P22" i="12"/>
  <c r="O22" i="12"/>
  <c r="N22" i="12"/>
  <c r="G22" i="12"/>
  <c r="D22" i="12"/>
  <c r="Q21" i="12"/>
  <c r="D21" i="12" s="1"/>
  <c r="P21" i="12"/>
  <c r="O21" i="12"/>
  <c r="N21" i="12"/>
  <c r="G21" i="12"/>
  <c r="P20" i="12"/>
  <c r="O20" i="12"/>
  <c r="N20" i="12"/>
  <c r="Q20" i="12" s="1"/>
  <c r="C20" i="12" s="1"/>
  <c r="G20" i="12"/>
  <c r="Q19" i="12"/>
  <c r="C19" i="12" s="1"/>
  <c r="P19" i="12"/>
  <c r="O19" i="12"/>
  <c r="N19" i="12"/>
  <c r="G19" i="12"/>
  <c r="D19" i="12"/>
  <c r="Q18" i="12"/>
  <c r="D18" i="12" s="1"/>
  <c r="P18" i="12"/>
  <c r="O18" i="12"/>
  <c r="N18" i="12"/>
  <c r="G18" i="12"/>
  <c r="P17" i="12"/>
  <c r="O17" i="12"/>
  <c r="N17" i="12"/>
  <c r="Q17" i="12" s="1"/>
  <c r="C17" i="12" s="1"/>
  <c r="G17" i="12"/>
  <c r="D17" i="12"/>
  <c r="Q16" i="12"/>
  <c r="C16" i="12" s="1"/>
  <c r="P16" i="12"/>
  <c r="O16" i="12"/>
  <c r="N16" i="12"/>
  <c r="G16" i="12"/>
  <c r="D16" i="12"/>
  <c r="Q15" i="12"/>
  <c r="D15" i="12" s="1"/>
  <c r="P15" i="12"/>
  <c r="O15" i="12"/>
  <c r="N15" i="12"/>
  <c r="G15" i="12"/>
  <c r="P14" i="12"/>
  <c r="O14" i="12"/>
  <c r="N14" i="12"/>
  <c r="Q14" i="12" s="1"/>
  <c r="C14" i="12" s="1"/>
  <c r="G14" i="12"/>
  <c r="D14" i="12"/>
  <c r="Q13" i="12"/>
  <c r="C13" i="12" s="1"/>
  <c r="P13" i="12"/>
  <c r="O13" i="12"/>
  <c r="N13" i="12"/>
  <c r="G13" i="12"/>
  <c r="D13" i="12"/>
  <c r="Q12" i="12"/>
  <c r="D12" i="12" s="1"/>
  <c r="P12" i="12"/>
  <c r="O12" i="12"/>
  <c r="N12" i="12"/>
  <c r="G12" i="12"/>
  <c r="P11" i="12"/>
  <c r="O11" i="12"/>
  <c r="N11" i="12"/>
  <c r="Q11" i="12" s="1"/>
  <c r="C11" i="12" s="1"/>
  <c r="G11" i="12"/>
  <c r="Q10" i="12"/>
  <c r="P10" i="12"/>
  <c r="O10" i="12"/>
  <c r="N10" i="12"/>
  <c r="G10" i="12"/>
  <c r="Q9" i="12"/>
  <c r="D9" i="12" s="1"/>
  <c r="P9" i="12"/>
  <c r="O9" i="12"/>
  <c r="N9" i="12"/>
  <c r="G9" i="12"/>
  <c r="P8" i="12"/>
  <c r="O8" i="12"/>
  <c r="N8" i="12"/>
  <c r="Q8" i="12" s="1"/>
  <c r="G8" i="12"/>
  <c r="Q7" i="12"/>
  <c r="P7" i="12"/>
  <c r="O7" i="12"/>
  <c r="N7" i="12"/>
  <c r="G7" i="12"/>
  <c r="Q6" i="12"/>
  <c r="D6" i="12" s="1"/>
  <c r="P6" i="12"/>
  <c r="O6" i="12"/>
  <c r="N6" i="12"/>
  <c r="G6" i="12"/>
  <c r="P5" i="12"/>
  <c r="O5" i="12"/>
  <c r="N5" i="12"/>
  <c r="Q5" i="12" s="1"/>
  <c r="C5" i="12" s="1"/>
  <c r="G5" i="12"/>
  <c r="Q4" i="12"/>
  <c r="P4" i="12"/>
  <c r="O4" i="12"/>
  <c r="N4" i="12"/>
  <c r="G4" i="12"/>
  <c r="Q3" i="12"/>
  <c r="D3" i="12" s="1"/>
  <c r="P3" i="12"/>
  <c r="O3" i="12"/>
  <c r="N3" i="12"/>
  <c r="G3" i="12"/>
  <c r="P2" i="12"/>
  <c r="O2" i="12"/>
  <c r="N2" i="12"/>
  <c r="Q2" i="12" s="1"/>
  <c r="C2" i="12" s="1"/>
  <c r="G2" i="12"/>
  <c r="F33" i="11"/>
  <c r="E33" i="11"/>
  <c r="H33" i="11" s="1"/>
  <c r="Q32" i="11"/>
  <c r="C32" i="11" s="1"/>
  <c r="P32" i="11"/>
  <c r="O32" i="11"/>
  <c r="N32" i="11"/>
  <c r="G32" i="11"/>
  <c r="D32" i="11"/>
  <c r="P31" i="11"/>
  <c r="O31" i="11"/>
  <c r="N31" i="11"/>
  <c r="Q31" i="11" s="1"/>
  <c r="Q30" i="11"/>
  <c r="D30" i="11" s="1"/>
  <c r="P30" i="11"/>
  <c r="O30" i="11"/>
  <c r="N30" i="11"/>
  <c r="G30" i="11"/>
  <c r="P29" i="11"/>
  <c r="O29" i="11"/>
  <c r="N29" i="11"/>
  <c r="Q29" i="11" s="1"/>
  <c r="C29" i="11" s="1"/>
  <c r="G29" i="11"/>
  <c r="D29" i="11"/>
  <c r="Q28" i="11"/>
  <c r="P28" i="11"/>
  <c r="O28" i="11"/>
  <c r="N28" i="11"/>
  <c r="G28" i="11"/>
  <c r="Q27" i="11"/>
  <c r="D27" i="11" s="1"/>
  <c r="P27" i="11"/>
  <c r="O27" i="11"/>
  <c r="N27" i="11"/>
  <c r="G27" i="11"/>
  <c r="P26" i="11"/>
  <c r="O26" i="11"/>
  <c r="N26" i="11"/>
  <c r="Q26" i="11" s="1"/>
  <c r="C26" i="11" s="1"/>
  <c r="G26" i="11"/>
  <c r="D26" i="11"/>
  <c r="Q25" i="11"/>
  <c r="P25" i="11"/>
  <c r="O25" i="11"/>
  <c r="N25" i="11"/>
  <c r="G25" i="11"/>
  <c r="Q24" i="11"/>
  <c r="D24" i="11" s="1"/>
  <c r="P24" i="11"/>
  <c r="O24" i="11"/>
  <c r="N24" i="11"/>
  <c r="G24" i="11"/>
  <c r="P23" i="11"/>
  <c r="O23" i="11"/>
  <c r="N23" i="11"/>
  <c r="Q23" i="11" s="1"/>
  <c r="C23" i="11" s="1"/>
  <c r="G23" i="11"/>
  <c r="Q22" i="11"/>
  <c r="P22" i="11"/>
  <c r="O22" i="11"/>
  <c r="N22" i="11"/>
  <c r="G22" i="11"/>
  <c r="P21" i="11"/>
  <c r="O21" i="11"/>
  <c r="N21" i="11"/>
  <c r="Q21" i="11" s="1"/>
  <c r="G21" i="11"/>
  <c r="P20" i="11"/>
  <c r="O20" i="11"/>
  <c r="N20" i="11"/>
  <c r="Q20" i="11" s="1"/>
  <c r="G20" i="11"/>
  <c r="Q19" i="11"/>
  <c r="P19" i="11"/>
  <c r="O19" i="11"/>
  <c r="N19" i="11"/>
  <c r="G19" i="11"/>
  <c r="P18" i="11"/>
  <c r="O18" i="11"/>
  <c r="N18" i="11"/>
  <c r="Q18" i="11" s="1"/>
  <c r="G18" i="11"/>
  <c r="P17" i="11"/>
  <c r="O17" i="11"/>
  <c r="N17" i="11"/>
  <c r="Q17" i="11" s="1"/>
  <c r="C17" i="11" s="1"/>
  <c r="G17" i="11"/>
  <c r="Q16" i="11"/>
  <c r="P16" i="11"/>
  <c r="O16" i="11"/>
  <c r="N16" i="11"/>
  <c r="G16" i="11"/>
  <c r="P15" i="11"/>
  <c r="O15" i="11"/>
  <c r="N15" i="11"/>
  <c r="Q15" i="11" s="1"/>
  <c r="G15" i="11"/>
  <c r="P14" i="11"/>
  <c r="O14" i="11"/>
  <c r="N14" i="11"/>
  <c r="Q14" i="11" s="1"/>
  <c r="C14" i="11" s="1"/>
  <c r="G14" i="11"/>
  <c r="Q13" i="11"/>
  <c r="P13" i="11"/>
  <c r="O13" i="11"/>
  <c r="N13" i="11"/>
  <c r="G13" i="11"/>
  <c r="P12" i="11"/>
  <c r="O12" i="11"/>
  <c r="N12" i="11"/>
  <c r="Q12" i="11" s="1"/>
  <c r="G12" i="11"/>
  <c r="P11" i="11"/>
  <c r="O11" i="11"/>
  <c r="N11" i="11"/>
  <c r="Q11" i="11" s="1"/>
  <c r="C11" i="11" s="1"/>
  <c r="G11" i="11"/>
  <c r="Q10" i="11"/>
  <c r="P10" i="11"/>
  <c r="O10" i="11"/>
  <c r="N10" i="11"/>
  <c r="G10" i="11"/>
  <c r="P9" i="11"/>
  <c r="O9" i="11"/>
  <c r="N9" i="11"/>
  <c r="Q9" i="11" s="1"/>
  <c r="G9" i="11"/>
  <c r="D9" i="11"/>
  <c r="C9" i="11"/>
  <c r="P8" i="11"/>
  <c r="O8" i="11"/>
  <c r="N8" i="11"/>
  <c r="Q8" i="11" s="1"/>
  <c r="G8" i="11"/>
  <c r="P7" i="11"/>
  <c r="O7" i="11"/>
  <c r="N7" i="11"/>
  <c r="Q7" i="11" s="1"/>
  <c r="G7" i="11"/>
  <c r="P6" i="11"/>
  <c r="O6" i="11"/>
  <c r="N6" i="11"/>
  <c r="Q6" i="11" s="1"/>
  <c r="C6" i="11" s="1"/>
  <c r="G6" i="11"/>
  <c r="D6" i="11"/>
  <c r="P5" i="11"/>
  <c r="O5" i="11"/>
  <c r="N5" i="11"/>
  <c r="Q5" i="11" s="1"/>
  <c r="G5" i="11"/>
  <c r="P4" i="11"/>
  <c r="O4" i="11"/>
  <c r="N4" i="11"/>
  <c r="Q4" i="11" s="1"/>
  <c r="G4" i="11"/>
  <c r="P3" i="11"/>
  <c r="O3" i="11"/>
  <c r="N3" i="11"/>
  <c r="Q3" i="11" s="1"/>
  <c r="G3" i="11"/>
  <c r="D3" i="11"/>
  <c r="C3" i="11"/>
  <c r="P2" i="11"/>
  <c r="O2" i="11"/>
  <c r="N2" i="11"/>
  <c r="Q2" i="11" s="1"/>
  <c r="G2" i="11"/>
  <c r="H33" i="10"/>
  <c r="F33" i="10"/>
  <c r="E33" i="10"/>
  <c r="Q32" i="10"/>
  <c r="D32" i="10" s="1"/>
  <c r="P32" i="10"/>
  <c r="O32" i="10"/>
  <c r="N32" i="10"/>
  <c r="G32" i="10"/>
  <c r="C32" i="10"/>
  <c r="Q31" i="10"/>
  <c r="D31" i="10" s="1"/>
  <c r="P31" i="10"/>
  <c r="O31" i="10"/>
  <c r="N31" i="10"/>
  <c r="G31" i="10"/>
  <c r="Q30" i="10"/>
  <c r="P30" i="10"/>
  <c r="O30" i="10"/>
  <c r="N30" i="10"/>
  <c r="G30" i="10"/>
  <c r="Q29" i="10"/>
  <c r="D29" i="10" s="1"/>
  <c r="P29" i="10"/>
  <c r="O29" i="10"/>
  <c r="N29" i="10"/>
  <c r="G29" i="10"/>
  <c r="C29" i="10"/>
  <c r="Q28" i="10"/>
  <c r="D28" i="10" s="1"/>
  <c r="P28" i="10"/>
  <c r="O28" i="10"/>
  <c r="N28" i="10"/>
  <c r="G28" i="10"/>
  <c r="Q27" i="10"/>
  <c r="P27" i="10"/>
  <c r="O27" i="10"/>
  <c r="N27" i="10"/>
  <c r="G27" i="10"/>
  <c r="Q26" i="10"/>
  <c r="D26" i="10" s="1"/>
  <c r="P26" i="10"/>
  <c r="O26" i="10"/>
  <c r="N26" i="10"/>
  <c r="G26" i="10"/>
  <c r="Q25" i="10"/>
  <c r="D25" i="10" s="1"/>
  <c r="P25" i="10"/>
  <c r="O25" i="10"/>
  <c r="N25" i="10"/>
  <c r="G25" i="10"/>
  <c r="Q24" i="10"/>
  <c r="P24" i="10"/>
  <c r="O24" i="10"/>
  <c r="N24" i="10"/>
  <c r="G24" i="10"/>
  <c r="Q23" i="10"/>
  <c r="D23" i="10" s="1"/>
  <c r="P23" i="10"/>
  <c r="O23" i="10"/>
  <c r="N23" i="10"/>
  <c r="G23" i="10"/>
  <c r="Q22" i="10"/>
  <c r="D22" i="10" s="1"/>
  <c r="P22" i="10"/>
  <c r="O22" i="10"/>
  <c r="N22" i="10"/>
  <c r="G22" i="10"/>
  <c r="P21" i="10"/>
  <c r="O21" i="10"/>
  <c r="N21" i="10"/>
  <c r="Q21" i="10" s="1"/>
  <c r="G21" i="10"/>
  <c r="P20" i="10"/>
  <c r="O20" i="10"/>
  <c r="N20" i="10"/>
  <c r="Q20" i="10" s="1"/>
  <c r="G20" i="10"/>
  <c r="Q19" i="10"/>
  <c r="C19" i="10" s="1"/>
  <c r="P19" i="10"/>
  <c r="O19" i="10"/>
  <c r="N19" i="10"/>
  <c r="G19" i="10"/>
  <c r="D19" i="10"/>
  <c r="P18" i="10"/>
  <c r="O18" i="10"/>
  <c r="N18" i="10"/>
  <c r="Q18" i="10" s="1"/>
  <c r="G18" i="10"/>
  <c r="P17" i="10"/>
  <c r="O17" i="10"/>
  <c r="N17" i="10"/>
  <c r="Q17" i="10" s="1"/>
  <c r="C17" i="10" s="1"/>
  <c r="G17" i="10"/>
  <c r="D17" i="10"/>
  <c r="Q16" i="10"/>
  <c r="P16" i="10"/>
  <c r="O16" i="10"/>
  <c r="N16" i="10"/>
  <c r="G16" i="10"/>
  <c r="D16" i="10"/>
  <c r="P15" i="10"/>
  <c r="O15" i="10"/>
  <c r="N15" i="10"/>
  <c r="Q15" i="10" s="1"/>
  <c r="G15" i="10"/>
  <c r="D15" i="10"/>
  <c r="P14" i="10"/>
  <c r="O14" i="10"/>
  <c r="N14" i="10"/>
  <c r="Q14" i="10" s="1"/>
  <c r="G14" i="10"/>
  <c r="P13" i="10"/>
  <c r="O13" i="10"/>
  <c r="N13" i="10"/>
  <c r="Q13" i="10" s="1"/>
  <c r="G13" i="10"/>
  <c r="P12" i="10"/>
  <c r="O12" i="10"/>
  <c r="N12" i="10"/>
  <c r="Q12" i="10" s="1"/>
  <c r="G12" i="10"/>
  <c r="D12" i="10"/>
  <c r="C12" i="10"/>
  <c r="P11" i="10"/>
  <c r="O11" i="10"/>
  <c r="N11" i="10"/>
  <c r="Q11" i="10" s="1"/>
  <c r="G11" i="10"/>
  <c r="P10" i="10"/>
  <c r="O10" i="10"/>
  <c r="N10" i="10"/>
  <c r="Q10" i="10" s="1"/>
  <c r="G10" i="10"/>
  <c r="P9" i="10"/>
  <c r="O9" i="10"/>
  <c r="N9" i="10"/>
  <c r="Q9" i="10" s="1"/>
  <c r="C9" i="10" s="1"/>
  <c r="G9" i="10"/>
  <c r="D9" i="10"/>
  <c r="P8" i="10"/>
  <c r="O8" i="10"/>
  <c r="N8" i="10"/>
  <c r="Q8" i="10" s="1"/>
  <c r="C8" i="10" s="1"/>
  <c r="G8" i="10"/>
  <c r="D8" i="10"/>
  <c r="P7" i="10"/>
  <c r="O7" i="10"/>
  <c r="N7" i="10"/>
  <c r="Q7" i="10" s="1"/>
  <c r="G7" i="10"/>
  <c r="P6" i="10"/>
  <c r="O6" i="10"/>
  <c r="N6" i="10"/>
  <c r="Q6" i="10" s="1"/>
  <c r="G6" i="10"/>
  <c r="D6" i="10"/>
  <c r="C6" i="10"/>
  <c r="P5" i="10"/>
  <c r="O5" i="10"/>
  <c r="N5" i="10"/>
  <c r="Q5" i="10" s="1"/>
  <c r="C5" i="10" s="1"/>
  <c r="G5" i="10"/>
  <c r="D5" i="10"/>
  <c r="P4" i="10"/>
  <c r="O4" i="10"/>
  <c r="N4" i="10"/>
  <c r="Q4" i="10" s="1"/>
  <c r="G4" i="10"/>
  <c r="P3" i="10"/>
  <c r="O3" i="10"/>
  <c r="N3" i="10"/>
  <c r="Q3" i="10" s="1"/>
  <c r="D3" i="10" s="1"/>
  <c r="G3" i="10"/>
  <c r="C3" i="10"/>
  <c r="P2" i="10"/>
  <c r="O2" i="10"/>
  <c r="N2" i="10"/>
  <c r="Q2" i="10" s="1"/>
  <c r="C2" i="10" s="1"/>
  <c r="G2" i="10"/>
  <c r="H33" i="9"/>
  <c r="F33" i="9"/>
  <c r="E33" i="9"/>
  <c r="Q32" i="9"/>
  <c r="D32" i="9" s="1"/>
  <c r="P32" i="9"/>
  <c r="O32" i="9"/>
  <c r="N32" i="9"/>
  <c r="G32" i="9"/>
  <c r="C32" i="9"/>
  <c r="Q31" i="9"/>
  <c r="D31" i="9" s="1"/>
  <c r="P31" i="9"/>
  <c r="O31" i="9"/>
  <c r="N31" i="9"/>
  <c r="G31" i="9"/>
  <c r="C31" i="9"/>
  <c r="Q30" i="9"/>
  <c r="P30" i="9"/>
  <c r="O30" i="9"/>
  <c r="N30" i="9"/>
  <c r="G30" i="9"/>
  <c r="P29" i="9"/>
  <c r="O29" i="9"/>
  <c r="N29" i="9"/>
  <c r="Q29" i="9" s="1"/>
  <c r="D29" i="9" s="1"/>
  <c r="G29" i="9"/>
  <c r="C29" i="9"/>
  <c r="Q28" i="9"/>
  <c r="D28" i="9" s="1"/>
  <c r="P28" i="9"/>
  <c r="O28" i="9"/>
  <c r="N28" i="9"/>
  <c r="G28" i="9"/>
  <c r="C28" i="9"/>
  <c r="P27" i="9"/>
  <c r="O27" i="9"/>
  <c r="N27" i="9"/>
  <c r="Q27" i="9" s="1"/>
  <c r="C27" i="9" s="1"/>
  <c r="G27" i="9"/>
  <c r="Q26" i="9"/>
  <c r="D26" i="9" s="1"/>
  <c r="P26" i="9"/>
  <c r="O26" i="9"/>
  <c r="N26" i="9"/>
  <c r="G26" i="9"/>
  <c r="Q25" i="9"/>
  <c r="D25" i="9" s="1"/>
  <c r="P25" i="9"/>
  <c r="O25" i="9"/>
  <c r="N25" i="9"/>
  <c r="G25" i="9"/>
  <c r="C25" i="9"/>
  <c r="Q24" i="9"/>
  <c r="C24" i="9" s="1"/>
  <c r="P24" i="9"/>
  <c r="O24" i="9"/>
  <c r="N24" i="9"/>
  <c r="G24" i="9"/>
  <c r="P23" i="9"/>
  <c r="O23" i="9"/>
  <c r="N23" i="9"/>
  <c r="Q23" i="9" s="1"/>
  <c r="G23" i="9"/>
  <c r="Q22" i="9"/>
  <c r="D22" i="9" s="1"/>
  <c r="P22" i="9"/>
  <c r="O22" i="9"/>
  <c r="N22" i="9"/>
  <c r="G22" i="9"/>
  <c r="C22" i="9"/>
  <c r="Q21" i="9"/>
  <c r="C21" i="9" s="1"/>
  <c r="P21" i="9"/>
  <c r="O21" i="9"/>
  <c r="N21" i="9"/>
  <c r="G21" i="9"/>
  <c r="P20" i="9"/>
  <c r="O20" i="9"/>
  <c r="N20" i="9"/>
  <c r="Q20" i="9" s="1"/>
  <c r="D20" i="9" s="1"/>
  <c r="G20" i="9"/>
  <c r="C20" i="9"/>
  <c r="Q19" i="9"/>
  <c r="P19" i="9"/>
  <c r="O19" i="9"/>
  <c r="N19" i="9"/>
  <c r="G19" i="9"/>
  <c r="P18" i="9"/>
  <c r="O18" i="9"/>
  <c r="N18" i="9"/>
  <c r="Q18" i="9" s="1"/>
  <c r="C18" i="9" s="1"/>
  <c r="G18" i="9"/>
  <c r="D18" i="9"/>
  <c r="Q17" i="9"/>
  <c r="D17" i="9" s="1"/>
  <c r="P17" i="9"/>
  <c r="O17" i="9"/>
  <c r="N17" i="9"/>
  <c r="G17" i="9"/>
  <c r="Q16" i="9"/>
  <c r="D16" i="9" s="1"/>
  <c r="P16" i="9"/>
  <c r="O16" i="9"/>
  <c r="N16" i="9"/>
  <c r="G16" i="9"/>
  <c r="C16" i="9"/>
  <c r="Q15" i="9"/>
  <c r="C15" i="9" s="1"/>
  <c r="P15" i="9"/>
  <c r="O15" i="9"/>
  <c r="N15" i="9"/>
  <c r="G15" i="9"/>
  <c r="P14" i="9"/>
  <c r="O14" i="9"/>
  <c r="N14" i="9"/>
  <c r="Q14" i="9" s="1"/>
  <c r="G14" i="9"/>
  <c r="Q13" i="9"/>
  <c r="D13" i="9" s="1"/>
  <c r="P13" i="9"/>
  <c r="O13" i="9"/>
  <c r="N13" i="9"/>
  <c r="G13" i="9"/>
  <c r="C13" i="9"/>
  <c r="Q12" i="9"/>
  <c r="C12" i="9" s="1"/>
  <c r="P12" i="9"/>
  <c r="O12" i="9"/>
  <c r="N12" i="9"/>
  <c r="G12" i="9"/>
  <c r="P11" i="9"/>
  <c r="O11" i="9"/>
  <c r="N11" i="9"/>
  <c r="Q11" i="9" s="1"/>
  <c r="D11" i="9" s="1"/>
  <c r="G11" i="9"/>
  <c r="Q10" i="9"/>
  <c r="P10" i="9"/>
  <c r="O10" i="9"/>
  <c r="N10" i="9"/>
  <c r="G10" i="9"/>
  <c r="P9" i="9"/>
  <c r="O9" i="9"/>
  <c r="N9" i="9"/>
  <c r="Q9" i="9" s="1"/>
  <c r="C9" i="9" s="1"/>
  <c r="G9" i="9"/>
  <c r="Q8" i="9"/>
  <c r="D8" i="9" s="1"/>
  <c r="P8" i="9"/>
  <c r="O8" i="9"/>
  <c r="N8" i="9"/>
  <c r="G8" i="9"/>
  <c r="Q7" i="9"/>
  <c r="D7" i="9" s="1"/>
  <c r="P7" i="9"/>
  <c r="O7" i="9"/>
  <c r="N7" i="9"/>
  <c r="G7" i="9"/>
  <c r="C7" i="9"/>
  <c r="Q6" i="9"/>
  <c r="C6" i="9" s="1"/>
  <c r="P6" i="9"/>
  <c r="O6" i="9"/>
  <c r="N6" i="9"/>
  <c r="G6" i="9"/>
  <c r="P5" i="9"/>
  <c r="O5" i="9"/>
  <c r="N5" i="9"/>
  <c r="Q5" i="9" s="1"/>
  <c r="G5" i="9"/>
  <c r="Q4" i="9"/>
  <c r="D4" i="9" s="1"/>
  <c r="P4" i="9"/>
  <c r="O4" i="9"/>
  <c r="N4" i="9"/>
  <c r="G4" i="9"/>
  <c r="C4" i="9"/>
  <c r="Q3" i="9"/>
  <c r="C3" i="9" s="1"/>
  <c r="P3" i="9"/>
  <c r="O3" i="9"/>
  <c r="N3" i="9"/>
  <c r="G3" i="9"/>
  <c r="P2" i="9"/>
  <c r="O2" i="9"/>
  <c r="N2" i="9"/>
  <c r="Q2" i="9" s="1"/>
  <c r="D2" i="9" s="1"/>
  <c r="G2" i="9"/>
  <c r="C2" i="9"/>
  <c r="F33" i="8"/>
  <c r="E33" i="8"/>
  <c r="H33" i="8" s="1"/>
  <c r="P32" i="8"/>
  <c r="O32" i="8"/>
  <c r="N32" i="8"/>
  <c r="Q32" i="8" s="1"/>
  <c r="C32" i="8" s="1"/>
  <c r="G32" i="8"/>
  <c r="P31" i="8"/>
  <c r="O31" i="8"/>
  <c r="N31" i="8"/>
  <c r="Q31" i="8" s="1"/>
  <c r="C31" i="8" s="1"/>
  <c r="G31" i="8"/>
  <c r="D31" i="8"/>
  <c r="Q30" i="8"/>
  <c r="C30" i="8" s="1"/>
  <c r="P30" i="8"/>
  <c r="O30" i="8"/>
  <c r="N30" i="8"/>
  <c r="G30" i="8"/>
  <c r="D30" i="8"/>
  <c r="Q29" i="8"/>
  <c r="D29" i="8" s="1"/>
  <c r="P29" i="8"/>
  <c r="O29" i="8"/>
  <c r="N29" i="8"/>
  <c r="G29" i="8"/>
  <c r="P28" i="8"/>
  <c r="O28" i="8"/>
  <c r="N28" i="8"/>
  <c r="Q28" i="8" s="1"/>
  <c r="C28" i="8" s="1"/>
  <c r="G28" i="8"/>
  <c r="D28" i="8"/>
  <c r="Q27" i="8"/>
  <c r="C27" i="8" s="1"/>
  <c r="P27" i="8"/>
  <c r="O27" i="8"/>
  <c r="N27" i="8"/>
  <c r="G27" i="8"/>
  <c r="D27" i="8"/>
  <c r="P26" i="8"/>
  <c r="O26" i="8"/>
  <c r="N26" i="8"/>
  <c r="Q26" i="8" s="1"/>
  <c r="G26" i="8"/>
  <c r="P25" i="8"/>
  <c r="O25" i="8"/>
  <c r="N25" i="8"/>
  <c r="Q25" i="8" s="1"/>
  <c r="C25" i="8" s="1"/>
  <c r="G25" i="8"/>
  <c r="Q24" i="8"/>
  <c r="P24" i="8"/>
  <c r="O24" i="8"/>
  <c r="N24" i="8"/>
  <c r="G24" i="8"/>
  <c r="P23" i="8"/>
  <c r="O23" i="8"/>
  <c r="N23" i="8"/>
  <c r="Q23" i="8" s="1"/>
  <c r="C23" i="8" s="1"/>
  <c r="G23" i="8"/>
  <c r="D23" i="8"/>
  <c r="P22" i="8"/>
  <c r="O22" i="8"/>
  <c r="N22" i="8"/>
  <c r="Q22" i="8" s="1"/>
  <c r="C22" i="8" s="1"/>
  <c r="G22" i="8"/>
  <c r="D22" i="8"/>
  <c r="Q21" i="8"/>
  <c r="C21" i="8" s="1"/>
  <c r="P21" i="8"/>
  <c r="O21" i="8"/>
  <c r="N21" i="8"/>
  <c r="G21" i="8"/>
  <c r="D21" i="8"/>
  <c r="Q20" i="8"/>
  <c r="D20" i="8" s="1"/>
  <c r="P20" i="8"/>
  <c r="O20" i="8"/>
  <c r="N20" i="8"/>
  <c r="G20" i="8"/>
  <c r="P19" i="8"/>
  <c r="O19" i="8"/>
  <c r="N19" i="8"/>
  <c r="Q19" i="8" s="1"/>
  <c r="C19" i="8" s="1"/>
  <c r="G19" i="8"/>
  <c r="D19" i="8"/>
  <c r="Q18" i="8"/>
  <c r="P18" i="8"/>
  <c r="O18" i="8"/>
  <c r="N18" i="8"/>
  <c r="G18" i="8"/>
  <c r="P17" i="8"/>
  <c r="O17" i="8"/>
  <c r="N17" i="8"/>
  <c r="Q17" i="8" s="1"/>
  <c r="C17" i="8" s="1"/>
  <c r="G17" i="8"/>
  <c r="Q16" i="8"/>
  <c r="D16" i="8" s="1"/>
  <c r="P16" i="8"/>
  <c r="O16" i="8"/>
  <c r="N16" i="8"/>
  <c r="G16" i="8"/>
  <c r="C16" i="8"/>
  <c r="P15" i="8"/>
  <c r="O15" i="8"/>
  <c r="N15" i="8"/>
  <c r="Q15" i="8" s="1"/>
  <c r="D15" i="8" s="1"/>
  <c r="G15" i="8"/>
  <c r="Q14" i="8"/>
  <c r="D14" i="8" s="1"/>
  <c r="P14" i="8"/>
  <c r="O14" i="8"/>
  <c r="N14" i="8"/>
  <c r="G14" i="8"/>
  <c r="Q13" i="8"/>
  <c r="C13" i="8" s="1"/>
  <c r="P13" i="8"/>
  <c r="O13" i="8"/>
  <c r="N13" i="8"/>
  <c r="G13" i="8"/>
  <c r="P12" i="8"/>
  <c r="O12" i="8"/>
  <c r="N12" i="8"/>
  <c r="Q12" i="8" s="1"/>
  <c r="D12" i="8" s="1"/>
  <c r="G12" i="8"/>
  <c r="P11" i="8"/>
  <c r="O11" i="8"/>
  <c r="N11" i="8"/>
  <c r="Q11" i="8" s="1"/>
  <c r="C11" i="8" s="1"/>
  <c r="G11" i="8"/>
  <c r="D11" i="8"/>
  <c r="Q10" i="8"/>
  <c r="C10" i="8" s="1"/>
  <c r="P10" i="8"/>
  <c r="O10" i="8"/>
  <c r="N10" i="8"/>
  <c r="G10" i="8"/>
  <c r="D10" i="8"/>
  <c r="Q9" i="8"/>
  <c r="P9" i="8"/>
  <c r="O9" i="8"/>
  <c r="N9" i="8"/>
  <c r="G9" i="8"/>
  <c r="P8" i="8"/>
  <c r="O8" i="8"/>
  <c r="N8" i="8"/>
  <c r="Q8" i="8" s="1"/>
  <c r="C8" i="8" s="1"/>
  <c r="G8" i="8"/>
  <c r="Q7" i="8"/>
  <c r="C7" i="8" s="1"/>
  <c r="P7" i="8"/>
  <c r="O7" i="8"/>
  <c r="N7" i="8"/>
  <c r="G7" i="8"/>
  <c r="P6" i="8"/>
  <c r="O6" i="8"/>
  <c r="N6" i="8"/>
  <c r="Q6" i="8" s="1"/>
  <c r="G6" i="8"/>
  <c r="P5" i="8"/>
  <c r="O5" i="8"/>
  <c r="N5" i="8"/>
  <c r="Q5" i="8" s="1"/>
  <c r="C5" i="8" s="1"/>
  <c r="G5" i="8"/>
  <c r="D5" i="8"/>
  <c r="Q4" i="8"/>
  <c r="C4" i="8" s="1"/>
  <c r="P4" i="8"/>
  <c r="O4" i="8"/>
  <c r="N4" i="8"/>
  <c r="G4" i="8"/>
  <c r="P3" i="8"/>
  <c r="O3" i="8"/>
  <c r="N3" i="8"/>
  <c r="Q3" i="8" s="1"/>
  <c r="D3" i="8" s="1"/>
  <c r="G3" i="8"/>
  <c r="P2" i="8"/>
  <c r="O2" i="8"/>
  <c r="N2" i="8"/>
  <c r="Q2" i="8" s="1"/>
  <c r="C2" i="8" s="1"/>
  <c r="G2" i="8"/>
  <c r="D2" i="8"/>
  <c r="H33" i="7"/>
  <c r="F33" i="7"/>
  <c r="E33" i="7"/>
  <c r="Q32" i="7"/>
  <c r="D32" i="7" s="1"/>
  <c r="P32" i="7"/>
  <c r="O32" i="7"/>
  <c r="N32" i="7"/>
  <c r="G32" i="7"/>
  <c r="Q31" i="7"/>
  <c r="P31" i="7"/>
  <c r="O31" i="7"/>
  <c r="N31" i="7"/>
  <c r="G31" i="7"/>
  <c r="D31" i="7"/>
  <c r="C31" i="7"/>
  <c r="P30" i="7"/>
  <c r="O30" i="7"/>
  <c r="N30" i="7"/>
  <c r="Q30" i="7" s="1"/>
  <c r="G30" i="7"/>
  <c r="Q29" i="7"/>
  <c r="C29" i="7" s="1"/>
  <c r="P29" i="7"/>
  <c r="O29" i="7"/>
  <c r="N29" i="7"/>
  <c r="G29" i="7"/>
  <c r="D29" i="7"/>
  <c r="Q28" i="7"/>
  <c r="P28" i="7"/>
  <c r="O28" i="7"/>
  <c r="N28" i="7"/>
  <c r="G28" i="7"/>
  <c r="D28" i="7"/>
  <c r="C28" i="7"/>
  <c r="Q27" i="7"/>
  <c r="D27" i="7" s="1"/>
  <c r="P27" i="7"/>
  <c r="O27" i="7"/>
  <c r="N27" i="7"/>
  <c r="G27" i="7"/>
  <c r="Q26" i="7"/>
  <c r="P26" i="7"/>
  <c r="O26" i="7"/>
  <c r="N26" i="7"/>
  <c r="G26" i="7"/>
  <c r="D26" i="7"/>
  <c r="C26" i="7"/>
  <c r="Q25" i="7"/>
  <c r="P25" i="7"/>
  <c r="O25" i="7"/>
  <c r="N25" i="7"/>
  <c r="G25" i="7"/>
  <c r="D25" i="7"/>
  <c r="C25" i="7"/>
  <c r="P24" i="7"/>
  <c r="O24" i="7"/>
  <c r="N24" i="7"/>
  <c r="Q24" i="7" s="1"/>
  <c r="G24" i="7"/>
  <c r="Q23" i="7"/>
  <c r="P23" i="7"/>
  <c r="O23" i="7"/>
  <c r="N23" i="7"/>
  <c r="G23" i="7"/>
  <c r="D23" i="7"/>
  <c r="C23" i="7"/>
  <c r="Q22" i="7"/>
  <c r="P22" i="7"/>
  <c r="O22" i="7"/>
  <c r="N22" i="7"/>
  <c r="G22" i="7"/>
  <c r="D22" i="7"/>
  <c r="C22" i="7"/>
  <c r="Q21" i="7"/>
  <c r="D21" i="7" s="1"/>
  <c r="P21" i="7"/>
  <c r="O21" i="7"/>
  <c r="N21" i="7"/>
  <c r="G21" i="7"/>
  <c r="C21" i="7"/>
  <c r="Q20" i="7"/>
  <c r="D20" i="7" s="1"/>
  <c r="P20" i="7"/>
  <c r="O20" i="7"/>
  <c r="N20" i="7"/>
  <c r="G20" i="7"/>
  <c r="Q19" i="7"/>
  <c r="P19" i="7"/>
  <c r="O19" i="7"/>
  <c r="N19" i="7"/>
  <c r="G19" i="7"/>
  <c r="D19" i="7"/>
  <c r="C19" i="7"/>
  <c r="P18" i="7"/>
  <c r="O18" i="7"/>
  <c r="N18" i="7"/>
  <c r="Q18" i="7" s="1"/>
  <c r="G18" i="7"/>
  <c r="Q17" i="7"/>
  <c r="C17" i="7" s="1"/>
  <c r="P17" i="7"/>
  <c r="O17" i="7"/>
  <c r="N17" i="7"/>
  <c r="G17" i="7"/>
  <c r="D17" i="7"/>
  <c r="Q16" i="7"/>
  <c r="P16" i="7"/>
  <c r="O16" i="7"/>
  <c r="N16" i="7"/>
  <c r="G16" i="7"/>
  <c r="D16" i="7"/>
  <c r="C16" i="7"/>
  <c r="Q15" i="7"/>
  <c r="D15" i="7" s="1"/>
  <c r="P15" i="7"/>
  <c r="O15" i="7"/>
  <c r="N15" i="7"/>
  <c r="G15" i="7"/>
  <c r="Q14" i="7"/>
  <c r="P14" i="7"/>
  <c r="O14" i="7"/>
  <c r="N14" i="7"/>
  <c r="G14" i="7"/>
  <c r="D14" i="7"/>
  <c r="C14" i="7"/>
  <c r="Q13" i="7"/>
  <c r="P13" i="7"/>
  <c r="O13" i="7"/>
  <c r="N13" i="7"/>
  <c r="G13" i="7"/>
  <c r="D13" i="7"/>
  <c r="C13" i="7"/>
  <c r="P12" i="7"/>
  <c r="O12" i="7"/>
  <c r="N12" i="7"/>
  <c r="Q12" i="7" s="1"/>
  <c r="G12" i="7"/>
  <c r="Q11" i="7"/>
  <c r="P11" i="7"/>
  <c r="O11" i="7"/>
  <c r="N11" i="7"/>
  <c r="G11" i="7"/>
  <c r="D11" i="7"/>
  <c r="C11" i="7"/>
  <c r="Q10" i="7"/>
  <c r="P10" i="7"/>
  <c r="O10" i="7"/>
  <c r="N10" i="7"/>
  <c r="G10" i="7"/>
  <c r="D10" i="7"/>
  <c r="C10" i="7"/>
  <c r="Q9" i="7"/>
  <c r="D9" i="7" s="1"/>
  <c r="P9" i="7"/>
  <c r="O9" i="7"/>
  <c r="N9" i="7"/>
  <c r="G9" i="7"/>
  <c r="C9" i="7"/>
  <c r="Q8" i="7"/>
  <c r="D8" i="7" s="1"/>
  <c r="P8" i="7"/>
  <c r="O8" i="7"/>
  <c r="N8" i="7"/>
  <c r="G8" i="7"/>
  <c r="Q7" i="7"/>
  <c r="P7" i="7"/>
  <c r="O7" i="7"/>
  <c r="N7" i="7"/>
  <c r="G7" i="7"/>
  <c r="D7" i="7"/>
  <c r="C7" i="7"/>
  <c r="P6" i="7"/>
  <c r="O6" i="7"/>
  <c r="N6" i="7"/>
  <c r="Q6" i="7" s="1"/>
  <c r="G6" i="7"/>
  <c r="Q5" i="7"/>
  <c r="C5" i="7" s="1"/>
  <c r="P5" i="7"/>
  <c r="O5" i="7"/>
  <c r="N5" i="7"/>
  <c r="G5" i="7"/>
  <c r="D5" i="7"/>
  <c r="Q4" i="7"/>
  <c r="P4" i="7"/>
  <c r="O4" i="7"/>
  <c r="N4" i="7"/>
  <c r="G4" i="7"/>
  <c r="D4" i="7"/>
  <c r="C4" i="7"/>
  <c r="Q3" i="7"/>
  <c r="D3" i="7" s="1"/>
  <c r="P3" i="7"/>
  <c r="O3" i="7"/>
  <c r="N3" i="7"/>
  <c r="G3" i="7"/>
  <c r="Q2" i="7"/>
  <c r="P2" i="7"/>
  <c r="O2" i="7"/>
  <c r="N2" i="7"/>
  <c r="G2" i="7"/>
  <c r="D2" i="7"/>
  <c r="C2" i="7"/>
  <c r="F33" i="6"/>
  <c r="E33" i="6"/>
  <c r="H33" i="6" s="1"/>
  <c r="P32" i="6"/>
  <c r="O32" i="6"/>
  <c r="N32" i="6"/>
  <c r="Q32" i="6" s="1"/>
  <c r="G32" i="6"/>
  <c r="P31" i="6"/>
  <c r="O31" i="6"/>
  <c r="N31" i="6"/>
  <c r="Q31" i="6" s="1"/>
  <c r="C31" i="6" s="1"/>
  <c r="G31" i="6"/>
  <c r="D31" i="6"/>
  <c r="P30" i="6"/>
  <c r="O30" i="6"/>
  <c r="N30" i="6"/>
  <c r="Q30" i="6" s="1"/>
  <c r="D30" i="6" s="1"/>
  <c r="G30" i="6"/>
  <c r="P29" i="6"/>
  <c r="O29" i="6"/>
  <c r="N29" i="6"/>
  <c r="Q29" i="6" s="1"/>
  <c r="G29" i="6"/>
  <c r="P28" i="6"/>
  <c r="O28" i="6"/>
  <c r="N28" i="6"/>
  <c r="Q28" i="6" s="1"/>
  <c r="D28" i="6" s="1"/>
  <c r="G28" i="6"/>
  <c r="C28" i="6"/>
  <c r="P27" i="6"/>
  <c r="O27" i="6"/>
  <c r="N27" i="6"/>
  <c r="Q27" i="6" s="1"/>
  <c r="G27" i="6"/>
  <c r="P26" i="6"/>
  <c r="O26" i="6"/>
  <c r="N26" i="6"/>
  <c r="Q26" i="6" s="1"/>
  <c r="G26" i="6"/>
  <c r="P25" i="6"/>
  <c r="O25" i="6"/>
  <c r="N25" i="6"/>
  <c r="Q25" i="6" s="1"/>
  <c r="C25" i="6" s="1"/>
  <c r="G25" i="6"/>
  <c r="D25" i="6"/>
  <c r="Q24" i="6"/>
  <c r="P24" i="6"/>
  <c r="O24" i="6"/>
  <c r="N24" i="6"/>
  <c r="G24" i="6"/>
  <c r="P23" i="6"/>
  <c r="O23" i="6"/>
  <c r="N23" i="6"/>
  <c r="Q23" i="6" s="1"/>
  <c r="G23" i="6"/>
  <c r="P22" i="6"/>
  <c r="O22" i="6"/>
  <c r="N22" i="6"/>
  <c r="Q22" i="6" s="1"/>
  <c r="C22" i="6" s="1"/>
  <c r="G22" i="6"/>
  <c r="D22" i="6"/>
  <c r="P21" i="6"/>
  <c r="O21" i="6"/>
  <c r="N21" i="6"/>
  <c r="Q21" i="6" s="1"/>
  <c r="D21" i="6" s="1"/>
  <c r="G21" i="6"/>
  <c r="P20" i="6"/>
  <c r="O20" i="6"/>
  <c r="N20" i="6"/>
  <c r="Q20" i="6" s="1"/>
  <c r="G20" i="6"/>
  <c r="P19" i="6"/>
  <c r="O19" i="6"/>
  <c r="N19" i="6"/>
  <c r="Q19" i="6" s="1"/>
  <c r="D19" i="6" s="1"/>
  <c r="G19" i="6"/>
  <c r="C19" i="6"/>
  <c r="P18" i="6"/>
  <c r="O18" i="6"/>
  <c r="N18" i="6"/>
  <c r="Q18" i="6" s="1"/>
  <c r="G18" i="6"/>
  <c r="P17" i="6"/>
  <c r="O17" i="6"/>
  <c r="N17" i="6"/>
  <c r="Q17" i="6" s="1"/>
  <c r="G17" i="6"/>
  <c r="P16" i="6"/>
  <c r="O16" i="6"/>
  <c r="N16" i="6"/>
  <c r="Q16" i="6" s="1"/>
  <c r="C16" i="6" s="1"/>
  <c r="G16" i="6"/>
  <c r="D16" i="6"/>
  <c r="Q15" i="6"/>
  <c r="P15" i="6"/>
  <c r="O15" i="6"/>
  <c r="N15" i="6"/>
  <c r="G15" i="6"/>
  <c r="P14" i="6"/>
  <c r="O14" i="6"/>
  <c r="N14" i="6"/>
  <c r="Q14" i="6" s="1"/>
  <c r="G14" i="6"/>
  <c r="P13" i="6"/>
  <c r="O13" i="6"/>
  <c r="N13" i="6"/>
  <c r="Q13" i="6" s="1"/>
  <c r="C13" i="6" s="1"/>
  <c r="G13" i="6"/>
  <c r="D13" i="6"/>
  <c r="P12" i="6"/>
  <c r="O12" i="6"/>
  <c r="N12" i="6"/>
  <c r="Q12" i="6" s="1"/>
  <c r="D12" i="6" s="1"/>
  <c r="G12" i="6"/>
  <c r="P11" i="6"/>
  <c r="O11" i="6"/>
  <c r="N11" i="6"/>
  <c r="Q11" i="6" s="1"/>
  <c r="G11" i="6"/>
  <c r="P10" i="6"/>
  <c r="O10" i="6"/>
  <c r="N10" i="6"/>
  <c r="Q10" i="6" s="1"/>
  <c r="D10" i="6" s="1"/>
  <c r="G10" i="6"/>
  <c r="P9" i="6"/>
  <c r="O9" i="6"/>
  <c r="N9" i="6"/>
  <c r="Q9" i="6" s="1"/>
  <c r="G9" i="6"/>
  <c r="Q8" i="6"/>
  <c r="P8" i="6"/>
  <c r="O8" i="6"/>
  <c r="N8" i="6"/>
  <c r="G8" i="6"/>
  <c r="P7" i="6"/>
  <c r="O7" i="6"/>
  <c r="N7" i="6"/>
  <c r="Q7" i="6" s="1"/>
  <c r="D7" i="6" s="1"/>
  <c r="G7" i="6"/>
  <c r="C7" i="6"/>
  <c r="Q6" i="6"/>
  <c r="D6" i="6" s="1"/>
  <c r="P6" i="6"/>
  <c r="O6" i="6"/>
  <c r="N6" i="6"/>
  <c r="G6" i="6"/>
  <c r="P5" i="6"/>
  <c r="O5" i="6"/>
  <c r="N5" i="6"/>
  <c r="Q5" i="6" s="1"/>
  <c r="G5" i="6"/>
  <c r="P4" i="6"/>
  <c r="O4" i="6"/>
  <c r="N4" i="6"/>
  <c r="Q4" i="6" s="1"/>
  <c r="D4" i="6" s="1"/>
  <c r="G4" i="6"/>
  <c r="P3" i="6"/>
  <c r="O3" i="6"/>
  <c r="N3" i="6"/>
  <c r="Q3" i="6" s="1"/>
  <c r="G3" i="6"/>
  <c r="P2" i="6"/>
  <c r="O2" i="6"/>
  <c r="N2" i="6"/>
  <c r="Q2" i="6" s="1"/>
  <c r="G2" i="6"/>
  <c r="F33" i="5"/>
  <c r="H33" i="5" s="1"/>
  <c r="E33" i="5"/>
  <c r="Q32" i="5"/>
  <c r="D32" i="5" s="1"/>
  <c r="P32" i="5"/>
  <c r="O32" i="5"/>
  <c r="N32" i="5"/>
  <c r="G32" i="5"/>
  <c r="C32" i="5"/>
  <c r="Q31" i="5"/>
  <c r="C31" i="5" s="1"/>
  <c r="P31" i="5"/>
  <c r="O31" i="5"/>
  <c r="N31" i="5"/>
  <c r="G31" i="5"/>
  <c r="Q30" i="5"/>
  <c r="P30" i="5"/>
  <c r="O30" i="5"/>
  <c r="N30" i="5"/>
  <c r="G30" i="5"/>
  <c r="D30" i="5"/>
  <c r="C30" i="5"/>
  <c r="Q29" i="5"/>
  <c r="D29" i="5" s="1"/>
  <c r="P29" i="5"/>
  <c r="O29" i="5"/>
  <c r="N29" i="5"/>
  <c r="G29" i="5"/>
  <c r="P28" i="5"/>
  <c r="O28" i="5"/>
  <c r="N28" i="5"/>
  <c r="Q28" i="5" s="1"/>
  <c r="G28" i="5"/>
  <c r="P27" i="5"/>
  <c r="O27" i="5"/>
  <c r="N27" i="5"/>
  <c r="Q27" i="5" s="1"/>
  <c r="G27" i="5"/>
  <c r="Q26" i="5"/>
  <c r="P26" i="5"/>
  <c r="O26" i="5"/>
  <c r="N26" i="5"/>
  <c r="G26" i="5"/>
  <c r="Q25" i="5"/>
  <c r="C25" i="5" s="1"/>
  <c r="P25" i="5"/>
  <c r="O25" i="5"/>
  <c r="N25" i="5"/>
  <c r="G25" i="5"/>
  <c r="D25" i="5"/>
  <c r="Q24" i="5"/>
  <c r="D24" i="5" s="1"/>
  <c r="P24" i="5"/>
  <c r="O24" i="5"/>
  <c r="N24" i="5"/>
  <c r="G24" i="5"/>
  <c r="Q23" i="5"/>
  <c r="D23" i="5" s="1"/>
  <c r="P23" i="5"/>
  <c r="O23" i="5"/>
  <c r="N23" i="5"/>
  <c r="G23" i="5"/>
  <c r="C23" i="5"/>
  <c r="P22" i="5"/>
  <c r="O22" i="5"/>
  <c r="N22" i="5"/>
  <c r="Q22" i="5" s="1"/>
  <c r="G22" i="5"/>
  <c r="P21" i="5"/>
  <c r="O21" i="5"/>
  <c r="N21" i="5"/>
  <c r="Q21" i="5" s="1"/>
  <c r="G21" i="5"/>
  <c r="Q20" i="5"/>
  <c r="D20" i="5" s="1"/>
  <c r="P20" i="5"/>
  <c r="O20" i="5"/>
  <c r="N20" i="5"/>
  <c r="G20" i="5"/>
  <c r="C20" i="5"/>
  <c r="Q19" i="5"/>
  <c r="C19" i="5" s="1"/>
  <c r="P19" i="5"/>
  <c r="O19" i="5"/>
  <c r="N19" i="5"/>
  <c r="G19" i="5"/>
  <c r="Q18" i="5"/>
  <c r="P18" i="5"/>
  <c r="O18" i="5"/>
  <c r="N18" i="5"/>
  <c r="G18" i="5"/>
  <c r="D18" i="5"/>
  <c r="C18" i="5"/>
  <c r="Q17" i="5"/>
  <c r="D17" i="5" s="1"/>
  <c r="P17" i="5"/>
  <c r="O17" i="5"/>
  <c r="N17" i="5"/>
  <c r="G17" i="5"/>
  <c r="P16" i="5"/>
  <c r="O16" i="5"/>
  <c r="N16" i="5"/>
  <c r="Q16" i="5" s="1"/>
  <c r="G16" i="5"/>
  <c r="P15" i="5"/>
  <c r="O15" i="5"/>
  <c r="N15" i="5"/>
  <c r="Q15" i="5" s="1"/>
  <c r="G15" i="5"/>
  <c r="Q14" i="5"/>
  <c r="P14" i="5"/>
  <c r="O14" i="5"/>
  <c r="N14" i="5"/>
  <c r="G14" i="5"/>
  <c r="Q13" i="5"/>
  <c r="C13" i="5" s="1"/>
  <c r="P13" i="5"/>
  <c r="O13" i="5"/>
  <c r="N13" i="5"/>
  <c r="G13" i="5"/>
  <c r="D13" i="5"/>
  <c r="Q12" i="5"/>
  <c r="P12" i="5"/>
  <c r="O12" i="5"/>
  <c r="N12" i="5"/>
  <c r="G12" i="5"/>
  <c r="Q11" i="5"/>
  <c r="D11" i="5" s="1"/>
  <c r="P11" i="5"/>
  <c r="O11" i="5"/>
  <c r="N11" i="5"/>
  <c r="G11" i="5"/>
  <c r="C11" i="5"/>
  <c r="P10" i="5"/>
  <c r="O10" i="5"/>
  <c r="N10" i="5"/>
  <c r="Q10" i="5" s="1"/>
  <c r="G10" i="5"/>
  <c r="P9" i="5"/>
  <c r="O9" i="5"/>
  <c r="N9" i="5"/>
  <c r="Q9" i="5" s="1"/>
  <c r="G9" i="5"/>
  <c r="Q8" i="5"/>
  <c r="D8" i="5" s="1"/>
  <c r="P8" i="5"/>
  <c r="O8" i="5"/>
  <c r="N8" i="5"/>
  <c r="G8" i="5"/>
  <c r="C8" i="5"/>
  <c r="Q7" i="5"/>
  <c r="P7" i="5"/>
  <c r="O7" i="5"/>
  <c r="N7" i="5"/>
  <c r="G7" i="5"/>
  <c r="Q6" i="5"/>
  <c r="P6" i="5"/>
  <c r="O6" i="5"/>
  <c r="N6" i="5"/>
  <c r="G6" i="5"/>
  <c r="D6" i="5"/>
  <c r="C6" i="5"/>
  <c r="Q5" i="5"/>
  <c r="D5" i="5" s="1"/>
  <c r="P5" i="5"/>
  <c r="O5" i="5"/>
  <c r="N5" i="5"/>
  <c r="G5" i="5"/>
  <c r="P4" i="5"/>
  <c r="O4" i="5"/>
  <c r="N4" i="5"/>
  <c r="Q4" i="5" s="1"/>
  <c r="G4" i="5"/>
  <c r="P3" i="5"/>
  <c r="O3" i="5"/>
  <c r="N3" i="5"/>
  <c r="Q3" i="5" s="1"/>
  <c r="G3" i="5"/>
  <c r="Q2" i="5"/>
  <c r="P2" i="5"/>
  <c r="O2" i="5"/>
  <c r="N2" i="5"/>
  <c r="G2" i="5"/>
  <c r="F33" i="4"/>
  <c r="E33" i="4"/>
  <c r="H33" i="4" s="1"/>
  <c r="P32" i="4"/>
  <c r="O32" i="4"/>
  <c r="N32" i="4"/>
  <c r="Q32" i="4" s="1"/>
  <c r="C32" i="4" s="1"/>
  <c r="G32" i="4"/>
  <c r="D32" i="4"/>
  <c r="Q31" i="4"/>
  <c r="C31" i="4" s="1"/>
  <c r="P31" i="4"/>
  <c r="O31" i="4"/>
  <c r="N31" i="4"/>
  <c r="G31" i="4"/>
  <c r="D31" i="4"/>
  <c r="Q30" i="4"/>
  <c r="D30" i="4" s="1"/>
  <c r="P30" i="4"/>
  <c r="O30" i="4"/>
  <c r="N30" i="4"/>
  <c r="G30" i="4"/>
  <c r="P29" i="4"/>
  <c r="O29" i="4"/>
  <c r="N29" i="4"/>
  <c r="Q29" i="4" s="1"/>
  <c r="G29" i="4"/>
  <c r="P28" i="4"/>
  <c r="O28" i="4"/>
  <c r="N28" i="4"/>
  <c r="Q28" i="4" s="1"/>
  <c r="G28" i="4"/>
  <c r="D28" i="4"/>
  <c r="C28" i="4"/>
  <c r="Q27" i="4"/>
  <c r="P27" i="4"/>
  <c r="O27" i="4"/>
  <c r="N27" i="4"/>
  <c r="G27" i="4"/>
  <c r="P26" i="4"/>
  <c r="O26" i="4"/>
  <c r="N26" i="4"/>
  <c r="Q26" i="4" s="1"/>
  <c r="G26" i="4"/>
  <c r="P25" i="4"/>
  <c r="O25" i="4"/>
  <c r="N25" i="4"/>
  <c r="Q25" i="4" s="1"/>
  <c r="D25" i="4" s="1"/>
  <c r="G25" i="4"/>
  <c r="C25" i="4"/>
  <c r="Q24" i="4"/>
  <c r="P24" i="4"/>
  <c r="O24" i="4"/>
  <c r="N24" i="4"/>
  <c r="G24" i="4"/>
  <c r="P23" i="4"/>
  <c r="O23" i="4"/>
  <c r="N23" i="4"/>
  <c r="Q23" i="4" s="1"/>
  <c r="G23" i="4"/>
  <c r="P22" i="4"/>
  <c r="O22" i="4"/>
  <c r="N22" i="4"/>
  <c r="Q22" i="4" s="1"/>
  <c r="G22" i="4"/>
  <c r="D22" i="4"/>
  <c r="C22" i="4"/>
  <c r="Q21" i="4"/>
  <c r="P21" i="4"/>
  <c r="O21" i="4"/>
  <c r="N21" i="4"/>
  <c r="G21" i="4"/>
  <c r="P20" i="4"/>
  <c r="O20" i="4"/>
  <c r="N20" i="4"/>
  <c r="Q20" i="4" s="1"/>
  <c r="G20" i="4"/>
  <c r="P19" i="4"/>
  <c r="O19" i="4"/>
  <c r="N19" i="4"/>
  <c r="Q19" i="4" s="1"/>
  <c r="G19" i="4"/>
  <c r="D19" i="4"/>
  <c r="C19" i="4"/>
  <c r="Q18" i="4"/>
  <c r="P18" i="4"/>
  <c r="O18" i="4"/>
  <c r="N18" i="4"/>
  <c r="G18" i="4"/>
  <c r="P17" i="4"/>
  <c r="O17" i="4"/>
  <c r="N17" i="4"/>
  <c r="Q17" i="4" s="1"/>
  <c r="G17" i="4"/>
  <c r="P16" i="4"/>
  <c r="O16" i="4"/>
  <c r="N16" i="4"/>
  <c r="Q16" i="4" s="1"/>
  <c r="D16" i="4" s="1"/>
  <c r="G16" i="4"/>
  <c r="C16" i="4"/>
  <c r="Q15" i="4"/>
  <c r="P15" i="4"/>
  <c r="O15" i="4"/>
  <c r="N15" i="4"/>
  <c r="G15" i="4"/>
  <c r="P14" i="4"/>
  <c r="O14" i="4"/>
  <c r="N14" i="4"/>
  <c r="Q14" i="4" s="1"/>
  <c r="G14" i="4"/>
  <c r="P13" i="4"/>
  <c r="O13" i="4"/>
  <c r="N13" i="4"/>
  <c r="Q13" i="4" s="1"/>
  <c r="G13" i="4"/>
  <c r="D13" i="4"/>
  <c r="C13" i="4"/>
  <c r="Q12" i="4"/>
  <c r="P12" i="4"/>
  <c r="O12" i="4"/>
  <c r="N12" i="4"/>
  <c r="G12" i="4"/>
  <c r="P11" i="4"/>
  <c r="O11" i="4"/>
  <c r="N11" i="4"/>
  <c r="Q11" i="4" s="1"/>
  <c r="G11" i="4"/>
  <c r="P10" i="4"/>
  <c r="O10" i="4"/>
  <c r="N10" i="4"/>
  <c r="Q10" i="4" s="1"/>
  <c r="G10" i="4"/>
  <c r="D10" i="4"/>
  <c r="C10" i="4"/>
  <c r="Q9" i="4"/>
  <c r="P9" i="4"/>
  <c r="O9" i="4"/>
  <c r="N9" i="4"/>
  <c r="G9" i="4"/>
  <c r="P8" i="4"/>
  <c r="O8" i="4"/>
  <c r="N8" i="4"/>
  <c r="Q8" i="4" s="1"/>
  <c r="G8" i="4"/>
  <c r="P7" i="4"/>
  <c r="O7" i="4"/>
  <c r="N7" i="4"/>
  <c r="Q7" i="4" s="1"/>
  <c r="D7" i="4" s="1"/>
  <c r="G7" i="4"/>
  <c r="C7" i="4"/>
  <c r="Q6" i="4"/>
  <c r="P6" i="4"/>
  <c r="O6" i="4"/>
  <c r="N6" i="4"/>
  <c r="G6" i="4"/>
  <c r="P5" i="4"/>
  <c r="O5" i="4"/>
  <c r="N5" i="4"/>
  <c r="Q5" i="4" s="1"/>
  <c r="G5" i="4"/>
  <c r="P4" i="4"/>
  <c r="O4" i="4"/>
  <c r="N4" i="4"/>
  <c r="Q4" i="4" s="1"/>
  <c r="D4" i="4" s="1"/>
  <c r="G4" i="4"/>
  <c r="P3" i="4"/>
  <c r="O3" i="4"/>
  <c r="N3" i="4"/>
  <c r="Q3" i="4" s="1"/>
  <c r="G3" i="4"/>
  <c r="P2" i="4"/>
  <c r="O2" i="4"/>
  <c r="N2" i="4"/>
  <c r="Q2" i="4" s="1"/>
  <c r="G2" i="4"/>
  <c r="F33" i="3"/>
  <c r="H33" i="3" s="1"/>
  <c r="E33" i="3"/>
  <c r="Q32" i="3"/>
  <c r="P32" i="3"/>
  <c r="O32" i="3"/>
  <c r="N32" i="3"/>
  <c r="G32" i="3"/>
  <c r="P31" i="3"/>
  <c r="O31" i="3"/>
  <c r="N31" i="3"/>
  <c r="Q31" i="3" s="1"/>
  <c r="C31" i="3" s="1"/>
  <c r="G31" i="3"/>
  <c r="D31" i="3"/>
  <c r="Q30" i="3"/>
  <c r="D30" i="3" s="1"/>
  <c r="P30" i="3"/>
  <c r="O30" i="3"/>
  <c r="N30" i="3"/>
  <c r="G30" i="3"/>
  <c r="Q29" i="3"/>
  <c r="P29" i="3"/>
  <c r="O29" i="3"/>
  <c r="N29" i="3"/>
  <c r="G29" i="3"/>
  <c r="P28" i="3"/>
  <c r="O28" i="3"/>
  <c r="N28" i="3"/>
  <c r="Q28" i="3" s="1"/>
  <c r="C28" i="3" s="1"/>
  <c r="G28" i="3"/>
  <c r="Q27" i="3"/>
  <c r="D27" i="3" s="1"/>
  <c r="P27" i="3"/>
  <c r="O27" i="3"/>
  <c r="N27" i="3"/>
  <c r="G27" i="3"/>
  <c r="C27" i="3"/>
  <c r="Q26" i="3"/>
  <c r="P26" i="3"/>
  <c r="O26" i="3"/>
  <c r="N26" i="3"/>
  <c r="G26" i="3"/>
  <c r="O25" i="3"/>
  <c r="N25" i="3"/>
  <c r="Q25" i="3" s="1"/>
  <c r="G25" i="3"/>
  <c r="D25" i="3"/>
  <c r="C25" i="3"/>
  <c r="P24" i="3"/>
  <c r="O24" i="3"/>
  <c r="N24" i="3"/>
  <c r="Q24" i="3" s="1"/>
  <c r="G24" i="3"/>
  <c r="Q23" i="3"/>
  <c r="C23" i="3" s="1"/>
  <c r="P23" i="3"/>
  <c r="O23" i="3"/>
  <c r="N23" i="3"/>
  <c r="G23" i="3"/>
  <c r="Q22" i="3"/>
  <c r="O22" i="3"/>
  <c r="N22" i="3"/>
  <c r="G22" i="3"/>
  <c r="D22" i="3"/>
  <c r="C22" i="3"/>
  <c r="O21" i="3"/>
  <c r="N21" i="3"/>
  <c r="Q21" i="3" s="1"/>
  <c r="G21" i="3"/>
  <c r="P20" i="3"/>
  <c r="O20" i="3"/>
  <c r="N20" i="3"/>
  <c r="Q20" i="3" s="1"/>
  <c r="G20" i="3"/>
  <c r="P19" i="3"/>
  <c r="O19" i="3"/>
  <c r="N19" i="3"/>
  <c r="Q19" i="3" s="1"/>
  <c r="D19" i="3" s="1"/>
  <c r="G19" i="3"/>
  <c r="C19" i="3"/>
  <c r="Q18" i="3"/>
  <c r="P18" i="3"/>
  <c r="O18" i="3"/>
  <c r="N18" i="3"/>
  <c r="G18" i="3"/>
  <c r="P17" i="3"/>
  <c r="O17" i="3"/>
  <c r="N17" i="3"/>
  <c r="Q17" i="3" s="1"/>
  <c r="G17" i="3"/>
  <c r="P16" i="3"/>
  <c r="O16" i="3"/>
  <c r="N16" i="3"/>
  <c r="Q16" i="3" s="1"/>
  <c r="D16" i="3" s="1"/>
  <c r="G16" i="3"/>
  <c r="P15" i="3"/>
  <c r="O15" i="3"/>
  <c r="N15" i="3"/>
  <c r="Q15" i="3" s="1"/>
  <c r="G15" i="3"/>
  <c r="P14" i="3"/>
  <c r="O14" i="3"/>
  <c r="N14" i="3"/>
  <c r="Q14" i="3" s="1"/>
  <c r="D14" i="3" s="1"/>
  <c r="G14" i="3"/>
  <c r="Q13" i="3"/>
  <c r="D13" i="3" s="1"/>
  <c r="P13" i="3"/>
  <c r="O13" i="3"/>
  <c r="N13" i="3"/>
  <c r="G13" i="3"/>
  <c r="Q12" i="3"/>
  <c r="P12" i="3"/>
  <c r="O12" i="3"/>
  <c r="N12" i="3"/>
  <c r="G12" i="3"/>
  <c r="P11" i="3"/>
  <c r="O11" i="3"/>
  <c r="N11" i="3"/>
  <c r="Q11" i="3" s="1"/>
  <c r="G11" i="3"/>
  <c r="D11" i="3"/>
  <c r="P10" i="3"/>
  <c r="O10" i="3"/>
  <c r="N10" i="3"/>
  <c r="Q10" i="3" s="1"/>
  <c r="G10" i="3"/>
  <c r="Q9" i="3"/>
  <c r="C9" i="3" s="1"/>
  <c r="P9" i="3"/>
  <c r="O9" i="3"/>
  <c r="N9" i="3"/>
  <c r="G9" i="3"/>
  <c r="D9" i="3"/>
  <c r="P8" i="3"/>
  <c r="O8" i="3"/>
  <c r="N8" i="3"/>
  <c r="Q8" i="3" s="1"/>
  <c r="D8" i="3" s="1"/>
  <c r="G8" i="3"/>
  <c r="Q7" i="3"/>
  <c r="D7" i="3" s="1"/>
  <c r="P7" i="3"/>
  <c r="O7" i="3"/>
  <c r="N7" i="3"/>
  <c r="G7" i="3"/>
  <c r="P6" i="3"/>
  <c r="O6" i="3"/>
  <c r="N6" i="3"/>
  <c r="Q6" i="3" s="1"/>
  <c r="G6" i="3"/>
  <c r="Q5" i="3"/>
  <c r="P5" i="3"/>
  <c r="O5" i="3"/>
  <c r="N5" i="3"/>
  <c r="G5" i="3"/>
  <c r="D5" i="3"/>
  <c r="C5" i="3"/>
  <c r="Q4" i="3"/>
  <c r="D4" i="3" s="1"/>
  <c r="P4" i="3"/>
  <c r="O4" i="3"/>
  <c r="N4" i="3"/>
  <c r="G4" i="3"/>
  <c r="Q3" i="3"/>
  <c r="D3" i="3" s="1"/>
  <c r="P3" i="3"/>
  <c r="O3" i="3"/>
  <c r="N3" i="3"/>
  <c r="G3" i="3"/>
  <c r="C3" i="3"/>
  <c r="Q2" i="3"/>
  <c r="P2" i="3"/>
  <c r="O2" i="3"/>
  <c r="N2" i="3"/>
  <c r="G2" i="3"/>
  <c r="D2" i="3"/>
  <c r="C2" i="3"/>
  <c r="F33" i="2"/>
  <c r="E33" i="2"/>
  <c r="H33" i="2" s="1"/>
  <c r="P32" i="2"/>
  <c r="O32" i="2"/>
  <c r="N32" i="2"/>
  <c r="Q32" i="2" s="1"/>
  <c r="G32" i="2"/>
  <c r="P31" i="2"/>
  <c r="O31" i="2"/>
  <c r="N31" i="2"/>
  <c r="Q31" i="2" s="1"/>
  <c r="D31" i="2" s="1"/>
  <c r="G31" i="2"/>
  <c r="P30" i="2"/>
  <c r="O30" i="2"/>
  <c r="N30" i="2"/>
  <c r="Q30" i="2" s="1"/>
  <c r="G30" i="2"/>
  <c r="P29" i="2"/>
  <c r="O29" i="2"/>
  <c r="N29" i="2"/>
  <c r="Q29" i="2" s="1"/>
  <c r="G29" i="2"/>
  <c r="P28" i="2"/>
  <c r="O28" i="2"/>
  <c r="N28" i="2"/>
  <c r="Q28" i="2" s="1"/>
  <c r="D28" i="2" s="1"/>
  <c r="G28" i="2"/>
  <c r="C28" i="2"/>
  <c r="Q27" i="2"/>
  <c r="P27" i="2"/>
  <c r="O27" i="2"/>
  <c r="N27" i="2"/>
  <c r="G27" i="2"/>
  <c r="P26" i="2"/>
  <c r="O26" i="2"/>
  <c r="N26" i="2"/>
  <c r="Q26" i="2" s="1"/>
  <c r="G26" i="2"/>
  <c r="O25" i="2"/>
  <c r="N25" i="2"/>
  <c r="Q25" i="2" s="1"/>
  <c r="D25" i="2" s="1"/>
  <c r="G25" i="2"/>
  <c r="C25" i="2"/>
  <c r="Q24" i="2"/>
  <c r="P24" i="2"/>
  <c r="O24" i="2"/>
  <c r="N24" i="2"/>
  <c r="G24" i="2"/>
  <c r="P23" i="2"/>
  <c r="O23" i="2"/>
  <c r="N23" i="2"/>
  <c r="Q23" i="2" s="1"/>
  <c r="D23" i="2" s="1"/>
  <c r="G23" i="2"/>
  <c r="Q22" i="2"/>
  <c r="O22" i="2"/>
  <c r="N22" i="2"/>
  <c r="G22" i="2"/>
  <c r="Q21" i="2"/>
  <c r="D21" i="2" s="1"/>
  <c r="O21" i="2"/>
  <c r="N21" i="2"/>
  <c r="G21" i="2"/>
  <c r="Q20" i="2"/>
  <c r="P20" i="2"/>
  <c r="O20" i="2"/>
  <c r="N20" i="2"/>
  <c r="G20" i="2"/>
  <c r="D20" i="2"/>
  <c r="C20" i="2"/>
  <c r="Q19" i="2"/>
  <c r="P19" i="2"/>
  <c r="O19" i="2"/>
  <c r="N19" i="2"/>
  <c r="G19" i="2"/>
  <c r="P18" i="2"/>
  <c r="O18" i="2"/>
  <c r="N18" i="2"/>
  <c r="Q18" i="2" s="1"/>
  <c r="G18" i="2"/>
  <c r="Q17" i="2"/>
  <c r="P17" i="2"/>
  <c r="O17" i="2"/>
  <c r="N17" i="2"/>
  <c r="G17" i="2"/>
  <c r="D17" i="2"/>
  <c r="C17" i="2"/>
  <c r="Q16" i="2"/>
  <c r="P16" i="2"/>
  <c r="O16" i="2"/>
  <c r="N16" i="2"/>
  <c r="G16" i="2"/>
  <c r="Q15" i="2"/>
  <c r="D15" i="2" s="1"/>
  <c r="P15" i="2"/>
  <c r="O15" i="2"/>
  <c r="N15" i="2"/>
  <c r="G15" i="2"/>
  <c r="Q14" i="2"/>
  <c r="P14" i="2"/>
  <c r="O14" i="2"/>
  <c r="N14" i="2"/>
  <c r="G14" i="2"/>
  <c r="D14" i="2"/>
  <c r="P13" i="2"/>
  <c r="O13" i="2"/>
  <c r="N13" i="2"/>
  <c r="Q13" i="2" s="1"/>
  <c r="G13" i="2"/>
  <c r="P12" i="2"/>
  <c r="O12" i="2"/>
  <c r="N12" i="2"/>
  <c r="Q12" i="2" s="1"/>
  <c r="C12" i="2" s="1"/>
  <c r="G12" i="2"/>
  <c r="D12" i="2"/>
  <c r="P11" i="2"/>
  <c r="O11" i="2"/>
  <c r="N11" i="2"/>
  <c r="Q11" i="2" s="1"/>
  <c r="D11" i="2" s="1"/>
  <c r="G11" i="2"/>
  <c r="Q10" i="2"/>
  <c r="P10" i="2"/>
  <c r="O10" i="2"/>
  <c r="N10" i="2"/>
  <c r="G10" i="2"/>
  <c r="P9" i="2"/>
  <c r="O9" i="2"/>
  <c r="N9" i="2"/>
  <c r="Q9" i="2" s="1"/>
  <c r="G9" i="2"/>
  <c r="Q8" i="2"/>
  <c r="D8" i="2" s="1"/>
  <c r="P8" i="2"/>
  <c r="O8" i="2"/>
  <c r="N8" i="2"/>
  <c r="G8" i="2"/>
  <c r="Q7" i="2"/>
  <c r="C7" i="2" s="1"/>
  <c r="P7" i="2"/>
  <c r="O7" i="2"/>
  <c r="N7" i="2"/>
  <c r="G7" i="2"/>
  <c r="P6" i="2"/>
  <c r="O6" i="2"/>
  <c r="N6" i="2"/>
  <c r="Q6" i="2" s="1"/>
  <c r="G6" i="2"/>
  <c r="D6" i="2"/>
  <c r="C6" i="2"/>
  <c r="P5" i="2"/>
  <c r="O5" i="2"/>
  <c r="N5" i="2"/>
  <c r="Q5" i="2" s="1"/>
  <c r="C5" i="2" s="1"/>
  <c r="G5" i="2"/>
  <c r="D5" i="2"/>
  <c r="P4" i="2"/>
  <c r="O4" i="2"/>
  <c r="N4" i="2"/>
  <c r="Q4" i="2" s="1"/>
  <c r="G4" i="2"/>
  <c r="P3" i="2"/>
  <c r="O3" i="2"/>
  <c r="N3" i="2"/>
  <c r="Q3" i="2" s="1"/>
  <c r="C3" i="2" s="1"/>
  <c r="G3" i="2"/>
  <c r="D3" i="2"/>
  <c r="P2" i="2"/>
  <c r="O2" i="2"/>
  <c r="N2" i="2"/>
  <c r="Q2" i="2" s="1"/>
  <c r="C2" i="2" s="1"/>
  <c r="G2" i="2"/>
  <c r="F33" i="1"/>
  <c r="H33" i="1" s="1"/>
  <c r="E33" i="1"/>
  <c r="G32" i="1"/>
  <c r="D32" i="1"/>
  <c r="C32" i="1"/>
  <c r="G31" i="1"/>
  <c r="D31" i="1"/>
  <c r="C31" i="1"/>
  <c r="G30" i="1"/>
  <c r="D30" i="1"/>
  <c r="C30" i="1"/>
  <c r="G29" i="1"/>
  <c r="D29" i="1"/>
  <c r="C29" i="1"/>
  <c r="G28" i="1"/>
  <c r="D28" i="1"/>
  <c r="C28" i="1"/>
  <c r="G27" i="1"/>
  <c r="D27" i="1"/>
  <c r="C27" i="1"/>
  <c r="G26" i="1"/>
  <c r="D26" i="1"/>
  <c r="C26" i="1"/>
  <c r="G25" i="1"/>
  <c r="D25" i="1"/>
  <c r="C25" i="1"/>
  <c r="G24" i="1"/>
  <c r="D24" i="1"/>
  <c r="C24" i="1"/>
  <c r="G23" i="1"/>
  <c r="D23" i="1"/>
  <c r="C23" i="1"/>
  <c r="G22" i="1"/>
  <c r="D22" i="1"/>
  <c r="C22" i="1"/>
  <c r="G21" i="1"/>
  <c r="D21" i="1"/>
  <c r="C21" i="1"/>
  <c r="G20" i="1"/>
  <c r="D20" i="1"/>
  <c r="C20" i="1"/>
  <c r="G19" i="1"/>
  <c r="D19" i="1"/>
  <c r="C19" i="1"/>
  <c r="G18" i="1"/>
  <c r="D18" i="1"/>
  <c r="C18" i="1"/>
  <c r="G17" i="1"/>
  <c r="D17" i="1"/>
  <c r="C17" i="1"/>
  <c r="G16" i="1"/>
  <c r="D16" i="1"/>
  <c r="C16" i="1"/>
  <c r="G15" i="1"/>
  <c r="D15" i="1"/>
  <c r="C15" i="1"/>
  <c r="G14" i="1"/>
  <c r="D14" i="1"/>
  <c r="C14" i="1"/>
  <c r="G13" i="1"/>
  <c r="D13" i="1"/>
  <c r="C13" i="1"/>
  <c r="G12" i="1"/>
  <c r="D12" i="1"/>
  <c r="C12" i="1"/>
  <c r="G11" i="1"/>
  <c r="D11" i="1"/>
  <c r="C11" i="1"/>
  <c r="G10" i="1"/>
  <c r="D10" i="1"/>
  <c r="C10" i="1"/>
  <c r="G9" i="1"/>
  <c r="D9" i="1"/>
  <c r="C9" i="1"/>
  <c r="G8" i="1"/>
  <c r="D8" i="1"/>
  <c r="C8" i="1"/>
  <c r="G7" i="1"/>
  <c r="D7" i="1"/>
  <c r="C7" i="1"/>
  <c r="G6" i="1"/>
  <c r="D6" i="1"/>
  <c r="C6" i="1"/>
  <c r="G5" i="1"/>
  <c r="D5" i="1"/>
  <c r="C5" i="1"/>
  <c r="G4" i="1"/>
  <c r="D4" i="1"/>
  <c r="C4" i="1"/>
  <c r="G3" i="1"/>
  <c r="A3" i="1" s="1"/>
  <c r="A4" i="1" s="1"/>
  <c r="D3" i="1"/>
  <c r="C3" i="1"/>
  <c r="G2" i="1"/>
  <c r="A2" i="1" s="1"/>
  <c r="D2" i="1"/>
  <c r="D33" i="1" s="1"/>
  <c r="C2" i="1"/>
  <c r="D30" i="2" l="1"/>
  <c r="C30" i="2"/>
  <c r="D13" i="2"/>
  <c r="C13" i="2"/>
  <c r="D18" i="2"/>
  <c r="C18" i="2"/>
  <c r="D6" i="3"/>
  <c r="C6" i="3"/>
  <c r="C4" i="2"/>
  <c r="D4" i="2"/>
  <c r="D9" i="2"/>
  <c r="C9" i="2"/>
  <c r="D15" i="3"/>
  <c r="C15" i="3"/>
  <c r="D3" i="4"/>
  <c r="C3" i="4"/>
  <c r="D9" i="4"/>
  <c r="C9" i="4"/>
  <c r="D18" i="4"/>
  <c r="C18" i="4"/>
  <c r="D27" i="4"/>
  <c r="C27" i="4"/>
  <c r="D2" i="5"/>
  <c r="C2" i="5"/>
  <c r="D9" i="5"/>
  <c r="C9" i="5"/>
  <c r="D2" i="6"/>
  <c r="C2" i="6"/>
  <c r="D17" i="6"/>
  <c r="C17" i="6"/>
  <c r="D6" i="8"/>
  <c r="C6" i="8"/>
  <c r="C24" i="8"/>
  <c r="D24" i="8"/>
  <c r="D2" i="2"/>
  <c r="D32" i="2"/>
  <c r="C32" i="2"/>
  <c r="C13" i="3"/>
  <c r="D17" i="3"/>
  <c r="C17" i="3"/>
  <c r="D32" i="3"/>
  <c r="C32" i="3"/>
  <c r="D5" i="4"/>
  <c r="C5" i="4"/>
  <c r="D14" i="4"/>
  <c r="C14" i="4"/>
  <c r="D23" i="4"/>
  <c r="C23" i="4"/>
  <c r="D5" i="6"/>
  <c r="C5" i="6"/>
  <c r="C10" i="6"/>
  <c r="D32" i="8"/>
  <c r="D23" i="9"/>
  <c r="C23" i="9"/>
  <c r="D18" i="10"/>
  <c r="C18" i="10"/>
  <c r="D5" i="9"/>
  <c r="C5" i="9"/>
  <c r="D12" i="4"/>
  <c r="C12" i="4"/>
  <c r="D21" i="4"/>
  <c r="C21" i="4"/>
  <c r="C10" i="5"/>
  <c r="D10" i="5"/>
  <c r="D14" i="5"/>
  <c r="C14" i="5"/>
  <c r="D21" i="5"/>
  <c r="C21" i="5"/>
  <c r="D3" i="6"/>
  <c r="C3" i="6"/>
  <c r="D18" i="6"/>
  <c r="C18" i="6"/>
  <c r="C21" i="6"/>
  <c r="D30" i="9"/>
  <c r="C30" i="9"/>
  <c r="D13" i="11"/>
  <c r="C13" i="11"/>
  <c r="C8" i="12"/>
  <c r="D8" i="12"/>
  <c r="D10" i="12"/>
  <c r="C10" i="12"/>
  <c r="C7" i="5"/>
  <c r="D7" i="5"/>
  <c r="C31" i="2"/>
  <c r="C16" i="3"/>
  <c r="C4" i="4"/>
  <c r="D8" i="4"/>
  <c r="C8" i="4"/>
  <c r="D17" i="4"/>
  <c r="C17" i="4"/>
  <c r="D26" i="4"/>
  <c r="C26" i="4"/>
  <c r="D12" i="5"/>
  <c r="C12" i="5"/>
  <c r="D15" i="6"/>
  <c r="C15" i="6"/>
  <c r="D9" i="8"/>
  <c r="C9" i="8"/>
  <c r="C12" i="8"/>
  <c r="D3" i="5"/>
  <c r="C3" i="5"/>
  <c r="D20" i="3"/>
  <c r="C20" i="3"/>
  <c r="D26" i="6"/>
  <c r="C26" i="6"/>
  <c r="D6" i="7"/>
  <c r="D33" i="7" s="1"/>
  <c r="C6" i="7"/>
  <c r="D12" i="7"/>
  <c r="C12" i="7"/>
  <c r="D26" i="8"/>
  <c r="C26" i="8"/>
  <c r="D19" i="9"/>
  <c r="C19" i="9"/>
  <c r="D19" i="2"/>
  <c r="C19" i="2"/>
  <c r="D26" i="2"/>
  <c r="C26" i="2"/>
  <c r="D16" i="2"/>
  <c r="C16" i="2"/>
  <c r="D24" i="2"/>
  <c r="C24" i="2"/>
  <c r="D23" i="3"/>
  <c r="C4" i="5"/>
  <c r="D4" i="5"/>
  <c r="D15" i="5"/>
  <c r="C15" i="5"/>
  <c r="D8" i="6"/>
  <c r="C8" i="6"/>
  <c r="D18" i="7"/>
  <c r="C18" i="7"/>
  <c r="D24" i="7"/>
  <c r="C24" i="7"/>
  <c r="D17" i="8"/>
  <c r="D10" i="9"/>
  <c r="C10" i="9"/>
  <c r="D10" i="2"/>
  <c r="C10" i="2"/>
  <c r="D29" i="2"/>
  <c r="C29" i="2"/>
  <c r="D18" i="3"/>
  <c r="C18" i="3"/>
  <c r="D29" i="3"/>
  <c r="C29" i="3"/>
  <c r="D2" i="4"/>
  <c r="C2" i="4"/>
  <c r="D6" i="4"/>
  <c r="C6" i="4"/>
  <c r="D15" i="4"/>
  <c r="C15" i="4"/>
  <c r="D24" i="4"/>
  <c r="C24" i="4"/>
  <c r="C22" i="5"/>
  <c r="D22" i="5"/>
  <c r="D26" i="5"/>
  <c r="C26" i="5"/>
  <c r="D30" i="7"/>
  <c r="C30" i="7"/>
  <c r="C3" i="8"/>
  <c r="C11" i="9"/>
  <c r="D27" i="9"/>
  <c r="D4" i="11"/>
  <c r="C4" i="11"/>
  <c r="C20" i="11"/>
  <c r="D20" i="11"/>
  <c r="D23" i="11"/>
  <c r="D26" i="3"/>
  <c r="C26" i="3"/>
  <c r="D22" i="2"/>
  <c r="C22" i="2"/>
  <c r="G33" i="1"/>
  <c r="G35" i="1" s="1"/>
  <c r="G33" i="2" s="1"/>
  <c r="G35" i="2" s="1"/>
  <c r="G33" i="3" s="1"/>
  <c r="G35" i="3" s="1"/>
  <c r="G33" i="4" s="1"/>
  <c r="G35" i="4" s="1"/>
  <c r="G33" i="5" s="1"/>
  <c r="G35" i="5" s="1"/>
  <c r="G33" i="6" s="1"/>
  <c r="G35" i="6" s="1"/>
  <c r="G33" i="7" s="1"/>
  <c r="G35" i="7" s="1"/>
  <c r="G33" i="8" s="1"/>
  <c r="G35" i="8" s="1"/>
  <c r="G33" i="9" s="1"/>
  <c r="G35" i="9" s="1"/>
  <c r="G33" i="10" s="1"/>
  <c r="G35" i="10" s="1"/>
  <c r="G33" i="11" s="1"/>
  <c r="G35" i="11" s="1"/>
  <c r="G33" i="12" s="1"/>
  <c r="G35" i="12" s="1"/>
  <c r="D7" i="2"/>
  <c r="C15" i="2"/>
  <c r="C23" i="2"/>
  <c r="D11" i="4"/>
  <c r="C11" i="4"/>
  <c r="D20" i="4"/>
  <c r="C20" i="4"/>
  <c r="D29" i="4"/>
  <c r="C29" i="4"/>
  <c r="D24" i="3"/>
  <c r="C24" i="3"/>
  <c r="D21" i="3"/>
  <c r="C21" i="3"/>
  <c r="C30" i="3"/>
  <c r="D9" i="6"/>
  <c r="C9" i="6"/>
  <c r="C12" i="6"/>
  <c r="D27" i="6"/>
  <c r="C27" i="6"/>
  <c r="C30" i="6"/>
  <c r="D9" i="9"/>
  <c r="D25" i="11"/>
  <c r="C25" i="11"/>
  <c r="D14" i="9"/>
  <c r="C14" i="9"/>
  <c r="C28" i="5"/>
  <c r="D28" i="5"/>
  <c r="D27" i="2"/>
  <c r="C27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C21" i="2"/>
  <c r="D10" i="3"/>
  <c r="C10" i="3"/>
  <c r="D12" i="3"/>
  <c r="C12" i="3"/>
  <c r="D28" i="3"/>
  <c r="C16" i="5"/>
  <c r="D16" i="5"/>
  <c r="D27" i="5"/>
  <c r="C27" i="5"/>
  <c r="D24" i="6"/>
  <c r="C24" i="6"/>
  <c r="C20" i="10"/>
  <c r="D20" i="10"/>
  <c r="D8" i="8"/>
  <c r="D7" i="10"/>
  <c r="C7" i="10"/>
  <c r="C23" i="10"/>
  <c r="D11" i="11"/>
  <c r="D18" i="11"/>
  <c r="C18" i="11"/>
  <c r="D11" i="12"/>
  <c r="D20" i="12"/>
  <c r="D29" i="12"/>
  <c r="D14" i="10"/>
  <c r="C14" i="10"/>
  <c r="D14" i="6"/>
  <c r="C14" i="6"/>
  <c r="D23" i="6"/>
  <c r="C23" i="6"/>
  <c r="D32" i="6"/>
  <c r="C32" i="6"/>
  <c r="D25" i="8"/>
  <c r="D6" i="9"/>
  <c r="D15" i="9"/>
  <c r="D24" i="9"/>
  <c r="D21" i="10"/>
  <c r="C21" i="10"/>
  <c r="D27" i="10"/>
  <c r="C27" i="10"/>
  <c r="D2" i="11"/>
  <c r="C2" i="11"/>
  <c r="D14" i="11"/>
  <c r="D21" i="11"/>
  <c r="C21" i="11"/>
  <c r="D2" i="12"/>
  <c r="D33" i="12" s="1"/>
  <c r="C4" i="3"/>
  <c r="C7" i="3"/>
  <c r="C30" i="4"/>
  <c r="C20" i="8"/>
  <c r="C29" i="8"/>
  <c r="D7" i="11"/>
  <c r="C7" i="11"/>
  <c r="D16" i="11"/>
  <c r="C16" i="11"/>
  <c r="D28" i="11"/>
  <c r="C28" i="11"/>
  <c r="D32" i="12"/>
  <c r="C5" i="5"/>
  <c r="C17" i="5"/>
  <c r="C29" i="5"/>
  <c r="C4" i="6"/>
  <c r="D7" i="8"/>
  <c r="C8" i="9"/>
  <c r="C17" i="9"/>
  <c r="C26" i="9"/>
  <c r="D10" i="10"/>
  <c r="C10" i="10"/>
  <c r="C26" i="10"/>
  <c r="D4" i="12"/>
  <c r="C4" i="12"/>
  <c r="C24" i="5"/>
  <c r="C6" i="6"/>
  <c r="C8" i="7"/>
  <c r="C20" i="7"/>
  <c r="C32" i="7"/>
  <c r="D2" i="10"/>
  <c r="D5" i="11"/>
  <c r="C5" i="11"/>
  <c r="D12" i="11"/>
  <c r="C12" i="11"/>
  <c r="D17" i="11"/>
  <c r="D5" i="12"/>
  <c r="D19" i="5"/>
  <c r="D31" i="5"/>
  <c r="D11" i="6"/>
  <c r="C11" i="6"/>
  <c r="D20" i="6"/>
  <c r="C20" i="6"/>
  <c r="D29" i="6"/>
  <c r="C29" i="6"/>
  <c r="C3" i="7"/>
  <c r="C15" i="7"/>
  <c r="C27" i="7"/>
  <c r="D3" i="9"/>
  <c r="D33" i="9" s="1"/>
  <c r="D12" i="9"/>
  <c r="D21" i="9"/>
  <c r="D4" i="10"/>
  <c r="C4" i="10"/>
  <c r="D19" i="11"/>
  <c r="C19" i="11"/>
  <c r="D30" i="10"/>
  <c r="C30" i="10"/>
  <c r="D7" i="12"/>
  <c r="C7" i="12"/>
  <c r="D4" i="8"/>
  <c r="D33" i="8" s="1"/>
  <c r="D13" i="8"/>
  <c r="D13" i="10"/>
  <c r="C13" i="10"/>
  <c r="D8" i="11"/>
  <c r="C8" i="11"/>
  <c r="D15" i="11"/>
  <c r="C15" i="11"/>
  <c r="D11" i="10"/>
  <c r="C11" i="10"/>
  <c r="D24" i="10"/>
  <c r="C24" i="10"/>
  <c r="D22" i="11"/>
  <c r="C22" i="11"/>
  <c r="C25" i="10"/>
  <c r="C28" i="10"/>
  <c r="C31" i="10"/>
  <c r="C24" i="11"/>
  <c r="C27" i="11"/>
  <c r="C30" i="11"/>
  <c r="C3" i="12"/>
  <c r="C6" i="12"/>
  <c r="C9" i="12"/>
  <c r="C12" i="12"/>
  <c r="C15" i="12"/>
  <c r="C18" i="12"/>
  <c r="C21" i="12"/>
  <c r="C24" i="12"/>
  <c r="C27" i="12"/>
  <c r="C30" i="12"/>
  <c r="A33" i="1" l="1"/>
  <c r="A2" i="2"/>
  <c r="D33" i="5"/>
  <c r="D33" i="3"/>
  <c r="D33" i="11"/>
  <c r="D33" i="10"/>
  <c r="D33" i="2"/>
  <c r="D33" i="6"/>
  <c r="D33" i="4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2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" i="4" s="1"/>
  <c r="A33" i="2"/>
  <c r="A33" i="3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2" i="5" s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l="1"/>
  <c r="A2" i="6"/>
  <c r="A33" i="4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2" i="7" s="1"/>
  <c r="A33" i="6" l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2" i="8" s="1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2" i="9" s="1"/>
  <c r="A33" i="7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2" i="10" s="1"/>
  <c r="A33" i="8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2" i="11" s="1"/>
  <c r="A33" i="9"/>
  <c r="A33" i="10" l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12" s="1"/>
  <c r="A33" i="11" l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</calcChain>
</file>

<file path=xl/sharedStrings.xml><?xml version="1.0" encoding="utf-8"?>
<sst xmlns="http://schemas.openxmlformats.org/spreadsheetml/2006/main" count="289" uniqueCount="33">
  <si>
    <t>Überstunden</t>
  </si>
  <si>
    <t>Tag</t>
  </si>
  <si>
    <t>Pausen</t>
  </si>
  <si>
    <t>Stunden</t>
  </si>
  <si>
    <t>Nav1</t>
  </si>
  <si>
    <t>FZ-AusG</t>
  </si>
  <si>
    <t>Zeit</t>
  </si>
  <si>
    <t>Start1</t>
  </si>
  <si>
    <t>Ende1</t>
  </si>
  <si>
    <t>Start2</t>
  </si>
  <si>
    <t>Ende2</t>
  </si>
  <si>
    <t>Start3</t>
  </si>
  <si>
    <t>Ende3</t>
  </si>
  <si>
    <t>Zeit1</t>
  </si>
  <si>
    <t>Zeit2</t>
  </si>
  <si>
    <t>Zeit3</t>
  </si>
  <si>
    <t>Total</t>
  </si>
  <si>
    <t>SOLL</t>
  </si>
  <si>
    <t>GEBUCHT</t>
  </si>
  <si>
    <t>IST</t>
  </si>
  <si>
    <t>NAVZEITEN</t>
  </si>
  <si>
    <t>Übertrag Voriges Jahr</t>
  </si>
  <si>
    <t>Pause</t>
  </si>
  <si>
    <t>Regelarbeitszeit start</t>
  </si>
  <si>
    <t>Regelarbeitszeit ende</t>
  </si>
  <si>
    <t>RZ</t>
  </si>
  <si>
    <t>FA</t>
  </si>
  <si>
    <t>Stunden 00:00</t>
  </si>
  <si>
    <t>U</t>
  </si>
  <si>
    <t>Stunden 08:00</t>
  </si>
  <si>
    <t>F</t>
  </si>
  <si>
    <t>T</t>
  </si>
  <si>
    <t>ÜStunden -08:00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</si>
</sst>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F400]h:mm:ss\ AM/PM"/>
    <numFmt numFmtId="165" formatCode="[h]:mm;[Red]\-[h]:mm"/>
    <numFmt numFmtId="166" formatCode="ddd&quot;, &quot;d/\ mmm"/>
    <numFmt numFmtId="167" formatCode="hh:mm;[Red]\-hh:mm"/>
    <numFmt numFmtId="168" formatCode="[h]:mm"/>
    <numFmt numFmtId="169" formatCode="[h]:mm;[Red]\-[h]:mm\ "/>
    <numFmt numFmtId="170" formatCode="[$-407]hh:mm"/>
  </numFmts>
  <fonts count="3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9999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8" fontId="2" fillId="0" borderId="0" xfId="0" applyNumberFormat="1" applyFont="1"/>
    <xf numFmtId="165" fontId="1" fillId="0" borderId="0" xfId="0" applyNumberFormat="1" applyFont="1"/>
    <xf numFmtId="164" fontId="0" fillId="2" borderId="0" xfId="0" applyNumberFormat="1" applyFont="1" applyFill="1"/>
    <xf numFmtId="0" fontId="0" fillId="2" borderId="0" xfId="0" applyFont="1" applyFill="1"/>
    <xf numFmtId="0" fontId="1" fillId="3" borderId="0" xfId="0" applyFont="1" applyFill="1"/>
    <xf numFmtId="169" fontId="0" fillId="0" borderId="0" xfId="0" applyNumberFormat="1"/>
    <xf numFmtId="0" fontId="0" fillId="0" borderId="0" xfId="0" applyFont="1" applyBorder="1"/>
    <xf numFmtId="168" fontId="0" fillId="0" borderId="0" xfId="0" applyNumberFormat="1"/>
    <xf numFmtId="170" fontId="0" fillId="0" borderId="0" xfId="0" applyNumberFormat="1"/>
    <xf numFmtId="21" fontId="0" fillId="0" borderId="0" xfId="0" applyNumberFormat="1"/>
  </cellXfs>
  <cellStyles count="1">
    <cellStyle name="Standard" xfId="0" builtinId="0"/>
  </cellStyles>
  <dxfs count="68"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</font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0"/>
        <color rgb="FF333333"/>
        <name val="Arial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color rgb="FF00000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A2" sqref="A2:Q33"/>
    </sheetView>
  </sheetViews>
  <sheetFormatPr baseColWidth="10" defaultColWidth="10.5" defaultRowHeight="14.25" x14ac:dyDescent="0.2"/>
  <cols>
    <col min="1" max="1" width="13.375" style="1" customWidth="1"/>
    <col min="2" max="2" width="11.625" style="1" customWidth="1"/>
    <col min="3" max="3" width="7.625" customWidth="1"/>
    <col min="4" max="4" width="8.25" customWidth="1"/>
    <col min="7" max="7" width="11" style="1" customWidth="1"/>
    <col min="14" max="16" width="11" style="1" customWidth="1"/>
  </cols>
  <sheetData>
    <row r="1" spans="1:17" s="3" customFormat="1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IF(G2&lt;&gt;"",G2-D2,0)+Conf!B1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" x14ac:dyDescent="0.25">
      <c r="A3" s="4">
        <f t="shared" ref="A3:A32" si="2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5" x14ac:dyDescent="0.25">
      <c r="A4" s="4">
        <f t="shared" si="2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5" x14ac:dyDescent="0.25">
      <c r="A5" s="4">
        <f t="shared" si="2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15" x14ac:dyDescent="0.25">
      <c r="A6" s="4">
        <f t="shared" si="2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ht="15" x14ac:dyDescent="0.25">
      <c r="A7" s="4">
        <f t="shared" si="2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5" x14ac:dyDescent="0.25">
      <c r="A8" s="4">
        <f t="shared" si="2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5" x14ac:dyDescent="0.25">
      <c r="A9" s="4">
        <f t="shared" si="2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5" x14ac:dyDescent="0.25">
      <c r="A10" s="4">
        <f t="shared" si="2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5" x14ac:dyDescent="0.25">
      <c r="A11" s="4">
        <f t="shared" si="2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5" x14ac:dyDescent="0.25">
      <c r="A12" s="4">
        <f t="shared" si="2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5" x14ac:dyDescent="0.25">
      <c r="A13" s="4">
        <f t="shared" si="2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5" x14ac:dyDescent="0.25">
      <c r="A14" s="4">
        <f t="shared" si="2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5" x14ac:dyDescent="0.25">
      <c r="A15" s="4">
        <f t="shared" si="2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5" x14ac:dyDescent="0.25">
      <c r="A16" s="4">
        <f t="shared" si="2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15" x14ac:dyDescent="0.25">
      <c r="A17" s="4">
        <f t="shared" si="2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5" x14ac:dyDescent="0.25">
      <c r="A18" s="4">
        <f t="shared" si="2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5" x14ac:dyDescent="0.25">
      <c r="A19" s="4">
        <f t="shared" si="2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5" x14ac:dyDescent="0.25">
      <c r="A20" s="4">
        <f t="shared" si="2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5" x14ac:dyDescent="0.25">
      <c r="A21" s="4">
        <f t="shared" si="2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5" x14ac:dyDescent="0.25">
      <c r="A22" s="4">
        <f t="shared" si="2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5" x14ac:dyDescent="0.25">
      <c r="A23" s="4">
        <f t="shared" si="2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5" x14ac:dyDescent="0.25">
      <c r="A24" s="4">
        <f t="shared" si="2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5" x14ac:dyDescent="0.25">
      <c r="A25" s="4">
        <f t="shared" si="2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5" x14ac:dyDescent="0.25">
      <c r="A26" s="4">
        <f t="shared" si="2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5" x14ac:dyDescent="0.25">
      <c r="A27" s="4">
        <f t="shared" si="2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" x14ac:dyDescent="0.25">
      <c r="A28" s="4">
        <f t="shared" si="2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5" x14ac:dyDescent="0.25">
      <c r="A29" s="4">
        <f t="shared" si="2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5" x14ac:dyDescent="0.25">
      <c r="A30" s="4">
        <f t="shared" si="2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5" x14ac:dyDescent="0.25">
      <c r="A31" s="4">
        <f t="shared" si="2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5" x14ac:dyDescent="0.25">
      <c r="A32" s="4">
        <f t="shared" si="2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8" ht="15" x14ac:dyDescent="0.25">
      <c r="A33" s="8">
        <f>A32-A2</f>
        <v>0</v>
      </c>
      <c r="D33" s="9">
        <f>SUM(D2:D32)</f>
        <v>0</v>
      </c>
      <c r="E33" s="9">
        <f>SUM(E3:E32)</f>
        <v>0</v>
      </c>
      <c r="F33" s="9">
        <f>SUM(F3:F32)</f>
        <v>0</v>
      </c>
      <c r="G33" s="9">
        <f>SUM(G2:G32)</f>
        <v>0</v>
      </c>
      <c r="H33" s="9">
        <f>E33+F33</f>
        <v>0</v>
      </c>
    </row>
    <row r="34" spans="1:8" ht="15" x14ac:dyDescent="0.25">
      <c r="A34" s="10" t="s">
        <v>0</v>
      </c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8" x14ac:dyDescent="0.2">
      <c r="G35" s="13">
        <f>G33-E33</f>
        <v>0</v>
      </c>
    </row>
  </sheetData>
  <conditionalFormatting sqref="B2:B32">
    <cfRule type="expression" dxfId="67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5975ABF8-36C9-4985-98CA-4E92211553D1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39E919E2-BB8E-4D3B-B9ED-F95530DCDB4B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5" operator="between" id="{14A59788-34C1-4048-A38A-62166471F1DF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6" operator="between" id="{3171D365-D49F-44B9-86F8-0406973F784E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I2:I32 K2:K32 M2:M32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A2" sqref="A2:Q33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IF(G2&lt;&gt;"",G2-D2+'09'!A32,'09'!A32)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/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/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/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SUM(E3:E32)</f>
        <v>0</v>
      </c>
      <c r="F33" s="9">
        <f>SUM(F3:F32)</f>
        <v>0</v>
      </c>
      <c r="G33" s="9">
        <f>'09'!G35+SUM(G2:G32)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16" x14ac:dyDescent="0.2">
      <c r="G35" s="13">
        <f>G33-E33</f>
        <v>0</v>
      </c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16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C909E77C-DC18-40A8-ABE3-92967983CED7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F98A842A-AFE5-4196-88F1-17B91DA6925F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5" operator="between" id="{B1ED5F6D-64D4-4E0B-9D72-48BE36916A69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6" operator="between" id="{F35CF016-8BBD-4E08-9918-6AB445F60167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I2:I32 K2:K32 M2:M32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A2" sqref="A2:Q33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IF(G2&lt;&gt;"",G2-D2+'10'!A32,'10'!A32)</f>
        <v>0</v>
      </c>
      <c r="B2" s="5"/>
      <c r="C2" s="6" t="str">
        <f>IF(Q2&lt;&gt;"",Conf!$B$2,"")</f>
        <v/>
      </c>
      <c r="D2" s="6" t="str">
        <f t="shared" ref="D2:D9" si="0">IF(Q2&lt;&gt;"",1/3,"")</f>
        <v/>
      </c>
      <c r="E2" s="6"/>
      <c r="F2" s="6"/>
      <c r="G2" s="7" t="str">
        <f t="shared" ref="G2:G30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/>
      <c r="D10" s="6"/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ref="D11:D30" si="7">IF(Q11&lt;&gt;"",1/3,"")</f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7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7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7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7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7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7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7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7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7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7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7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7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7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7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7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7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7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7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7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/>
      <c r="D31" s="6"/>
      <c r="E31" s="6"/>
      <c r="F31" s="6"/>
      <c r="G31" s="7"/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>IF(Q32&lt;&gt;"",1/3,"")</f>
        <v/>
      </c>
      <c r="E32" s="6"/>
      <c r="F32" s="6"/>
      <c r="G32" s="7" t="str">
        <f>IF(H32&lt;&gt;"",Q32-C32,"")</f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SUM(E3:E32)</f>
        <v>0</v>
      </c>
      <c r="F33" s="9">
        <f>SUM(F3:F32)</f>
        <v>0</v>
      </c>
      <c r="G33" s="9">
        <f>'10'!G35+SUM(G2:G32)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16" x14ac:dyDescent="0.2">
      <c r="G35" s="13">
        <f>G33-E33</f>
        <v>0</v>
      </c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11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798DE0C1-0EDD-4104-AA59-84B2D8E1F184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22A7D37E-5653-4359-9B7A-D1EA4F775B8D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5" operator="between" id="{C8C858F1-BA60-46E0-A107-EE85FA77B84D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6" operator="between" id="{06C52911-B90A-48BA-9FA6-D824A17A89DD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I2:I32 K2:K32 M2:M32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A2" sqref="A2:Q33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IF(G2&lt;&gt;"",G2-D2+'11'!A32,'11'!A32)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SUM(E3:E32)</f>
        <v>0</v>
      </c>
      <c r="F33" s="9">
        <f>SUM(F3:F32)</f>
        <v>0</v>
      </c>
      <c r="G33" s="9">
        <f>'11'!G35+SUM(G2:G32)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16" x14ac:dyDescent="0.2">
      <c r="G35" s="13">
        <f>G33-E33</f>
        <v>0</v>
      </c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6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9EB78907-3531-4AE4-A9AB-9AC4FD4FA366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2B26AB72-07EB-40B4-B45E-CCFFF70F7854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5" operator="between" id="{E1D3C5F5-1BA7-43E3-8D6A-2745C201F065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6" operator="between" id="{9129C8B2-6CE9-4435-B875-040F2EF53BB0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I2:I32 K2:K32 M2:M32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B3" sqref="A2:Q33"/>
    </sheetView>
  </sheetViews>
  <sheetFormatPr baseColWidth="10" defaultColWidth="10.5" defaultRowHeight="14.25" x14ac:dyDescent="0.2"/>
  <cols>
    <col min="1" max="1" width="25.125" customWidth="1"/>
    <col min="5" max="5" width="14.5" customWidth="1"/>
  </cols>
  <sheetData>
    <row r="1" spans="1:5" x14ac:dyDescent="0.2">
      <c r="A1" s="14" t="s">
        <v>21</v>
      </c>
      <c r="B1" s="15">
        <v>0</v>
      </c>
    </row>
    <row r="2" spans="1:5" x14ac:dyDescent="0.2">
      <c r="A2" t="s">
        <v>22</v>
      </c>
      <c r="B2" s="16">
        <v>2.0833333333333301E-2</v>
      </c>
    </row>
    <row r="3" spans="1:5" x14ac:dyDescent="0.2">
      <c r="A3" t="s">
        <v>23</v>
      </c>
      <c r="B3" s="17">
        <v>0.25</v>
      </c>
    </row>
    <row r="4" spans="1:5" x14ac:dyDescent="0.2">
      <c r="A4" t="s">
        <v>24</v>
      </c>
      <c r="B4" s="17">
        <v>0.83333333333333304</v>
      </c>
    </row>
    <row r="5" spans="1:5" x14ac:dyDescent="0.2">
      <c r="A5" t="s">
        <v>25</v>
      </c>
    </row>
    <row r="6" spans="1:5" x14ac:dyDescent="0.2">
      <c r="A6" t="s">
        <v>26</v>
      </c>
      <c r="B6" s="16">
        <v>0.33333333333333298</v>
      </c>
      <c r="E6" t="s">
        <v>27</v>
      </c>
    </row>
    <row r="7" spans="1:5" x14ac:dyDescent="0.2">
      <c r="A7" t="s">
        <v>28</v>
      </c>
      <c r="B7" s="16">
        <v>0.33333333333333298</v>
      </c>
      <c r="E7" t="s">
        <v>29</v>
      </c>
    </row>
    <row r="8" spans="1:5" x14ac:dyDescent="0.2">
      <c r="A8" t="s">
        <v>30</v>
      </c>
      <c r="B8" s="16">
        <v>0.33333333333333298</v>
      </c>
      <c r="E8" t="s">
        <v>29</v>
      </c>
    </row>
    <row r="9" spans="1:5" x14ac:dyDescent="0.2">
      <c r="A9" t="s">
        <v>31</v>
      </c>
      <c r="B9" s="16">
        <v>0.33333333333333298</v>
      </c>
      <c r="E9" t="s">
        <v>32</v>
      </c>
    </row>
  </sheetData>
  <conditionalFormatting sqref="B2:B32">
    <cfRule type="expression" dxfId="1" priority="2">
      <formula>OR(WEEKDAY(B2)=1,WEEKDAY(B2)=7)</formula>
    </cfRule>
  </conditionalFormatting>
  <conditionalFormatting sqref="H2:H32 J2:J32 L2:L32">
    <cfRule type="cellIs" dxfId="0" priority="3" operator="lessThan">
      <formula>$B$3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Normal="100" workbookViewId="0">
      <selection activeCell="A2" sqref="A2:Q33"/>
    </sheetView>
  </sheetViews>
  <sheetFormatPr baseColWidth="10" defaultColWidth="10.5" defaultRowHeight="14.25" x14ac:dyDescent="0.2"/>
  <cols>
    <col min="2" max="2" width="11.625" customWidth="1"/>
  </cols>
  <sheetData>
    <row r="1" spans="1:19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9" ht="15" x14ac:dyDescent="0.25">
      <c r="A2" s="4">
        <f>IF(G2&lt;&gt;"",G2-D2+'01'!A32,'01'!A32)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20" si="4">IF(L2&lt;&gt;"",M2-L2,"")</f>
        <v/>
      </c>
      <c r="Q2" s="6" t="str">
        <f t="shared" ref="Q2:Q32" si="5">IF(N2&lt;&gt;"",SUM(N2:P2),"")</f>
        <v/>
      </c>
    </row>
    <row r="3" spans="1:19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9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9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9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9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9" ht="15" x14ac:dyDescent="0.25">
      <c r="A8" s="4">
        <f t="shared" si="6"/>
        <v>0</v>
      </c>
      <c r="B8" s="5"/>
      <c r="C8" s="6"/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9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9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9" ht="15" x14ac:dyDescent="0.25">
      <c r="A11" s="4">
        <f t="shared" si="6"/>
        <v>0</v>
      </c>
      <c r="B11" s="5"/>
      <c r="C11" s="6"/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9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9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9" ht="15" x14ac:dyDescent="0.25">
      <c r="A14" s="4">
        <f t="shared" si="6"/>
        <v>0</v>
      </c>
      <c r="B14" s="5"/>
      <c r="C14" s="6"/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9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  <c r="S15" s="6"/>
    </row>
    <row r="16" spans="1:19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/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/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>IF(L23&lt;&gt;"",M23-L23,"")</f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>IF(L24&lt;&gt;"",M24-L24,"")</f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/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ref="P26:P32" si="7">IF(L26&lt;&gt;"",M26-L26,"")</f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7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7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7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7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7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7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SUM(E3:E32)</f>
        <v>0</v>
      </c>
      <c r="F33" s="9">
        <f>SUM(F3:F32)</f>
        <v>0</v>
      </c>
      <c r="G33" s="9">
        <f>'01'!G35+SUM(G2:G32)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16" x14ac:dyDescent="0.2">
      <c r="G35" s="13">
        <f>G33-E33</f>
        <v>0</v>
      </c>
    </row>
  </sheetData>
  <conditionalFormatting sqref="B2:B32">
    <cfRule type="expression" dxfId="62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BF32C672-F2A3-45E6-BAC6-76B5F88B4077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77E7E1F4-7F21-4DD4-B602-944B7A17274B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5" operator="between" id="{CA50F4F3-0F28-4ADA-B613-78290E1BC216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6" operator="between" id="{03208018-CC8F-4C93-B4D9-391628029E72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I2:I32 K2:K32 M2:M32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A2" sqref="A2:Q33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IF(G2&lt;&gt;"",G2-D2+'02'!A32,'02'!A32)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20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/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/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/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/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/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>IF(L23&lt;&gt;"",M23-L23,"")</f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>IF(L24&lt;&gt;"",M24-L24,"")</f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/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ref="P26:P32" si="7">IF(L26&lt;&gt;"",M26-L26,"")</f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7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7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7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7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7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7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SUM(E3:E32)</f>
        <v>0</v>
      </c>
      <c r="F33" s="9">
        <f>SUM(F3:F32)</f>
        <v>0</v>
      </c>
      <c r="G33" s="9">
        <f>'02'!G35+SUM(G2:G32)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16" x14ac:dyDescent="0.2">
      <c r="G35" s="13">
        <f>G33-E33</f>
        <v>0</v>
      </c>
    </row>
  </sheetData>
  <conditionalFormatting sqref="B2:B32">
    <cfRule type="expression" dxfId="57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8C4D1291-233B-47F3-BB8C-B6B9C58FEFFE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633183FE-037B-4BDC-AB6A-AA9DBC3FC522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5" operator="between" id="{924BB5A4-0BA2-4292-A06E-9C0AB1CDD2A6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6" operator="between" id="{46362094-642F-4E73-83AF-83D1FEF374BA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I2:I32 K2:K32 M2:M32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A2" sqref="A2:Q33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IF(G2&lt;&gt;"",G2-D2+'03'!A32,'03'!A32)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SUM(E3:E32)</f>
        <v>0</v>
      </c>
      <c r="F33" s="9">
        <f>SUM(F3:F32)</f>
        <v>0</v>
      </c>
      <c r="G33" s="9">
        <f>'03'!G35+SUM(G2:G32)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16" x14ac:dyDescent="0.2">
      <c r="G35" s="13">
        <f>G33-E33</f>
        <v>0</v>
      </c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52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BF16AAC0-0F02-42BC-8C06-96B34C8751CF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885EB3C2-DFC9-4C82-9A66-EEE4290BBEE2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5" operator="between" id="{E8EABF34-42DF-431E-B8FF-64290821F48C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6" operator="between" id="{35CE77CE-2CB3-41FC-8FB2-C75D543A1DFC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I2:I32 K2:K32 M2:M32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A2" sqref="A2:Q33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IF(G2&lt;&gt;"",G2-D2+'04'!A32,'04'!A32)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A32-A2</f>
        <v>0</v>
      </c>
      <c r="B33" s="1"/>
      <c r="D33" s="9">
        <f>SUM(D2:D32)</f>
        <v>0</v>
      </c>
      <c r="E33" s="9">
        <f>SUM(E3:E32)</f>
        <v>0</v>
      </c>
      <c r="F33" s="9">
        <f>SUM(F3:F32)</f>
        <v>0</v>
      </c>
      <c r="G33" s="9">
        <f>'04'!G35+SUM(G2:G32)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16" x14ac:dyDescent="0.2">
      <c r="G35" s="13">
        <f>G33-E33</f>
        <v>0</v>
      </c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47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B7B2304D-58B6-458C-B7F5-8BD67F949B7E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1FB64BE7-82E5-443D-AF8F-A72C54C010B7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5" operator="between" id="{EB3D6377-1D9C-4580-B31B-01F9A597DA17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6" operator="between" id="{84A6DFD7-84E5-45A3-A0DC-05A35F71CB42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I2:I32 K2:K32 M2:M32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A3" sqref="A2:Q33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IF(G2&lt;&gt;"",G2-D2+'05'!A32,'05'!A32)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7" ht="15" x14ac:dyDescent="0.25">
      <c r="A33" s="4">
        <f>A2-A32</f>
        <v>0</v>
      </c>
      <c r="B33" s="5"/>
      <c r="C33" s="6"/>
      <c r="D33" s="6">
        <f>SUM(D2:D32)</f>
        <v>0</v>
      </c>
      <c r="E33" s="6">
        <f>SUM(E3:E32)</f>
        <v>0</v>
      </c>
      <c r="F33" s="6">
        <f>SUM(F3:F32)</f>
        <v>0</v>
      </c>
      <c r="G33" s="7">
        <f>'05'!G35+SUM(G2:G32)</f>
        <v>0</v>
      </c>
      <c r="H33" s="6">
        <f>E33+F33</f>
        <v>0</v>
      </c>
      <c r="I33" s="6"/>
      <c r="J33" s="6"/>
      <c r="K33" s="6"/>
      <c r="L33" s="6"/>
      <c r="M33" s="6"/>
      <c r="N33" s="6"/>
      <c r="O33" s="6"/>
      <c r="P33" s="6"/>
      <c r="Q33" s="6"/>
    </row>
    <row r="34" spans="1:17" ht="15" x14ac:dyDescent="0.25">
      <c r="A34" s="8" t="s">
        <v>0</v>
      </c>
      <c r="B34" s="1"/>
      <c r="D34" s="9" t="s">
        <v>17</v>
      </c>
      <c r="E34" s="9" t="s">
        <v>18</v>
      </c>
      <c r="F34" s="9" t="s">
        <v>5</v>
      </c>
      <c r="G34" s="9" t="s">
        <v>19</v>
      </c>
      <c r="H34" s="9" t="s">
        <v>20</v>
      </c>
      <c r="N34" s="1"/>
      <c r="O34" s="1"/>
      <c r="P34" s="1"/>
    </row>
    <row r="35" spans="1:17" x14ac:dyDescent="0.2">
      <c r="G35" s="13">
        <f>G33-E33</f>
        <v>0</v>
      </c>
    </row>
    <row r="40" spans="1:17" x14ac:dyDescent="0.2">
      <c r="D40" s="5"/>
    </row>
    <row r="41" spans="1:17" x14ac:dyDescent="0.2">
      <c r="D41" s="5"/>
    </row>
    <row r="42" spans="1:17" x14ac:dyDescent="0.2">
      <c r="D42" s="5"/>
    </row>
    <row r="43" spans="1:17" x14ac:dyDescent="0.2">
      <c r="D43" s="5"/>
    </row>
    <row r="44" spans="1:17" x14ac:dyDescent="0.2">
      <c r="D44" s="5"/>
    </row>
    <row r="45" spans="1:17" x14ac:dyDescent="0.2">
      <c r="D45" s="5"/>
    </row>
    <row r="46" spans="1:17" x14ac:dyDescent="0.2">
      <c r="D46" s="5"/>
    </row>
    <row r="47" spans="1:17" x14ac:dyDescent="0.2">
      <c r="D47" s="5"/>
    </row>
    <row r="48" spans="1:17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3">
    <cfRule type="expression" dxfId="42" priority="2">
      <formula>OR(WEEKDAY(B2)=1,WEEKDAY(B2)=7)</formula>
    </cfRule>
  </conditionalFormatting>
  <conditionalFormatting sqref="H2 J2 L2">
    <cfRule type="cellIs" dxfId="41" priority="3" operator="equal">
      <formula>""</formula>
    </cfRule>
  </conditionalFormatting>
  <conditionalFormatting sqref="I2 K2 M2">
    <cfRule type="cellIs" dxfId="38" priority="6" operator="equal">
      <formula>""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lessThanOrEqual" id="{D7D95079-89DA-4BCC-BCD3-BC77B5467009}"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5" operator="greaterThan" id="{9F195A46-BC8F-44EB-8658-613DEC6CA00D}">
            <xm:f>Conf!$B$4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 J2 L2</xm:sqref>
        </x14:conditionalFormatting>
        <x14:conditionalFormatting xmlns:xm="http://schemas.microsoft.com/office/excel/2006/main">
          <x14:cfRule type="cellIs" priority="7" operator="greaterThan" id="{B4BA5BCE-6233-449B-859C-FA84EA51002F}">
            <xm:f>Conf!$B$4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8" operator="lessThanOrEqual" id="{465736D4-898D-4181-9CCC-5D0142944183}"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 K2 M2</xm:sqref>
        </x14:conditionalFormatting>
        <x14:conditionalFormatting xmlns:xm="http://schemas.microsoft.com/office/excel/2006/main">
          <x14:cfRule type="cellIs" priority="9" operator="between" id="{BA149528-A8BF-4195-9114-5F3E541F635C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10" operator="between" id="{CEEAE975-A685-406F-855A-A0A9DE54EADC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H3:H33 J3:J33 L3:L33</xm:sqref>
        </x14:conditionalFormatting>
        <x14:conditionalFormatting xmlns:xm="http://schemas.microsoft.com/office/excel/2006/main">
          <x14:cfRule type="cellIs" priority="11" operator="between" id="{6E8263A8-C7A8-4AAF-B93A-4D2D0C618ABA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12" operator="between" id="{039C50CB-1938-41C8-AF74-EF47A6F75A18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I3:I33 K3:K33 M3:M33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zoomScaleNormal="100" workbookViewId="0">
      <selection activeCell="A2" sqref="A2:Q33"/>
    </sheetView>
  </sheetViews>
  <sheetFormatPr baseColWidth="10" defaultColWidth="10.5" defaultRowHeight="15" x14ac:dyDescent="0.25"/>
  <cols>
    <col min="2" max="2" width="11.625" customWidth="1"/>
    <col min="8" max="8" width="11" style="3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5">
      <c r="A2" s="4">
        <f>IF(G2&lt;&gt;"",G2-D2+'06'!A32,'06'!A32)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x14ac:dyDescent="0.25">
      <c r="A33" s="8">
        <f>A2-A32</f>
        <v>0</v>
      </c>
      <c r="B33" s="1"/>
      <c r="D33" s="9">
        <f>SUM(D2:D32)</f>
        <v>0</v>
      </c>
      <c r="E33" s="9">
        <f>SUM(E3:E32)</f>
        <v>0</v>
      </c>
      <c r="F33" s="9">
        <f>SUM(F3:F32)</f>
        <v>0</v>
      </c>
      <c r="G33" s="9">
        <f>'06'!G35+SUM(G2:G32)</f>
        <v>0</v>
      </c>
      <c r="H33" s="9">
        <f>E33+F33</f>
        <v>0</v>
      </c>
      <c r="N33" s="1"/>
      <c r="O33" s="1"/>
      <c r="P33" s="1"/>
    </row>
    <row r="34" spans="1:16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16" x14ac:dyDescent="0.25">
      <c r="G35" s="13">
        <f>G33-E33</f>
        <v>0</v>
      </c>
    </row>
    <row r="40" spans="1:16" x14ac:dyDescent="0.25">
      <c r="D40" s="5"/>
    </row>
    <row r="41" spans="1:16" x14ac:dyDescent="0.25">
      <c r="D41" s="5"/>
    </row>
    <row r="42" spans="1:16" x14ac:dyDescent="0.25">
      <c r="D42" s="5"/>
    </row>
    <row r="43" spans="1:16" x14ac:dyDescent="0.25">
      <c r="D43" s="5"/>
    </row>
    <row r="44" spans="1:16" x14ac:dyDescent="0.25">
      <c r="D44" s="5"/>
    </row>
    <row r="45" spans="1:16" x14ac:dyDescent="0.25">
      <c r="D45" s="5"/>
    </row>
    <row r="46" spans="1:16" x14ac:dyDescent="0.25">
      <c r="D46" s="5"/>
    </row>
    <row r="47" spans="1:16" x14ac:dyDescent="0.25">
      <c r="D47" s="5"/>
    </row>
    <row r="48" spans="1:16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</sheetData>
  <conditionalFormatting sqref="B2:B32">
    <cfRule type="expression" dxfId="31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4884F832-BECE-46D2-9EFC-65266A5ECBF1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02772B09-1693-48D4-BED8-3837EFE599CB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5" operator="between" id="{4288B4B0-5F72-4CD1-B074-06216E84B839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6" operator="between" id="{72EAB5A0-EA83-4D51-A428-0C6DA9A30EC3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I2:I32 K2:K32 M2:M32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A2" sqref="A2:Q33"/>
    </sheetView>
  </sheetViews>
  <sheetFormatPr baseColWidth="10" defaultColWidth="10.5" defaultRowHeight="15" x14ac:dyDescent="0.25"/>
  <cols>
    <col min="2" max="2" width="11.625" customWidth="1"/>
    <col min="8" max="8" width="11" style="3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5">
      <c r="A2" s="4">
        <f>IF(G2&lt;&gt;"",G2-D2+'07'!A32,'07'!A32)</f>
        <v>0</v>
      </c>
      <c r="B2" s="5"/>
      <c r="C2" s="6" t="str">
        <f>IF(Q2&lt;&gt;"",Conf!$B$2,"")</f>
        <v/>
      </c>
      <c r="D2" s="6" t="str">
        <f t="shared" ref="D2:D17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x14ac:dyDescent="0.25">
      <c r="A14" s="4">
        <f t="shared" si="6"/>
        <v>0</v>
      </c>
      <c r="B14" s="5"/>
      <c r="C14" s="6"/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x14ac:dyDescent="0.25">
      <c r="A15" s="4">
        <f t="shared" si="6"/>
        <v>0</v>
      </c>
      <c r="B15" s="5"/>
      <c r="C15" s="6"/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x14ac:dyDescent="0.25">
      <c r="A18" s="4">
        <f t="shared" si="6"/>
        <v>0</v>
      </c>
      <c r="B18" s="5"/>
      <c r="C18" s="6"/>
      <c r="D18" s="6"/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ref="D19:D32" si="7">IF(Q19&lt;&gt;"",1/3,"")</f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7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7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7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7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7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7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7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7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7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7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7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7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7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x14ac:dyDescent="0.25">
      <c r="A33" s="8">
        <f>A2-A32</f>
        <v>0</v>
      </c>
      <c r="B33" s="1"/>
      <c r="D33" s="9">
        <f>SUM(D2:D32)</f>
        <v>0</v>
      </c>
      <c r="E33" s="9">
        <f>SUM(E3:E32)</f>
        <v>0</v>
      </c>
      <c r="F33" s="9">
        <f>SUM(F3:F32)</f>
        <v>0</v>
      </c>
      <c r="G33" s="9">
        <f>'07'!G35+SUM(G2:G32)</f>
        <v>0</v>
      </c>
      <c r="H33" s="9">
        <f>E33+F33</f>
        <v>0</v>
      </c>
      <c r="N33" s="1"/>
      <c r="O33" s="1"/>
      <c r="P33" s="1"/>
    </row>
    <row r="34" spans="1:16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16" x14ac:dyDescent="0.25">
      <c r="G35" s="13">
        <f>G33-E33</f>
        <v>0</v>
      </c>
    </row>
    <row r="40" spans="1:16" x14ac:dyDescent="0.25">
      <c r="D40" s="5"/>
    </row>
    <row r="41" spans="1:16" x14ac:dyDescent="0.25">
      <c r="D41" s="5"/>
    </row>
    <row r="42" spans="1:16" x14ac:dyDescent="0.25">
      <c r="D42" s="5"/>
    </row>
    <row r="43" spans="1:16" x14ac:dyDescent="0.25">
      <c r="D43" s="5"/>
    </row>
    <row r="44" spans="1:16" x14ac:dyDescent="0.25">
      <c r="D44" s="5"/>
    </row>
    <row r="45" spans="1:16" x14ac:dyDescent="0.25">
      <c r="D45" s="5"/>
    </row>
    <row r="46" spans="1:16" x14ac:dyDescent="0.25">
      <c r="D46" s="5"/>
    </row>
    <row r="47" spans="1:16" x14ac:dyDescent="0.25">
      <c r="D47" s="5"/>
    </row>
    <row r="48" spans="1:16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</sheetData>
  <conditionalFormatting sqref="B2:B32">
    <cfRule type="expression" dxfId="26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20BD66CE-1A5C-4C54-A89C-AEA5D41C64A7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2F2B789B-EBCE-47B1-8CB2-366E180D475E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5" operator="between" id="{C3324039-2889-4ACB-8A43-89BD6AAF5CCD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6" operator="between" id="{1DE89EBE-406A-4769-814D-972F198DEEB0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I2:I32 K2:K32 M2:M32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selection activeCell="A2" sqref="A2:Q33"/>
    </sheetView>
  </sheetViews>
  <sheetFormatPr baseColWidth="10" defaultColWidth="10.5" defaultRowHeight="14.25" x14ac:dyDescent="0.2"/>
  <cols>
    <col min="2" max="2" width="11.625" customWidth="1"/>
  </cols>
  <sheetData>
    <row r="1" spans="1:17" ht="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" x14ac:dyDescent="0.25">
      <c r="A2" s="4">
        <f>IF(G2&lt;&gt;"",G2-D2+'08'!A32,'08'!A32)</f>
        <v>0</v>
      </c>
      <c r="B2" s="5"/>
      <c r="C2" s="6" t="str">
        <f>IF(Q2&lt;&gt;"",Conf!$B$2,"")</f>
        <v/>
      </c>
      <c r="D2" s="6" t="str">
        <f t="shared" ref="D2:D32" si="0">IF(Q2&lt;&gt;"",1/3,"")</f>
        <v/>
      </c>
      <c r="E2" s="6"/>
      <c r="F2" s="6"/>
      <c r="G2" s="7" t="str">
        <f t="shared" ref="G2:G32" si="1">IF(H2&lt;&gt;"",Q2-C2,"")</f>
        <v/>
      </c>
      <c r="H2" s="6"/>
      <c r="I2" s="6"/>
      <c r="J2" s="6"/>
      <c r="K2" s="6"/>
      <c r="L2" s="6"/>
      <c r="M2" s="6"/>
      <c r="N2" s="6" t="str">
        <f t="shared" ref="N2:N32" si="2">IF(I2&lt;&gt;"",I2-H2,"")</f>
        <v/>
      </c>
      <c r="O2" s="6" t="str">
        <f t="shared" ref="O2:O32" si="3">IF(J2&lt;&gt;"",K2-J2,"")</f>
        <v/>
      </c>
      <c r="P2" s="6" t="str">
        <f t="shared" ref="P2:P32" si="4">IF(L2&lt;&gt;"",M2-L2,"")</f>
        <v/>
      </c>
      <c r="Q2" s="6" t="str">
        <f t="shared" ref="Q2:Q32" si="5">IF(N2&lt;&gt;"",SUM(N2:P2),"")</f>
        <v/>
      </c>
    </row>
    <row r="3" spans="1:17" ht="15" x14ac:dyDescent="0.25">
      <c r="A3" s="4">
        <f t="shared" ref="A3:A32" si="6">IF(G3&lt;&gt;"",A2+G3-D3,A2)</f>
        <v>0</v>
      </c>
      <c r="B3" s="5"/>
      <c r="C3" s="6" t="str">
        <f>IF(Q3&lt;&gt;"",Conf!$B$2,"")</f>
        <v/>
      </c>
      <c r="D3" s="6" t="str">
        <f t="shared" si="0"/>
        <v/>
      </c>
      <c r="E3" s="6"/>
      <c r="F3" s="6"/>
      <c r="G3" s="7" t="str">
        <f t="shared" si="1"/>
        <v/>
      </c>
      <c r="H3" s="6"/>
      <c r="I3" s="6"/>
      <c r="J3" s="6"/>
      <c r="K3" s="6"/>
      <c r="L3" s="6"/>
      <c r="M3" s="6"/>
      <c r="N3" s="6" t="str">
        <f t="shared" si="2"/>
        <v/>
      </c>
      <c r="O3" s="6" t="str">
        <f t="shared" si="3"/>
        <v/>
      </c>
      <c r="P3" s="6" t="str">
        <f t="shared" si="4"/>
        <v/>
      </c>
      <c r="Q3" s="6" t="str">
        <f t="shared" si="5"/>
        <v/>
      </c>
    </row>
    <row r="4" spans="1:17" ht="15" x14ac:dyDescent="0.25">
      <c r="A4" s="4">
        <f t="shared" si="6"/>
        <v>0</v>
      </c>
      <c r="B4" s="5"/>
      <c r="C4" s="6" t="str">
        <f>IF(Q4&lt;&gt;"",Conf!$B$2,"")</f>
        <v/>
      </c>
      <c r="D4" s="6" t="str">
        <f t="shared" si="0"/>
        <v/>
      </c>
      <c r="E4" s="6"/>
      <c r="F4" s="6"/>
      <c r="G4" s="7" t="str">
        <f t="shared" si="1"/>
        <v/>
      </c>
      <c r="H4" s="6"/>
      <c r="I4" s="6"/>
      <c r="J4" s="6"/>
      <c r="K4" s="6"/>
      <c r="L4" s="6"/>
      <c r="M4" s="6"/>
      <c r="N4" s="6" t="str">
        <f t="shared" si="2"/>
        <v/>
      </c>
      <c r="O4" s="6" t="str">
        <f t="shared" si="3"/>
        <v/>
      </c>
      <c r="P4" s="6" t="str">
        <f t="shared" si="4"/>
        <v/>
      </c>
      <c r="Q4" s="6" t="str">
        <f t="shared" si="5"/>
        <v/>
      </c>
    </row>
    <row r="5" spans="1:17" ht="15" x14ac:dyDescent="0.25">
      <c r="A5" s="4">
        <f t="shared" si="6"/>
        <v>0</v>
      </c>
      <c r="B5" s="5"/>
      <c r="C5" s="6" t="str">
        <f>IF(Q5&lt;&gt;"",Conf!$B$2,"")</f>
        <v/>
      </c>
      <c r="D5" s="6" t="str">
        <f t="shared" si="0"/>
        <v/>
      </c>
      <c r="E5" s="6"/>
      <c r="F5" s="6"/>
      <c r="G5" s="7" t="str">
        <f t="shared" si="1"/>
        <v/>
      </c>
      <c r="H5" s="6"/>
      <c r="I5" s="6"/>
      <c r="J5" s="6"/>
      <c r="K5" s="6"/>
      <c r="L5" s="6"/>
      <c r="M5" s="6"/>
      <c r="N5" s="6" t="str">
        <f t="shared" si="2"/>
        <v/>
      </c>
      <c r="O5" s="6" t="str">
        <f t="shared" si="3"/>
        <v/>
      </c>
      <c r="P5" s="6" t="str">
        <f t="shared" si="4"/>
        <v/>
      </c>
      <c r="Q5" s="6" t="str">
        <f t="shared" si="5"/>
        <v/>
      </c>
    </row>
    <row r="6" spans="1:17" ht="15" x14ac:dyDescent="0.25">
      <c r="A6" s="4">
        <f t="shared" si="6"/>
        <v>0</v>
      </c>
      <c r="B6" s="5"/>
      <c r="C6" s="6" t="str">
        <f>IF(Q6&lt;&gt;"",Conf!$B$2,"")</f>
        <v/>
      </c>
      <c r="D6" s="6" t="str">
        <f t="shared" si="0"/>
        <v/>
      </c>
      <c r="E6" s="6"/>
      <c r="F6" s="6"/>
      <c r="G6" s="7" t="str">
        <f t="shared" si="1"/>
        <v/>
      </c>
      <c r="H6" s="6"/>
      <c r="I6" s="6"/>
      <c r="J6" s="6"/>
      <c r="K6" s="6"/>
      <c r="L6" s="6"/>
      <c r="M6" s="6"/>
      <c r="N6" s="6" t="str">
        <f t="shared" si="2"/>
        <v/>
      </c>
      <c r="O6" s="6" t="str">
        <f t="shared" si="3"/>
        <v/>
      </c>
      <c r="P6" s="6" t="str">
        <f t="shared" si="4"/>
        <v/>
      </c>
      <c r="Q6" s="6" t="str">
        <f t="shared" si="5"/>
        <v/>
      </c>
    </row>
    <row r="7" spans="1:17" ht="15" x14ac:dyDescent="0.25">
      <c r="A7" s="4">
        <f t="shared" si="6"/>
        <v>0</v>
      </c>
      <c r="B7" s="5"/>
      <c r="C7" s="6" t="str">
        <f>IF(Q7&lt;&gt;"",Conf!$B$2,"")</f>
        <v/>
      </c>
      <c r="D7" s="6" t="str">
        <f t="shared" si="0"/>
        <v/>
      </c>
      <c r="E7" s="6"/>
      <c r="F7" s="6"/>
      <c r="G7" s="7" t="str">
        <f t="shared" si="1"/>
        <v/>
      </c>
      <c r="H7" s="6"/>
      <c r="I7" s="6"/>
      <c r="J7" s="6"/>
      <c r="K7" s="6"/>
      <c r="L7" s="6"/>
      <c r="M7" s="6"/>
      <c r="N7" s="6" t="str">
        <f t="shared" si="2"/>
        <v/>
      </c>
      <c r="O7" s="6" t="str">
        <f t="shared" si="3"/>
        <v/>
      </c>
      <c r="P7" s="6" t="str">
        <f t="shared" si="4"/>
        <v/>
      </c>
      <c r="Q7" s="6" t="str">
        <f t="shared" si="5"/>
        <v/>
      </c>
    </row>
    <row r="8" spans="1:17" ht="15" x14ac:dyDescent="0.25">
      <c r="A8" s="4">
        <f t="shared" si="6"/>
        <v>0</v>
      </c>
      <c r="B8" s="5"/>
      <c r="C8" s="6" t="str">
        <f>IF(Q8&lt;&gt;"",Conf!$B$2,"")</f>
        <v/>
      </c>
      <c r="D8" s="6" t="str">
        <f t="shared" si="0"/>
        <v/>
      </c>
      <c r="E8" s="6"/>
      <c r="F8" s="6"/>
      <c r="G8" s="7" t="str">
        <f t="shared" si="1"/>
        <v/>
      </c>
      <c r="H8" s="6"/>
      <c r="I8" s="6"/>
      <c r="J8" s="6"/>
      <c r="K8" s="6"/>
      <c r="L8" s="6"/>
      <c r="M8" s="6"/>
      <c r="N8" s="6" t="str">
        <f t="shared" si="2"/>
        <v/>
      </c>
      <c r="O8" s="6" t="str">
        <f t="shared" si="3"/>
        <v/>
      </c>
      <c r="P8" s="6" t="str">
        <f t="shared" si="4"/>
        <v/>
      </c>
      <c r="Q8" s="6" t="str">
        <f t="shared" si="5"/>
        <v/>
      </c>
    </row>
    <row r="9" spans="1:17" ht="15" x14ac:dyDescent="0.25">
      <c r="A9" s="4">
        <f t="shared" si="6"/>
        <v>0</v>
      </c>
      <c r="B9" s="5"/>
      <c r="C9" s="6" t="str">
        <f>IF(Q9&lt;&gt;"",Conf!$B$2,"")</f>
        <v/>
      </c>
      <c r="D9" s="6" t="str">
        <f t="shared" si="0"/>
        <v/>
      </c>
      <c r="E9" s="6"/>
      <c r="F9" s="6"/>
      <c r="G9" s="7" t="str">
        <f t="shared" si="1"/>
        <v/>
      </c>
      <c r="H9" s="6"/>
      <c r="I9" s="6"/>
      <c r="J9" s="6"/>
      <c r="K9" s="6"/>
      <c r="L9" s="6"/>
      <c r="M9" s="6"/>
      <c r="N9" s="6" t="str">
        <f t="shared" si="2"/>
        <v/>
      </c>
      <c r="O9" s="6" t="str">
        <f t="shared" si="3"/>
        <v/>
      </c>
      <c r="P9" s="6" t="str">
        <f t="shared" si="4"/>
        <v/>
      </c>
      <c r="Q9" s="6" t="str">
        <f t="shared" si="5"/>
        <v/>
      </c>
    </row>
    <row r="10" spans="1:17" ht="15" x14ac:dyDescent="0.25">
      <c r="A10" s="4">
        <f t="shared" si="6"/>
        <v>0</v>
      </c>
      <c r="B10" s="5"/>
      <c r="C10" s="6" t="str">
        <f>IF(Q10&lt;&gt;"",Conf!$B$2,"")</f>
        <v/>
      </c>
      <c r="D10" s="6" t="str">
        <f t="shared" si="0"/>
        <v/>
      </c>
      <c r="E10" s="6"/>
      <c r="F10" s="6"/>
      <c r="G10" s="7" t="str">
        <f t="shared" si="1"/>
        <v/>
      </c>
      <c r="H10" s="6"/>
      <c r="I10" s="6"/>
      <c r="J10" s="6"/>
      <c r="K10" s="6"/>
      <c r="L10" s="6"/>
      <c r="M10" s="6"/>
      <c r="N10" s="6" t="str">
        <f t="shared" si="2"/>
        <v/>
      </c>
      <c r="O10" s="6" t="str">
        <f t="shared" si="3"/>
        <v/>
      </c>
      <c r="P10" s="6" t="str">
        <f t="shared" si="4"/>
        <v/>
      </c>
      <c r="Q10" s="6" t="str">
        <f t="shared" si="5"/>
        <v/>
      </c>
    </row>
    <row r="11" spans="1:17" ht="15" x14ac:dyDescent="0.25">
      <c r="A11" s="4">
        <f t="shared" si="6"/>
        <v>0</v>
      </c>
      <c r="B11" s="5"/>
      <c r="C11" s="6" t="str">
        <f>IF(Q11&lt;&gt;"",Conf!$B$2,"")</f>
        <v/>
      </c>
      <c r="D11" s="6" t="str">
        <f t="shared" si="0"/>
        <v/>
      </c>
      <c r="E11" s="6"/>
      <c r="F11" s="6"/>
      <c r="G11" s="7" t="str">
        <f t="shared" si="1"/>
        <v/>
      </c>
      <c r="H11" s="6"/>
      <c r="I11" s="6"/>
      <c r="J11" s="6"/>
      <c r="K11" s="6"/>
      <c r="L11" s="6"/>
      <c r="M11" s="6"/>
      <c r="N11" s="6" t="str">
        <f t="shared" si="2"/>
        <v/>
      </c>
      <c r="O11" s="6" t="str">
        <f t="shared" si="3"/>
        <v/>
      </c>
      <c r="P11" s="6" t="str">
        <f t="shared" si="4"/>
        <v/>
      </c>
      <c r="Q11" s="6" t="str">
        <f t="shared" si="5"/>
        <v/>
      </c>
    </row>
    <row r="12" spans="1:17" ht="15" x14ac:dyDescent="0.25">
      <c r="A12" s="4">
        <f t="shared" si="6"/>
        <v>0</v>
      </c>
      <c r="B12" s="5"/>
      <c r="C12" s="6" t="str">
        <f>IF(Q12&lt;&gt;"",Conf!$B$2,"")</f>
        <v/>
      </c>
      <c r="D12" s="6" t="str">
        <f t="shared" si="0"/>
        <v/>
      </c>
      <c r="E12" s="6"/>
      <c r="F12" s="6"/>
      <c r="G12" s="7" t="str">
        <f t="shared" si="1"/>
        <v/>
      </c>
      <c r="H12" s="6"/>
      <c r="I12" s="6"/>
      <c r="J12" s="6"/>
      <c r="K12" s="6"/>
      <c r="L12" s="6"/>
      <c r="M12" s="6"/>
      <c r="N12" s="6" t="str">
        <f t="shared" si="2"/>
        <v/>
      </c>
      <c r="O12" s="6" t="str">
        <f t="shared" si="3"/>
        <v/>
      </c>
      <c r="P12" s="6" t="str">
        <f t="shared" si="4"/>
        <v/>
      </c>
      <c r="Q12" s="6" t="str">
        <f t="shared" si="5"/>
        <v/>
      </c>
    </row>
    <row r="13" spans="1:17" ht="15" x14ac:dyDescent="0.25">
      <c r="A13" s="4">
        <f t="shared" si="6"/>
        <v>0</v>
      </c>
      <c r="B13" s="5"/>
      <c r="C13" s="6" t="str">
        <f>IF(Q13&lt;&gt;"",Conf!$B$2,"")</f>
        <v/>
      </c>
      <c r="D13" s="6" t="str">
        <f t="shared" si="0"/>
        <v/>
      </c>
      <c r="E13" s="6"/>
      <c r="F13" s="6"/>
      <c r="G13" s="7" t="str">
        <f t="shared" si="1"/>
        <v/>
      </c>
      <c r="H13" s="6"/>
      <c r="I13" s="6"/>
      <c r="J13" s="6"/>
      <c r="K13" s="6"/>
      <c r="L13" s="6"/>
      <c r="M13" s="6"/>
      <c r="N13" s="6" t="str">
        <f t="shared" si="2"/>
        <v/>
      </c>
      <c r="O13" s="6" t="str">
        <f t="shared" si="3"/>
        <v/>
      </c>
      <c r="P13" s="6" t="str">
        <f t="shared" si="4"/>
        <v/>
      </c>
      <c r="Q13" s="6" t="str">
        <f t="shared" si="5"/>
        <v/>
      </c>
    </row>
    <row r="14" spans="1:17" ht="15" x14ac:dyDescent="0.25">
      <c r="A14" s="4">
        <f t="shared" si="6"/>
        <v>0</v>
      </c>
      <c r="B14" s="5"/>
      <c r="C14" s="6" t="str">
        <f>IF(Q14&lt;&gt;"",Conf!$B$2,"")</f>
        <v/>
      </c>
      <c r="D14" s="6" t="str">
        <f t="shared" si="0"/>
        <v/>
      </c>
      <c r="E14" s="6"/>
      <c r="F14" s="6"/>
      <c r="G14" s="7" t="str">
        <f t="shared" si="1"/>
        <v/>
      </c>
      <c r="H14" s="6"/>
      <c r="I14" s="6"/>
      <c r="J14" s="6"/>
      <c r="K14" s="6"/>
      <c r="L14" s="6"/>
      <c r="M14" s="6"/>
      <c r="N14" s="6" t="str">
        <f t="shared" si="2"/>
        <v/>
      </c>
      <c r="O14" s="6" t="str">
        <f t="shared" si="3"/>
        <v/>
      </c>
      <c r="P14" s="6" t="str">
        <f t="shared" si="4"/>
        <v/>
      </c>
      <c r="Q14" s="6" t="str">
        <f t="shared" si="5"/>
        <v/>
      </c>
    </row>
    <row r="15" spans="1:17" ht="15" x14ac:dyDescent="0.25">
      <c r="A15" s="4">
        <f t="shared" si="6"/>
        <v>0</v>
      </c>
      <c r="B15" s="5"/>
      <c r="C15" s="6" t="str">
        <f>IF(Q15&lt;&gt;"",Conf!$B$2,"")</f>
        <v/>
      </c>
      <c r="D15" s="6" t="str">
        <f t="shared" si="0"/>
        <v/>
      </c>
      <c r="E15" s="6"/>
      <c r="F15" s="6"/>
      <c r="G15" s="7" t="str">
        <f t="shared" si="1"/>
        <v/>
      </c>
      <c r="H15" s="6"/>
      <c r="I15" s="6"/>
      <c r="J15" s="6"/>
      <c r="K15" s="6"/>
      <c r="L15" s="6"/>
      <c r="M15" s="6"/>
      <c r="N15" s="6" t="str">
        <f t="shared" si="2"/>
        <v/>
      </c>
      <c r="O15" s="6" t="str">
        <f t="shared" si="3"/>
        <v/>
      </c>
      <c r="P15" s="6" t="str">
        <f t="shared" si="4"/>
        <v/>
      </c>
      <c r="Q15" s="6" t="str">
        <f t="shared" si="5"/>
        <v/>
      </c>
    </row>
    <row r="16" spans="1:17" ht="15" x14ac:dyDescent="0.25">
      <c r="A16" s="4">
        <f t="shared" si="6"/>
        <v>0</v>
      </c>
      <c r="B16" s="5"/>
      <c r="C16" s="6" t="str">
        <f>IF(Q16&lt;&gt;"",Conf!$B$2,"")</f>
        <v/>
      </c>
      <c r="D16" s="6" t="str">
        <f t="shared" si="0"/>
        <v/>
      </c>
      <c r="E16" s="6"/>
      <c r="F16" s="6"/>
      <c r="G16" s="7" t="str">
        <f t="shared" si="1"/>
        <v/>
      </c>
      <c r="H16" s="6"/>
      <c r="I16" s="6"/>
      <c r="J16" s="6"/>
      <c r="K16" s="6"/>
      <c r="L16" s="6"/>
      <c r="M16" s="6"/>
      <c r="N16" s="6" t="str">
        <f t="shared" si="2"/>
        <v/>
      </c>
      <c r="O16" s="6" t="str">
        <f t="shared" si="3"/>
        <v/>
      </c>
      <c r="P16" s="6" t="str">
        <f t="shared" si="4"/>
        <v/>
      </c>
      <c r="Q16" s="6" t="str">
        <f t="shared" si="5"/>
        <v/>
      </c>
    </row>
    <row r="17" spans="1:17" ht="15" x14ac:dyDescent="0.25">
      <c r="A17" s="4">
        <f t="shared" si="6"/>
        <v>0</v>
      </c>
      <c r="B17" s="5"/>
      <c r="C17" s="6" t="str">
        <f>IF(Q17&lt;&gt;"",Conf!$B$2,"")</f>
        <v/>
      </c>
      <c r="D17" s="6" t="str">
        <f t="shared" si="0"/>
        <v/>
      </c>
      <c r="E17" s="6"/>
      <c r="F17" s="6"/>
      <c r="G17" s="7" t="str">
        <f t="shared" si="1"/>
        <v/>
      </c>
      <c r="H17" s="6"/>
      <c r="I17" s="6"/>
      <c r="J17" s="6"/>
      <c r="K17" s="6"/>
      <c r="L17" s="6"/>
      <c r="M17" s="6"/>
      <c r="N17" s="6" t="str">
        <f t="shared" si="2"/>
        <v/>
      </c>
      <c r="O17" s="6" t="str">
        <f t="shared" si="3"/>
        <v/>
      </c>
      <c r="P17" s="6" t="str">
        <f t="shared" si="4"/>
        <v/>
      </c>
      <c r="Q17" s="6" t="str">
        <f t="shared" si="5"/>
        <v/>
      </c>
    </row>
    <row r="18" spans="1:17" ht="15" x14ac:dyDescent="0.25">
      <c r="A18" s="4">
        <f t="shared" si="6"/>
        <v>0</v>
      </c>
      <c r="B18" s="5"/>
      <c r="C18" s="6" t="str">
        <f>IF(Q18&lt;&gt;"",Conf!$B$2,"")</f>
        <v/>
      </c>
      <c r="D18" s="6" t="str">
        <f t="shared" si="0"/>
        <v/>
      </c>
      <c r="E18" s="6"/>
      <c r="F18" s="6"/>
      <c r="G18" s="7" t="str">
        <f t="shared" si="1"/>
        <v/>
      </c>
      <c r="H18" s="6"/>
      <c r="I18" s="6"/>
      <c r="J18" s="6"/>
      <c r="K18" s="6"/>
      <c r="L18" s="6"/>
      <c r="M18" s="6"/>
      <c r="N18" s="6" t="str">
        <f t="shared" si="2"/>
        <v/>
      </c>
      <c r="O18" s="6" t="str">
        <f t="shared" si="3"/>
        <v/>
      </c>
      <c r="P18" s="6" t="str">
        <f t="shared" si="4"/>
        <v/>
      </c>
      <c r="Q18" s="6" t="str">
        <f t="shared" si="5"/>
        <v/>
      </c>
    </row>
    <row r="19" spans="1:17" ht="15" x14ac:dyDescent="0.25">
      <c r="A19" s="4">
        <f t="shared" si="6"/>
        <v>0</v>
      </c>
      <c r="B19" s="5"/>
      <c r="C19" s="6" t="str">
        <f>IF(Q19&lt;&gt;"",Conf!$B$2,"")</f>
        <v/>
      </c>
      <c r="D19" s="6" t="str">
        <f t="shared" si="0"/>
        <v/>
      </c>
      <c r="E19" s="6"/>
      <c r="F19" s="6"/>
      <c r="G19" s="7" t="str">
        <f t="shared" si="1"/>
        <v/>
      </c>
      <c r="H19" s="6"/>
      <c r="I19" s="6"/>
      <c r="J19" s="6"/>
      <c r="K19" s="6"/>
      <c r="L19" s="6"/>
      <c r="M19" s="6"/>
      <c r="N19" s="6" t="str">
        <f t="shared" si="2"/>
        <v/>
      </c>
      <c r="O19" s="6" t="str">
        <f t="shared" si="3"/>
        <v/>
      </c>
      <c r="P19" s="6" t="str">
        <f t="shared" si="4"/>
        <v/>
      </c>
      <c r="Q19" s="6" t="str">
        <f t="shared" si="5"/>
        <v/>
      </c>
    </row>
    <row r="20" spans="1:17" ht="15" x14ac:dyDescent="0.25">
      <c r="A20" s="4">
        <f t="shared" si="6"/>
        <v>0</v>
      </c>
      <c r="B20" s="5"/>
      <c r="C20" s="6" t="str">
        <f>IF(Q20&lt;&gt;"",Conf!$B$2,"")</f>
        <v/>
      </c>
      <c r="D20" s="6" t="str">
        <f t="shared" si="0"/>
        <v/>
      </c>
      <c r="E20" s="6"/>
      <c r="F20" s="6"/>
      <c r="G20" s="7" t="str">
        <f t="shared" si="1"/>
        <v/>
      </c>
      <c r="H20" s="6"/>
      <c r="I20" s="6"/>
      <c r="J20" s="6"/>
      <c r="K20" s="6"/>
      <c r="L20" s="6"/>
      <c r="M20" s="6"/>
      <c r="N20" s="6" t="str">
        <f t="shared" si="2"/>
        <v/>
      </c>
      <c r="O20" s="6" t="str">
        <f t="shared" si="3"/>
        <v/>
      </c>
      <c r="P20" s="6" t="str">
        <f t="shared" si="4"/>
        <v/>
      </c>
      <c r="Q20" s="6" t="str">
        <f t="shared" si="5"/>
        <v/>
      </c>
    </row>
    <row r="21" spans="1:17" ht="15" x14ac:dyDescent="0.25">
      <c r="A21" s="4">
        <f t="shared" si="6"/>
        <v>0</v>
      </c>
      <c r="B21" s="5"/>
      <c r="C21" s="6" t="str">
        <f>IF(Q21&lt;&gt;"",Conf!$B$2,"")</f>
        <v/>
      </c>
      <c r="D21" s="6" t="str">
        <f t="shared" si="0"/>
        <v/>
      </c>
      <c r="E21" s="6"/>
      <c r="F21" s="6"/>
      <c r="G21" s="7" t="str">
        <f t="shared" si="1"/>
        <v/>
      </c>
      <c r="H21" s="6"/>
      <c r="I21" s="6"/>
      <c r="J21" s="6"/>
      <c r="K21" s="6"/>
      <c r="L21" s="6"/>
      <c r="M21" s="6"/>
      <c r="N21" s="6" t="str">
        <f t="shared" si="2"/>
        <v/>
      </c>
      <c r="O21" s="6" t="str">
        <f t="shared" si="3"/>
        <v/>
      </c>
      <c r="P21" s="6" t="str">
        <f t="shared" si="4"/>
        <v/>
      </c>
      <c r="Q21" s="6" t="str">
        <f t="shared" si="5"/>
        <v/>
      </c>
    </row>
    <row r="22" spans="1:17" ht="15" x14ac:dyDescent="0.25">
      <c r="A22" s="4">
        <f t="shared" si="6"/>
        <v>0</v>
      </c>
      <c r="B22" s="5"/>
      <c r="C22" s="6" t="str">
        <f>IF(Q22&lt;&gt;"",Conf!$B$2,"")</f>
        <v/>
      </c>
      <c r="D22" s="6" t="str">
        <f t="shared" si="0"/>
        <v/>
      </c>
      <c r="E22" s="6"/>
      <c r="F22" s="6"/>
      <c r="G22" s="7" t="str">
        <f t="shared" si="1"/>
        <v/>
      </c>
      <c r="H22" s="6"/>
      <c r="I22" s="6"/>
      <c r="J22" s="6"/>
      <c r="K22" s="6"/>
      <c r="L22" s="6"/>
      <c r="M22" s="6"/>
      <c r="N22" s="6" t="str">
        <f t="shared" si="2"/>
        <v/>
      </c>
      <c r="O22" s="6" t="str">
        <f t="shared" si="3"/>
        <v/>
      </c>
      <c r="P22" s="6" t="str">
        <f t="shared" si="4"/>
        <v/>
      </c>
      <c r="Q22" s="6" t="str">
        <f t="shared" si="5"/>
        <v/>
      </c>
    </row>
    <row r="23" spans="1:17" ht="15" x14ac:dyDescent="0.25">
      <c r="A23" s="4">
        <f t="shared" si="6"/>
        <v>0</v>
      </c>
      <c r="B23" s="5"/>
      <c r="C23" s="6" t="str">
        <f>IF(Q23&lt;&gt;"",Conf!$B$2,"")</f>
        <v/>
      </c>
      <c r="D23" s="6" t="str">
        <f t="shared" si="0"/>
        <v/>
      </c>
      <c r="E23" s="6"/>
      <c r="F23" s="6"/>
      <c r="G23" s="7" t="str">
        <f t="shared" si="1"/>
        <v/>
      </c>
      <c r="H23" s="6"/>
      <c r="I23" s="6"/>
      <c r="J23" s="6"/>
      <c r="K23" s="6"/>
      <c r="L23" s="6"/>
      <c r="M23" s="6"/>
      <c r="N23" s="6" t="str">
        <f t="shared" si="2"/>
        <v/>
      </c>
      <c r="O23" s="6" t="str">
        <f t="shared" si="3"/>
        <v/>
      </c>
      <c r="P23" s="6" t="str">
        <f t="shared" si="4"/>
        <v/>
      </c>
      <c r="Q23" s="6" t="str">
        <f t="shared" si="5"/>
        <v/>
      </c>
    </row>
    <row r="24" spans="1:17" ht="15" x14ac:dyDescent="0.25">
      <c r="A24" s="4">
        <f t="shared" si="6"/>
        <v>0</v>
      </c>
      <c r="B24" s="5"/>
      <c r="C24" s="6" t="str">
        <f>IF(Q24&lt;&gt;"",Conf!$B$2,"")</f>
        <v/>
      </c>
      <c r="D24" s="6" t="str">
        <f t="shared" si="0"/>
        <v/>
      </c>
      <c r="E24" s="6"/>
      <c r="F24" s="6"/>
      <c r="G24" s="7" t="str">
        <f t="shared" si="1"/>
        <v/>
      </c>
      <c r="H24" s="6"/>
      <c r="I24" s="6"/>
      <c r="J24" s="6"/>
      <c r="K24" s="6"/>
      <c r="L24" s="6"/>
      <c r="M24" s="6"/>
      <c r="N24" s="6" t="str">
        <f t="shared" si="2"/>
        <v/>
      </c>
      <c r="O24" s="6" t="str">
        <f t="shared" si="3"/>
        <v/>
      </c>
      <c r="P24" s="6" t="str">
        <f t="shared" si="4"/>
        <v/>
      </c>
      <c r="Q24" s="6" t="str">
        <f t="shared" si="5"/>
        <v/>
      </c>
    </row>
    <row r="25" spans="1:17" ht="15" x14ac:dyDescent="0.25">
      <c r="A25" s="4">
        <f t="shared" si="6"/>
        <v>0</v>
      </c>
      <c r="B25" s="5"/>
      <c r="C25" s="6" t="str">
        <f>IF(Q25&lt;&gt;"",Conf!$B$2,"")</f>
        <v/>
      </c>
      <c r="D25" s="6" t="str">
        <f t="shared" si="0"/>
        <v/>
      </c>
      <c r="E25" s="6"/>
      <c r="F25" s="6"/>
      <c r="G25" s="7" t="str">
        <f t="shared" si="1"/>
        <v/>
      </c>
      <c r="H25" s="6"/>
      <c r="I25" s="6"/>
      <c r="J25" s="6"/>
      <c r="K25" s="6"/>
      <c r="L25" s="6"/>
      <c r="M25" s="6"/>
      <c r="N25" s="6" t="str">
        <f t="shared" si="2"/>
        <v/>
      </c>
      <c r="O25" s="6" t="str">
        <f t="shared" si="3"/>
        <v/>
      </c>
      <c r="P25" s="6" t="str">
        <f t="shared" si="4"/>
        <v/>
      </c>
      <c r="Q25" s="6" t="str">
        <f t="shared" si="5"/>
        <v/>
      </c>
    </row>
    <row r="26" spans="1:17" ht="15" x14ac:dyDescent="0.25">
      <c r="A26" s="4">
        <f t="shared" si="6"/>
        <v>0</v>
      </c>
      <c r="B26" s="5"/>
      <c r="C26" s="6" t="str">
        <f>IF(Q26&lt;&gt;"",Conf!$B$2,"")</f>
        <v/>
      </c>
      <c r="D26" s="6" t="str">
        <f t="shared" si="0"/>
        <v/>
      </c>
      <c r="E26" s="6"/>
      <c r="F26" s="6"/>
      <c r="G26" s="7" t="str">
        <f t="shared" si="1"/>
        <v/>
      </c>
      <c r="H26" s="6"/>
      <c r="I26" s="6"/>
      <c r="J26" s="6"/>
      <c r="K26" s="6"/>
      <c r="L26" s="6"/>
      <c r="M26" s="6"/>
      <c r="N26" s="6" t="str">
        <f t="shared" si="2"/>
        <v/>
      </c>
      <c r="O26" s="6" t="str">
        <f t="shared" si="3"/>
        <v/>
      </c>
      <c r="P26" s="6" t="str">
        <f t="shared" si="4"/>
        <v/>
      </c>
      <c r="Q26" s="6" t="str">
        <f t="shared" si="5"/>
        <v/>
      </c>
    </row>
    <row r="27" spans="1:17" ht="15" x14ac:dyDescent="0.25">
      <c r="A27" s="4">
        <f t="shared" si="6"/>
        <v>0</v>
      </c>
      <c r="B27" s="5"/>
      <c r="C27" s="6" t="str">
        <f>IF(Q27&lt;&gt;"",Conf!$B$2,"")</f>
        <v/>
      </c>
      <c r="D27" s="6" t="str">
        <f t="shared" si="0"/>
        <v/>
      </c>
      <c r="E27" s="6"/>
      <c r="F27" s="6"/>
      <c r="G27" s="7" t="str">
        <f t="shared" si="1"/>
        <v/>
      </c>
      <c r="H27" s="6"/>
      <c r="I27" s="6"/>
      <c r="J27" s="6"/>
      <c r="K27" s="6"/>
      <c r="L27" s="6"/>
      <c r="M27" s="6"/>
      <c r="N27" s="6" t="str">
        <f t="shared" si="2"/>
        <v/>
      </c>
      <c r="O27" s="6" t="str">
        <f t="shared" si="3"/>
        <v/>
      </c>
      <c r="P27" s="6" t="str">
        <f t="shared" si="4"/>
        <v/>
      </c>
      <c r="Q27" s="6" t="str">
        <f t="shared" si="5"/>
        <v/>
      </c>
    </row>
    <row r="28" spans="1:17" ht="15" x14ac:dyDescent="0.25">
      <c r="A28" s="4">
        <f t="shared" si="6"/>
        <v>0</v>
      </c>
      <c r="B28" s="5"/>
      <c r="C28" s="6" t="str">
        <f>IF(Q28&lt;&gt;"",Conf!$B$2,"")</f>
        <v/>
      </c>
      <c r="D28" s="6" t="str">
        <f t="shared" si="0"/>
        <v/>
      </c>
      <c r="E28" s="6"/>
      <c r="F28" s="6"/>
      <c r="G28" s="7" t="str">
        <f t="shared" si="1"/>
        <v/>
      </c>
      <c r="H28" s="6"/>
      <c r="I28" s="6"/>
      <c r="J28" s="6"/>
      <c r="K28" s="6"/>
      <c r="L28" s="6"/>
      <c r="M28" s="6"/>
      <c r="N28" s="6" t="str">
        <f t="shared" si="2"/>
        <v/>
      </c>
      <c r="O28" s="6" t="str">
        <f t="shared" si="3"/>
        <v/>
      </c>
      <c r="P28" s="6" t="str">
        <f t="shared" si="4"/>
        <v/>
      </c>
      <c r="Q28" s="6" t="str">
        <f t="shared" si="5"/>
        <v/>
      </c>
    </row>
    <row r="29" spans="1:17" ht="15" x14ac:dyDescent="0.25">
      <c r="A29" s="4">
        <f t="shared" si="6"/>
        <v>0</v>
      </c>
      <c r="B29" s="5"/>
      <c r="C29" s="6" t="str">
        <f>IF(Q29&lt;&gt;"",Conf!$B$2,"")</f>
        <v/>
      </c>
      <c r="D29" s="6" t="str">
        <f t="shared" si="0"/>
        <v/>
      </c>
      <c r="E29" s="6"/>
      <c r="F29" s="6"/>
      <c r="G29" s="7" t="str">
        <f t="shared" si="1"/>
        <v/>
      </c>
      <c r="H29" s="6"/>
      <c r="I29" s="6"/>
      <c r="J29" s="6"/>
      <c r="K29" s="6"/>
      <c r="L29" s="6"/>
      <c r="M29" s="6"/>
      <c r="N29" s="6" t="str">
        <f t="shared" si="2"/>
        <v/>
      </c>
      <c r="O29" s="6" t="str">
        <f t="shared" si="3"/>
        <v/>
      </c>
      <c r="P29" s="6" t="str">
        <f t="shared" si="4"/>
        <v/>
      </c>
      <c r="Q29" s="6" t="str">
        <f t="shared" si="5"/>
        <v/>
      </c>
    </row>
    <row r="30" spans="1:17" ht="15" x14ac:dyDescent="0.25">
      <c r="A30" s="4">
        <f t="shared" si="6"/>
        <v>0</v>
      </c>
      <c r="B30" s="5"/>
      <c r="C30" s="6" t="str">
        <f>IF(Q30&lt;&gt;"",Conf!$B$2,"")</f>
        <v/>
      </c>
      <c r="D30" s="6" t="str">
        <f t="shared" si="0"/>
        <v/>
      </c>
      <c r="E30" s="6"/>
      <c r="F30" s="6"/>
      <c r="G30" s="7" t="str">
        <f t="shared" si="1"/>
        <v/>
      </c>
      <c r="H30" s="6"/>
      <c r="I30" s="6"/>
      <c r="J30" s="6"/>
      <c r="K30" s="6"/>
      <c r="L30" s="6"/>
      <c r="M30" s="6"/>
      <c r="N30" s="6" t="str">
        <f t="shared" si="2"/>
        <v/>
      </c>
      <c r="O30" s="6" t="str">
        <f t="shared" si="3"/>
        <v/>
      </c>
      <c r="P30" s="6" t="str">
        <f t="shared" si="4"/>
        <v/>
      </c>
      <c r="Q30" s="6" t="str">
        <f t="shared" si="5"/>
        <v/>
      </c>
    </row>
    <row r="31" spans="1:17" ht="15" x14ac:dyDescent="0.25">
      <c r="A31" s="4">
        <f t="shared" si="6"/>
        <v>0</v>
      </c>
      <c r="B31" s="5"/>
      <c r="C31" s="6" t="str">
        <f>IF(Q31&lt;&gt;"",Conf!$B$2,"")</f>
        <v/>
      </c>
      <c r="D31" s="6" t="str">
        <f t="shared" si="0"/>
        <v/>
      </c>
      <c r="E31" s="6"/>
      <c r="F31" s="6"/>
      <c r="G31" s="7" t="str">
        <f t="shared" si="1"/>
        <v/>
      </c>
      <c r="H31" s="6"/>
      <c r="I31" s="6"/>
      <c r="J31" s="6"/>
      <c r="K31" s="6"/>
      <c r="L31" s="6"/>
      <c r="M31" s="6"/>
      <c r="N31" s="6" t="str">
        <f t="shared" si="2"/>
        <v/>
      </c>
      <c r="O31" s="6" t="str">
        <f t="shared" si="3"/>
        <v/>
      </c>
      <c r="P31" s="6" t="str">
        <f t="shared" si="4"/>
        <v/>
      </c>
      <c r="Q31" s="6" t="str">
        <f t="shared" si="5"/>
        <v/>
      </c>
    </row>
    <row r="32" spans="1:17" ht="15" x14ac:dyDescent="0.25">
      <c r="A32" s="4">
        <f t="shared" si="6"/>
        <v>0</v>
      </c>
      <c r="B32" s="5"/>
      <c r="C32" s="6" t="str">
        <f>IF(Q32&lt;&gt;"",Conf!$B$2,"")</f>
        <v/>
      </c>
      <c r="D32" s="6" t="str">
        <f t="shared" si="0"/>
        <v/>
      </c>
      <c r="E32" s="6"/>
      <c r="F32" s="6"/>
      <c r="G32" s="7" t="str">
        <f t="shared" si="1"/>
        <v/>
      </c>
      <c r="H32" s="6"/>
      <c r="I32" s="6"/>
      <c r="J32" s="6"/>
      <c r="K32" s="6"/>
      <c r="L32" s="6"/>
      <c r="M32" s="6"/>
      <c r="N32" s="6" t="str">
        <f t="shared" si="2"/>
        <v/>
      </c>
      <c r="O32" s="6" t="str">
        <f t="shared" si="3"/>
        <v/>
      </c>
      <c r="P32" s="6" t="str">
        <f t="shared" si="4"/>
        <v/>
      </c>
      <c r="Q32" s="6" t="str">
        <f t="shared" si="5"/>
        <v/>
      </c>
    </row>
    <row r="33" spans="1:16" ht="15" x14ac:dyDescent="0.25">
      <c r="A33" s="8">
        <f>A2-A32</f>
        <v>0</v>
      </c>
      <c r="B33" s="1"/>
      <c r="D33" s="9">
        <f>SUM(D2:D32)</f>
        <v>0</v>
      </c>
      <c r="E33" s="9">
        <f>SUM(E3:E32)</f>
        <v>0</v>
      </c>
      <c r="F33" s="9">
        <f>SUM(F3:F32)</f>
        <v>0</v>
      </c>
      <c r="G33" s="9">
        <f>'08'!G35+SUM(G2:G32)</f>
        <v>0</v>
      </c>
      <c r="H33" s="9">
        <f>E33+F33</f>
        <v>0</v>
      </c>
      <c r="N33" s="1"/>
      <c r="O33" s="1"/>
      <c r="P33" s="1"/>
    </row>
    <row r="34" spans="1:16" ht="15" x14ac:dyDescent="0.25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spans="1:16" x14ac:dyDescent="0.2">
      <c r="G35" s="13">
        <f>G33-E33</f>
        <v>0</v>
      </c>
    </row>
    <row r="40" spans="1:16" x14ac:dyDescent="0.2">
      <c r="D40" s="5"/>
    </row>
    <row r="41" spans="1:16" x14ac:dyDescent="0.2">
      <c r="D41" s="5"/>
    </row>
    <row r="42" spans="1:16" x14ac:dyDescent="0.2">
      <c r="D42" s="5"/>
    </row>
    <row r="43" spans="1:16" x14ac:dyDescent="0.2">
      <c r="D43" s="5"/>
    </row>
    <row r="44" spans="1:16" x14ac:dyDescent="0.2">
      <c r="D44" s="5"/>
    </row>
    <row r="45" spans="1:16" x14ac:dyDescent="0.2">
      <c r="D45" s="5"/>
    </row>
    <row r="46" spans="1:16" x14ac:dyDescent="0.2">
      <c r="D46" s="5"/>
    </row>
    <row r="47" spans="1:16" x14ac:dyDescent="0.2">
      <c r="D47" s="5"/>
    </row>
    <row r="48" spans="1:16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</sheetData>
  <conditionalFormatting sqref="B2:B32">
    <cfRule type="expression" dxfId="21" priority="2">
      <formula>OR(WEEKDAY(B2)=1,WEEKDAY(B2)=7)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CAEBD8D1-D9C9-45FC-B7B4-F31EA56D19A0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4" operator="between" id="{8339E88B-7E04-4C02-BC45-B020BED631FE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H2:H32 J2:J32 L2:L32</xm:sqref>
        </x14:conditionalFormatting>
        <x14:conditionalFormatting xmlns:xm="http://schemas.microsoft.com/office/excel/2006/main">
          <x14:cfRule type="cellIs" priority="5" operator="between" id="{CA0C3026-E994-443E-BDBA-E743A16DBBF2}">
            <xm:f>Conf!$B$4</xm:f>
            <xm:f>1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6" operator="between" id="{2CB190C8-52E9-4969-999C-04F19399560A}">
            <xm:f>0.00001</xm:f>
            <xm:f>Conf!$B$3</xm:f>
            <x14:dxf>
              <font>
                <b val="0"/>
                <i val="0"/>
                <sz val="10"/>
                <color rgb="FF333333"/>
                <name val="Arial"/>
              </font>
              <fill>
                <patternFill>
                  <bgColor rgb="FFFFFFCC"/>
                </patternFill>
              </fill>
              <border diagonalUp="0" diagonalDown="0"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I2:I32 K2:K32 M2:M32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Conf</vt:lpstr>
    </vt:vector>
  </TitlesOfParts>
  <Company>Controlware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Martin Wollny</dc:creator>
  <dc:description/>
  <cp:lastModifiedBy>Wollny, Bernd</cp:lastModifiedBy>
  <cp:revision>47</cp:revision>
  <dcterms:created xsi:type="dcterms:W3CDTF">2019-08-22T13:02:58Z</dcterms:created>
  <dcterms:modified xsi:type="dcterms:W3CDTF">2020-07-20T10:03:31Z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Controlware GmbH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