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rekDarsaU\Documents\Škola\5.Semester\Projekt-5\mereni_MD\Prumery\"/>
    </mc:Choice>
  </mc:AlternateContent>
  <xr:revisionPtr revIDLastSave="0" documentId="13_ncr:1_{8C83743A-0023-4193-A36E-4CBDD63D38CA}" xr6:coauthVersionLast="47" xr6:coauthVersionMax="47" xr10:uidLastSave="{00000000-0000-0000-0000-000000000000}"/>
  <bookViews>
    <workbookView xWindow="12384" yWindow="0" windowWidth="10656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4" i="1"/>
  <c r="N4" i="1"/>
  <c r="G9" i="1"/>
  <c r="I9" i="1"/>
  <c r="D9" i="1"/>
  <c r="C9" i="1"/>
  <c r="N6" i="1" s="1"/>
  <c r="H9" i="1"/>
  <c r="E9" i="1"/>
  <c r="N7" i="1" l="1"/>
  <c r="N33" i="1"/>
  <c r="N29" i="1"/>
  <c r="N25" i="1"/>
  <c r="N21" i="1"/>
  <c r="N17" i="1"/>
  <c r="N13" i="1"/>
  <c r="N9" i="1"/>
  <c r="N5" i="1"/>
  <c r="N32" i="1"/>
  <c r="N28" i="1"/>
  <c r="N24" i="1"/>
  <c r="N20" i="1"/>
  <c r="N16" i="1"/>
  <c r="N12" i="1"/>
  <c r="N8" i="1"/>
  <c r="N31" i="1"/>
  <c r="N27" i="1"/>
  <c r="N23" i="1"/>
  <c r="N19" i="1"/>
  <c r="N15" i="1"/>
  <c r="N11" i="1"/>
  <c r="N30" i="1"/>
  <c r="N26" i="1"/>
  <c r="N22" i="1"/>
  <c r="N18" i="1"/>
  <c r="N14" i="1"/>
  <c r="N10" i="1"/>
</calcChain>
</file>

<file path=xl/sharedStrings.xml><?xml version="1.0" encoding="utf-8"?>
<sst xmlns="http://schemas.openxmlformats.org/spreadsheetml/2006/main" count="12" uniqueCount="12">
  <si>
    <t>Sval2</t>
  </si>
  <si>
    <t>Sval1</t>
  </si>
  <si>
    <t>Sval3</t>
  </si>
  <si>
    <t>Sval4</t>
  </si>
  <si>
    <t>Sval5</t>
  </si>
  <si>
    <t>Sklon mV</t>
  </si>
  <si>
    <t>Posun mV</t>
  </si>
  <si>
    <r>
      <t>Hondota R</t>
    </r>
    <r>
      <rPr>
        <vertAlign val="superscript"/>
        <sz val="11"/>
        <color theme="1"/>
        <rFont val="Calibri"/>
        <family val="2"/>
        <scheme val="minor"/>
      </rPr>
      <t>2</t>
    </r>
  </si>
  <si>
    <t>Sklon mBar</t>
  </si>
  <si>
    <t>Posun mBar</t>
  </si>
  <si>
    <r>
      <t>Hondnota R</t>
    </r>
    <r>
      <rPr>
        <vertAlign val="superscript"/>
        <sz val="11"/>
        <color theme="1"/>
        <rFont val="Calibri"/>
        <family val="2"/>
        <scheme val="minor"/>
      </rPr>
      <t>2</t>
    </r>
  </si>
  <si>
    <t>Celkově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</si>
</sst>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52869-9730-4BD9-B785-B17F44031A51}" name="Table1" displayName="Table1" ref="B3:I9" headerRowCount="0" totalsRowShown="0">
  <tableColumns count="8">
    <tableColumn id="1" xr3:uid="{D178F895-58FF-4EC4-9DB1-5D1652ADB65B}" name="Column1"/>
    <tableColumn id="2" xr3:uid="{C5D67B67-1C02-423F-A050-D37A24E4B858}" name="Column2"/>
    <tableColumn id="3" xr3:uid="{EFAB24B9-92E7-4BFB-ABEC-ADC73E6FFD5F}" name="Column3"/>
    <tableColumn id="4" xr3:uid="{EF7AFCF2-1926-4456-925F-181A1EFCDA2B}" name="Column4"/>
    <tableColumn id="5" xr3:uid="{3710B46D-E85A-4950-846F-713D71E28E15}" name="Column5"/>
    <tableColumn id="6" xr3:uid="{DEB52FF5-404A-4518-99BA-F8E1D348682B}" name="Column6"/>
    <tableColumn id="7" xr3:uid="{BFB221FF-7DE9-4521-A501-51725F5C6E64}" name="Column7"/>
    <tableColumn id="8" xr3:uid="{BA9DBFDB-EE2D-4122-A4C6-FA902EEC6091}" name="Column8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33"/>
  <sheetViews>
    <sheetView tabSelected="1" topLeftCell="D1" workbookViewId="0">
      <selection activeCell="N30" sqref="N30"/>
    </sheetView>
  </sheetViews>
  <sheetFormatPr defaultRowHeight="14.4" x14ac:dyDescent="0.3"/>
  <cols>
    <col min="2" max="7" width="11" customWidth="1"/>
    <col min="8" max="8" width="11.44140625" bestFit="1" customWidth="1"/>
    <col min="9" max="9" width="12" bestFit="1" customWidth="1"/>
  </cols>
  <sheetData>
    <row r="3" spans="2:15" ht="16.2" x14ac:dyDescent="0.3">
      <c r="C3" t="s">
        <v>5</v>
      </c>
      <c r="D3" t="s">
        <v>6</v>
      </c>
      <c r="E3" t="s">
        <v>7</v>
      </c>
      <c r="G3" t="s">
        <v>8</v>
      </c>
      <c r="H3" t="s">
        <v>9</v>
      </c>
      <c r="I3" t="s">
        <v>10</v>
      </c>
    </row>
    <row r="4" spans="2:15" x14ac:dyDescent="0.3">
      <c r="B4" t="s">
        <v>1</v>
      </c>
      <c r="C4">
        <v>2.386517</v>
      </c>
      <c r="D4">
        <v>577.51670000000001</v>
      </c>
      <c r="E4">
        <v>0.99960000000000004</v>
      </c>
      <c r="G4">
        <v>0.38744000000000001</v>
      </c>
      <c r="H4">
        <v>-2.5647000000000002</v>
      </c>
      <c r="I4">
        <v>0.99878332999999997</v>
      </c>
      <c r="M4">
        <v>10</v>
      </c>
      <c r="N4">
        <f>$C$4*M4+$D$4</f>
        <v>601.38187000000005</v>
      </c>
      <c r="O4">
        <f>$G$4*M4+$H$4</f>
        <v>1.3096999999999999</v>
      </c>
    </row>
    <row r="5" spans="2:15" x14ac:dyDescent="0.3">
      <c r="B5" t="s">
        <v>0</v>
      </c>
      <c r="C5">
        <v>2.2905500000000001</v>
      </c>
      <c r="D5">
        <v>572.35166670000001</v>
      </c>
      <c r="E5">
        <v>0.99928333300000005</v>
      </c>
      <c r="G5">
        <v>0.36835166699999999</v>
      </c>
      <c r="H5">
        <v>-2.9516</v>
      </c>
      <c r="I5">
        <v>0.99850000000000005</v>
      </c>
      <c r="M5">
        <v>20</v>
      </c>
      <c r="N5">
        <f t="shared" ref="N5:N33" si="0">$C$9*M5+$D$9</f>
        <v>617.23363510000001</v>
      </c>
      <c r="O5">
        <f t="shared" ref="O5:O33" si="1">$G$4*M5+$H$4</f>
        <v>5.1840999999999999</v>
      </c>
    </row>
    <row r="6" spans="2:15" x14ac:dyDescent="0.3">
      <c r="B6" t="s">
        <v>2</v>
      </c>
      <c r="C6">
        <v>1.83595</v>
      </c>
      <c r="D6">
        <v>571.84216670000001</v>
      </c>
      <c r="E6">
        <v>0.99623333300000005</v>
      </c>
      <c r="G6">
        <v>0.27230833332999999</v>
      </c>
      <c r="H6">
        <v>-3.7938666699999999</v>
      </c>
      <c r="I6">
        <v>0.99586666700000004</v>
      </c>
      <c r="M6">
        <v>30</v>
      </c>
      <c r="N6">
        <f t="shared" si="0"/>
        <v>637.55955259999996</v>
      </c>
      <c r="O6">
        <f t="shared" si="1"/>
        <v>9.0585000000000004</v>
      </c>
    </row>
    <row r="7" spans="2:15" x14ac:dyDescent="0.3">
      <c r="B7" t="s">
        <v>3</v>
      </c>
      <c r="M7">
        <v>40</v>
      </c>
      <c r="N7">
        <f t="shared" si="0"/>
        <v>657.88547010000002</v>
      </c>
      <c r="O7">
        <f t="shared" si="1"/>
        <v>12.9329</v>
      </c>
    </row>
    <row r="8" spans="2:15" x14ac:dyDescent="0.3">
      <c r="B8" t="s">
        <v>4</v>
      </c>
      <c r="C8">
        <v>1.6173500000000001</v>
      </c>
      <c r="D8">
        <v>584.61666700000001</v>
      </c>
      <c r="E8">
        <v>0.99960000000000004</v>
      </c>
      <c r="G8">
        <v>0.26400000000000001</v>
      </c>
      <c r="H8">
        <v>1.3979333300000001</v>
      </c>
      <c r="I8">
        <v>0.99943333300000003</v>
      </c>
      <c r="M8">
        <v>50</v>
      </c>
      <c r="N8">
        <f t="shared" si="0"/>
        <v>678.21138759999997</v>
      </c>
      <c r="O8">
        <f t="shared" si="1"/>
        <v>16.807299999999998</v>
      </c>
    </row>
    <row r="9" spans="2:15" x14ac:dyDescent="0.3">
      <c r="B9" t="s">
        <v>11</v>
      </c>
      <c r="C9">
        <f>AVERAGE(C$4:C$8)</f>
        <v>2.0325917499999999</v>
      </c>
      <c r="D9">
        <f>AVERAGE(D$4:D$8)</f>
        <v>576.58180010000001</v>
      </c>
      <c r="E9">
        <f>AVERAGE(E$4:E$8)</f>
        <v>0.9986791665000001</v>
      </c>
      <c r="G9">
        <f>AVERAGE(G$4:G$8)</f>
        <v>0.32302500008250001</v>
      </c>
      <c r="H9">
        <f>AVERAGE(H$4:H$8)</f>
        <v>-1.9780583350000003</v>
      </c>
      <c r="I9">
        <f>AVERAGE(I$4:I$8)</f>
        <v>0.99814583250000011</v>
      </c>
      <c r="M9">
        <v>60</v>
      </c>
      <c r="N9">
        <f t="shared" si="0"/>
        <v>698.53730510000003</v>
      </c>
      <c r="O9">
        <f t="shared" si="1"/>
        <v>20.681699999999999</v>
      </c>
    </row>
    <row r="10" spans="2:15" x14ac:dyDescent="0.3">
      <c r="M10">
        <v>70</v>
      </c>
      <c r="N10">
        <f t="shared" si="0"/>
        <v>718.86322259999997</v>
      </c>
      <c r="O10">
        <f t="shared" si="1"/>
        <v>24.556100000000001</v>
      </c>
    </row>
    <row r="11" spans="2:15" x14ac:dyDescent="0.3">
      <c r="M11">
        <v>80</v>
      </c>
      <c r="N11">
        <f t="shared" si="0"/>
        <v>739.18914010000003</v>
      </c>
      <c r="O11">
        <f t="shared" si="1"/>
        <v>28.430500000000002</v>
      </c>
    </row>
    <row r="12" spans="2:15" x14ac:dyDescent="0.3">
      <c r="M12">
        <v>90</v>
      </c>
      <c r="N12">
        <f t="shared" si="0"/>
        <v>759.51505759999998</v>
      </c>
      <c r="O12">
        <f t="shared" si="1"/>
        <v>32.304899999999996</v>
      </c>
    </row>
    <row r="13" spans="2:15" x14ac:dyDescent="0.3">
      <c r="M13">
        <v>100</v>
      </c>
      <c r="N13">
        <f t="shared" si="0"/>
        <v>779.84097510000004</v>
      </c>
      <c r="O13">
        <f t="shared" si="1"/>
        <v>36.179299999999998</v>
      </c>
    </row>
    <row r="14" spans="2:15" x14ac:dyDescent="0.3">
      <c r="M14">
        <v>110</v>
      </c>
      <c r="N14">
        <f t="shared" si="0"/>
        <v>800.16689259999998</v>
      </c>
      <c r="O14">
        <f t="shared" si="1"/>
        <v>40.053699999999999</v>
      </c>
    </row>
    <row r="15" spans="2:15" x14ac:dyDescent="0.3">
      <c r="M15">
        <v>120</v>
      </c>
      <c r="N15">
        <f t="shared" si="0"/>
        <v>820.49281010000004</v>
      </c>
      <c r="O15">
        <f t="shared" si="1"/>
        <v>43.928100000000001</v>
      </c>
    </row>
    <row r="16" spans="2:15" x14ac:dyDescent="0.3">
      <c r="M16">
        <v>130</v>
      </c>
      <c r="N16">
        <f t="shared" si="0"/>
        <v>840.81872759999999</v>
      </c>
      <c r="O16">
        <f t="shared" si="1"/>
        <v>47.802500000000002</v>
      </c>
    </row>
    <row r="17" spans="13:15" x14ac:dyDescent="0.3">
      <c r="M17">
        <v>140</v>
      </c>
      <c r="N17">
        <f t="shared" si="0"/>
        <v>861.14464509999993</v>
      </c>
      <c r="O17">
        <f t="shared" si="1"/>
        <v>51.676899999999996</v>
      </c>
    </row>
    <row r="18" spans="13:15" x14ac:dyDescent="0.3">
      <c r="M18">
        <v>150</v>
      </c>
      <c r="N18">
        <f t="shared" si="0"/>
        <v>881.47056259999999</v>
      </c>
      <c r="O18">
        <f t="shared" si="1"/>
        <v>55.551299999999998</v>
      </c>
    </row>
    <row r="19" spans="13:15" x14ac:dyDescent="0.3">
      <c r="M19">
        <v>160</v>
      </c>
      <c r="N19">
        <f t="shared" si="0"/>
        <v>901.79648010000005</v>
      </c>
      <c r="O19">
        <f t="shared" si="1"/>
        <v>59.425699999999999</v>
      </c>
    </row>
    <row r="20" spans="13:15" x14ac:dyDescent="0.3">
      <c r="M20">
        <v>170</v>
      </c>
      <c r="N20">
        <f t="shared" si="0"/>
        <v>922.1223976</v>
      </c>
      <c r="O20">
        <f t="shared" si="1"/>
        <v>63.3001</v>
      </c>
    </row>
    <row r="21" spans="13:15" x14ac:dyDescent="0.3">
      <c r="M21">
        <v>180</v>
      </c>
      <c r="N21">
        <f t="shared" si="0"/>
        <v>942.44831509999995</v>
      </c>
      <c r="O21">
        <f t="shared" si="1"/>
        <v>67.174499999999995</v>
      </c>
    </row>
    <row r="22" spans="13:15" ht="13.8" customHeight="1" x14ac:dyDescent="0.3">
      <c r="M22">
        <v>190</v>
      </c>
      <c r="N22">
        <f t="shared" si="0"/>
        <v>962.7742326</v>
      </c>
      <c r="O22">
        <f t="shared" si="1"/>
        <v>71.048900000000003</v>
      </c>
    </row>
    <row r="23" spans="13:15" x14ac:dyDescent="0.3">
      <c r="M23">
        <v>200</v>
      </c>
      <c r="N23">
        <f t="shared" si="0"/>
        <v>983.10015010000006</v>
      </c>
      <c r="O23">
        <f t="shared" si="1"/>
        <v>74.923299999999998</v>
      </c>
    </row>
    <row r="24" spans="13:15" x14ac:dyDescent="0.3">
      <c r="M24">
        <v>210</v>
      </c>
      <c r="N24">
        <f t="shared" si="0"/>
        <v>1003.4260676</v>
      </c>
      <c r="O24">
        <f t="shared" si="1"/>
        <v>78.797700000000006</v>
      </c>
    </row>
    <row r="25" spans="13:15" x14ac:dyDescent="0.3">
      <c r="M25">
        <v>220</v>
      </c>
      <c r="N25">
        <f t="shared" si="0"/>
        <v>1023.7519851</v>
      </c>
      <c r="O25">
        <f t="shared" si="1"/>
        <v>82.6721</v>
      </c>
    </row>
    <row r="26" spans="13:15" x14ac:dyDescent="0.3">
      <c r="M26">
        <v>230</v>
      </c>
      <c r="N26">
        <f t="shared" si="0"/>
        <v>1044.0779026</v>
      </c>
      <c r="O26">
        <f t="shared" si="1"/>
        <v>86.546499999999995</v>
      </c>
    </row>
    <row r="27" spans="13:15" x14ac:dyDescent="0.3">
      <c r="M27">
        <v>240</v>
      </c>
      <c r="N27">
        <f t="shared" si="0"/>
        <v>1064.4038200999998</v>
      </c>
      <c r="O27">
        <f t="shared" si="1"/>
        <v>90.420900000000003</v>
      </c>
    </row>
    <row r="28" spans="13:15" x14ac:dyDescent="0.3">
      <c r="M28">
        <v>250</v>
      </c>
      <c r="N28">
        <f t="shared" si="0"/>
        <v>1084.7297375999999</v>
      </c>
      <c r="O28">
        <f t="shared" si="1"/>
        <v>94.295299999999997</v>
      </c>
    </row>
    <row r="29" spans="13:15" x14ac:dyDescent="0.3">
      <c r="M29">
        <v>260</v>
      </c>
      <c r="N29">
        <f t="shared" si="0"/>
        <v>1105.0556551</v>
      </c>
      <c r="O29">
        <f t="shared" si="1"/>
        <v>98.169700000000006</v>
      </c>
    </row>
    <row r="30" spans="13:15" x14ac:dyDescent="0.3">
      <c r="M30">
        <v>270</v>
      </c>
      <c r="N30">
        <f t="shared" si="0"/>
        <v>1125.3815726</v>
      </c>
      <c r="O30">
        <f t="shared" si="1"/>
        <v>102.0441</v>
      </c>
    </row>
    <row r="31" spans="13:15" x14ac:dyDescent="0.3">
      <c r="M31">
        <v>280</v>
      </c>
      <c r="N31">
        <f t="shared" si="0"/>
        <v>1145.7074901000001</v>
      </c>
      <c r="O31">
        <f t="shared" si="1"/>
        <v>105.91849999999999</v>
      </c>
    </row>
    <row r="32" spans="13:15" x14ac:dyDescent="0.3">
      <c r="M32">
        <v>290</v>
      </c>
      <c r="N32">
        <f t="shared" si="0"/>
        <v>1166.0334075999999</v>
      </c>
      <c r="O32">
        <f t="shared" si="1"/>
        <v>109.7929</v>
      </c>
    </row>
    <row r="33" spans="13:15" x14ac:dyDescent="0.3">
      <c r="M33">
        <v>300</v>
      </c>
      <c r="N33">
        <f t="shared" si="0"/>
        <v>1186.3593251</v>
      </c>
      <c r="O33">
        <f t="shared" si="1"/>
        <v>113.6673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MarekU</dc:creator>
  <cp:lastModifiedBy>Darsa, Marek</cp:lastModifiedBy>
  <dcterms:created xsi:type="dcterms:W3CDTF">2015-06-05T18:17:20Z</dcterms:created>
  <dcterms:modified xsi:type="dcterms:W3CDTF">2023-12-13T11:12:28Z</dcterms:modified>
</cp:coreProperties>
</file>