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https://ued-my.sharepoint.com/personal/3120519052_ued_udn_vn/Documents/HK 1 NAM 4/KIỂM THỬ PHẦN MỀM/NHÓM 8/"/>
    </mc:Choice>
  </mc:AlternateContent>
  <xr:revisionPtr revIDLastSave="2" documentId="13_ncr:1_{285E84D7-1BC1-4DD0-9991-7A4D4521123F}" xr6:coauthVersionLast="47" xr6:coauthVersionMax="47" xr10:uidLastSave="{2494C83C-2212-4919-94DD-FA0BF31B5D15}"/>
  <bookViews>
    <workbookView xWindow="-120" yWindow="-120" windowWidth="20730" windowHeight="11160" xr2:uid="{00000000-000D-0000-FFFF-FFFF00000000}"/>
  </bookViews>
  <sheets>
    <sheet name="Các trường hợp TestCase" sheetId="1" r:id="rId1"/>
    <sheet name="TestReport" sheetId="2" r:id="rId2"/>
  </sheets>
  <externalReferences>
    <externalReference r:id="rId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2" l="1"/>
  <c r="J14" i="2"/>
  <c r="J18" i="2" s="1"/>
  <c r="I14" i="2"/>
  <c r="I18" i="2" s="1"/>
  <c r="H14" i="2"/>
  <c r="H18" i="2" s="1"/>
  <c r="G14" i="2"/>
  <c r="F14" i="2"/>
  <c r="F18" i="2" s="1"/>
  <c r="E14" i="2"/>
  <c r="J8" i="2"/>
  <c r="E8" i="2"/>
  <c r="E7" i="2"/>
  <c r="E6" i="2"/>
  <c r="G21" i="2" l="1"/>
  <c r="G20" i="2"/>
</calcChain>
</file>

<file path=xl/sharedStrings.xml><?xml version="1.0" encoding="utf-8"?>
<sst xmlns="http://schemas.openxmlformats.org/spreadsheetml/2006/main" count="89" uniqueCount="75">
  <si>
    <t>ID</t>
  </si>
  <si>
    <t>Summary</t>
  </si>
  <si>
    <t>Test Item</t>
  </si>
  <si>
    <t>Expected Output</t>
  </si>
  <si>
    <t>Test Result</t>
  </si>
  <si>
    <t>Comment</t>
  </si>
  <si>
    <t>Test_login</t>
  </si>
  <si>
    <t>Test_Comment</t>
  </si>
  <si>
    <t>Test_Order</t>
  </si>
  <si>
    <t>Test_Register</t>
  </si>
  <si>
    <t>Pass</t>
  </si>
  <si>
    <t>1. Login thành công
2. Nhập nội dung Comment</t>
  </si>
  <si>
    <t>1. Chưa Login
2. Nhập nội dung Comment</t>
  </si>
  <si>
    <t>1. Login thành công
2. Chưa nhập nội dung Comment</t>
  </si>
  <si>
    <t>Test Case Procedure</t>
  </si>
  <si>
    <t>1. Tại trang web, click chuột vào button "Login" rồi nhập thông tin "User" và "Pass" xong click button "Login" để tiến hành đăng nhập</t>
  </si>
  <si>
    <t>1. Hệ thống thông báo "Đăng nhập thành công!"
2. Hệ thống thông báo "Bình luận thành công!"</t>
  </si>
  <si>
    <t>1. Tại trang web, click chuột vào button "Login" rồi nhập thông tin "User" và "Pass" xong click button "Login" để tiến hành đăng nhập
2. Tiến hành nhập nội dung Comment vào ô Comment</t>
  </si>
  <si>
    <t>2. Tiến hành nhập nội dung Comment vào ô
 Comment</t>
  </si>
  <si>
    <t>2. Hệ thống thông báo "Vui lòng đăng nhập trước
 khi bình luận."</t>
  </si>
  <si>
    <t>1. Nhập thông tin User, Email, Phone,
Password</t>
  </si>
  <si>
    <t>2. Nhập thông tin User, Email, Phone, 
Password</t>
  </si>
  <si>
    <t>Tại trang web, click chuột vào button "Register" rồi nhập thông tin "User", "Email", "Phone" và "Password" xong click button "Register" để tiến hành đăng ký
1. Chưa đủ điều kiện để tạo tài khoản
2. Đã đủ điều kiện để tạo tài khoản</t>
  </si>
  <si>
    <t>3. Nhập thông tin User, Password</t>
  </si>
  <si>
    <t>1. Nhập thông tin User, Password</t>
  </si>
  <si>
    <t>2. Nhập thông tin User, Password</t>
  </si>
  <si>
    <t>1. Hệ thống thông báo "Sai tên đăng nhập hoặc
mật khẩu"</t>
  </si>
  <si>
    <t>2. Hệ thống thông báo "Đăng nhập thành công"</t>
  </si>
  <si>
    <t>3. Hệ thống thông báo "Đăng nhập thành công"</t>
  </si>
  <si>
    <t>Tại trang web, click chuột vào button "Login" rồi nhập thông tin "User" và "Password" xong click button "Login" để tiến hành đăng nhập
1. Nhập sai tên đăng nhập hoặc mật khẩu
2. Đã đủ điều kiện để tạo tài khoản
3. Nhập đúng tên đăng nhập và mật khẩu</t>
  </si>
  <si>
    <t>1. Login thành công
2. Chưa thêm sản phẩm vào giỏ hàng</t>
  </si>
  <si>
    <t>1. Chưa Login
2. Đã thêm sản phẩm vào giỏ hàng</t>
  </si>
  <si>
    <t>1. Login thành công
2. Đã thêm sản phẩm vào giỏ hàng</t>
  </si>
  <si>
    <t>2. Hệ thống thông báo "Vui lòng đăng nhập!"</t>
  </si>
  <si>
    <t>1. Hệ thống thông báo "Đăng nhập thành công" 
2. Hệ thống thông báo "Giỏ hàng trống ! Vui lòng đặt Món để thanh toán"</t>
  </si>
  <si>
    <t>1. Hệ thống thông báo "Đăng nhập thành công"
2. Hệ thống thông báo "Thêm vào giỏ hàng thành công." 
3. Hệ thống thông báo "Đặt hàng thành công. Cảm ơn bạn đã sử dụng dịch vụ!"</t>
  </si>
  <si>
    <t>1. Hệ thống hiển thị "Các thông tin sau chưa hợp lệ
     Tên đăng nhập là bắt buộc
     Email phải là một địa chỉ email hợp lệ
     Số điện thoại không thể có hơ 10 ký tự
     Mật khẩu phải chứa ít nhất 6 ký tự"
2. Hệ thống thông báo "Bạn đã đăng ký thành công"</t>
  </si>
  <si>
    <t>1. Hệ thống thông báo "Đăng nhập thành công!"
2. Hệ thống thông báo "Vui lòng nhập nội dung"</t>
  </si>
  <si>
    <t>1. Tại trang web, click chuột vào button "Login" rồi nhập thông tin "User" và "Pass" xong click button "Login" để tiến hành đăng nhập
2. Click chọn thanh toán</t>
  </si>
  <si>
    <t>1. Tại trang web, click chuột vào button "Login" rồi nhập thông tin "User" và "Pass" xong click button "Login" để tiến hành đăng nhập
2. Chọn sản phẩm và thêm vào giỏ hàng
3. Click chọn thanh toán</t>
  </si>
  <si>
    <t>2. Chọn sản phẩm và thêm vào giỏ hàng</t>
  </si>
  <si>
    <t>TC1</t>
  </si>
  <si>
    <t>TC2</t>
  </si>
  <si>
    <t>TC3</t>
  </si>
  <si>
    <t>TC4</t>
  </si>
  <si>
    <t>TEST CASE</t>
  </si>
  <si>
    <t>System Name：</t>
  </si>
  <si>
    <t>Test requirement:</t>
  </si>
  <si>
    <t>Pending</t>
  </si>
  <si>
    <t>Fail</t>
  </si>
  <si>
    <t>Number of test cases:</t>
  </si>
  <si>
    <t>Project</t>
  </si>
  <si>
    <t>TEST REPORT</t>
  </si>
  <si>
    <t>Project Name</t>
  </si>
  <si>
    <t>Creator</t>
  </si>
  <si>
    <t>Nhóm 11</t>
  </si>
  <si>
    <t>Project Code</t>
  </si>
  <si>
    <t>Reviewer/Approver</t>
  </si>
  <si>
    <t>Vũ Thị trà</t>
  </si>
  <si>
    <t>Document Code</t>
  </si>
  <si>
    <t>Issue Date</t>
  </si>
  <si>
    <t>Notes</t>
  </si>
  <si>
    <t>&lt;List modules included in this release&gt; ex: Release 1 includes 2 modules: Module1 and Module2</t>
  </si>
  <si>
    <t>No</t>
  </si>
  <si>
    <t>Module code</t>
  </si>
  <si>
    <t>Untested</t>
  </si>
  <si>
    <t>N/A</t>
  </si>
  <si>
    <t>Number of  test cases</t>
  </si>
  <si>
    <t>View-version-history</t>
  </si>
  <si>
    <t>Timesheet</t>
  </si>
  <si>
    <t>Sheet1</t>
  </si>
  <si>
    <t>Sub total</t>
  </si>
  <si>
    <t>Test coverage</t>
  </si>
  <si>
    <t>%</t>
  </si>
  <si>
    <t>Test successful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</si>
</sst>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409]d/mmm/yyyy;@"/>
  </numFmts>
  <fonts count="16">
    <font>
      <sz val="11"/>
      <color theme="1"/>
      <name val="Arial"/>
      <family val="2"/>
      <scheme val="minor"/>
    </font>
    <font>
      <sz val="11"/>
      <color theme="0"/>
      <name val="Arial"/>
      <family val="2"/>
      <scheme val="minor"/>
    </font>
    <font>
      <b/>
      <sz val="13"/>
      <color theme="0"/>
      <name val="Arial"/>
      <family val="2"/>
      <scheme val="minor"/>
    </font>
    <font>
      <b/>
      <sz val="10"/>
      <color theme="1"/>
      <name val="Tahoma"/>
      <family val="2"/>
    </font>
    <font>
      <sz val="10"/>
      <color theme="1"/>
      <name val="Arial"/>
      <family val="2"/>
      <scheme val="minor"/>
    </font>
    <font>
      <sz val="10"/>
      <color theme="1"/>
      <name val="Tahoma"/>
      <family val="2"/>
    </font>
    <font>
      <b/>
      <sz val="10"/>
      <color indexed="60"/>
      <name val="Tahoma"/>
      <family val="2"/>
    </font>
    <font>
      <sz val="10"/>
      <name val="Tahoma"/>
      <family val="2"/>
    </font>
    <font>
      <sz val="11"/>
      <name val="ＭＳ Ｐゴシック"/>
      <charset val="128"/>
    </font>
    <font>
      <b/>
      <sz val="20"/>
      <color indexed="8"/>
      <name val="Tahoma"/>
      <family val="2"/>
    </font>
    <font>
      <b/>
      <sz val="10"/>
      <name val="Tahoma"/>
      <family val="2"/>
    </font>
    <font>
      <i/>
      <sz val="10"/>
      <color indexed="17"/>
      <name val="Tahoma"/>
      <family val="2"/>
    </font>
    <font>
      <b/>
      <sz val="10"/>
      <color indexed="9"/>
      <name val="Tahoma"/>
      <family val="2"/>
    </font>
    <font>
      <sz val="10"/>
      <color indexed="9"/>
      <name val="Tahoma"/>
      <family val="2"/>
    </font>
    <font>
      <b/>
      <sz val="10"/>
      <color indexed="12"/>
      <name val="Tahoma"/>
      <family val="2"/>
    </font>
    <font>
      <sz val="10"/>
      <color indexed="8"/>
      <name val="Tahoma"/>
      <family val="2"/>
    </font>
  </fonts>
  <fills count="6">
    <fill>
      <patternFill patternType="none"/>
    </fill>
    <fill>
      <patternFill patternType="gray125"/>
    </fill>
    <fill>
      <patternFill patternType="solid">
        <fgColor theme="3" tint="0.39997558519241921"/>
        <bgColor indexed="64"/>
      </patternFill>
    </fill>
    <fill>
      <patternFill patternType="solid">
        <fgColor indexed="9"/>
        <bgColor indexed="26"/>
      </patternFill>
    </fill>
    <fill>
      <patternFill patternType="solid">
        <fgColor indexed="18"/>
        <bgColor indexed="32"/>
      </patternFill>
    </fill>
    <fill>
      <patternFill patternType="solid">
        <fgColor theme="0"/>
        <bgColor indexed="64"/>
      </patternFill>
    </fill>
  </fills>
  <borders count="38">
    <border>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2">
    <xf numFmtId="0" fontId="0" fillId="0" borderId="0"/>
    <xf numFmtId="0" fontId="8" fillId="0" borderId="0"/>
  </cellStyleXfs>
  <cellXfs count="89">
    <xf numFmtId="0" fontId="0" fillId="0" borderId="0" xfId="0"/>
    <xf numFmtId="0" fontId="0" fillId="0" borderId="9" xfId="0"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6" xfId="0" applyBorder="1" applyAlignment="1">
      <alignment horizontal="center"/>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9" xfId="0" applyBorder="1" applyAlignment="1">
      <alignment horizontal="left" vertical="center" wrapText="1"/>
    </xf>
    <xf numFmtId="0" fontId="0" fillId="0" borderId="6" xfId="0" applyBorder="1" applyAlignment="1"/>
    <xf numFmtId="0" fontId="0" fillId="0" borderId="9" xfId="0" applyBorder="1" applyAlignment="1">
      <alignment vertical="center" wrapText="1"/>
    </xf>
    <xf numFmtId="0" fontId="3" fillId="0" borderId="15" xfId="0" applyFont="1" applyBorder="1" applyAlignment="1">
      <alignment vertical="center" wrapText="1"/>
    </xf>
    <xf numFmtId="0" fontId="4" fillId="0" borderId="19" xfId="0" applyFont="1" applyBorder="1" applyAlignment="1">
      <alignment wrapText="1"/>
    </xf>
    <xf numFmtId="0" fontId="3" fillId="0" borderId="6" xfId="0" applyFont="1" applyBorder="1" applyAlignment="1">
      <alignment wrapText="1"/>
    </xf>
    <xf numFmtId="0" fontId="5" fillId="0" borderId="6" xfId="0" applyFont="1" applyBorder="1" applyAlignment="1">
      <alignment horizontal="right" wrapText="1"/>
    </xf>
    <xf numFmtId="0" fontId="4" fillId="0" borderId="6" xfId="0" applyFont="1" applyBorder="1" applyAlignment="1">
      <alignment wrapText="1"/>
    </xf>
    <xf numFmtId="0" fontId="5" fillId="0" borderId="6" xfId="0" applyFont="1" applyBorder="1" applyAlignment="1">
      <alignment horizontal="center" wrapText="1"/>
    </xf>
    <xf numFmtId="0" fontId="0" fillId="0" borderId="7" xfId="0" applyBorder="1" applyAlignment="1">
      <alignment horizontal="center"/>
    </xf>
    <xf numFmtId="0" fontId="0" fillId="0" borderId="9" xfId="0" applyBorder="1" applyAlignment="1">
      <alignment horizontal="center"/>
    </xf>
    <xf numFmtId="0" fontId="4" fillId="0" borderId="16" xfId="0" applyFont="1" applyBorder="1" applyAlignment="1">
      <alignment wrapText="1"/>
    </xf>
    <xf numFmtId="0" fontId="4" fillId="0" borderId="17" xfId="0" applyFont="1" applyBorder="1" applyAlignment="1">
      <alignment wrapText="1"/>
    </xf>
    <xf numFmtId="0" fontId="4" fillId="0" borderId="18" xfId="0" applyFont="1" applyBorder="1" applyAlignment="1">
      <alignment wrapText="1"/>
    </xf>
    <xf numFmtId="0" fontId="4" fillId="0" borderId="20" xfId="0" applyFont="1" applyBorder="1" applyAlignment="1">
      <alignment wrapText="1"/>
    </xf>
    <xf numFmtId="0" fontId="4" fillId="0" borderId="0" xfId="0" applyFont="1" applyBorder="1" applyAlignment="1">
      <alignment wrapText="1"/>
    </xf>
    <xf numFmtId="0" fontId="4" fillId="0" borderId="21" xfId="0" applyFont="1" applyBorder="1" applyAlignment="1">
      <alignment wrapText="1"/>
    </xf>
    <xf numFmtId="0" fontId="5" fillId="0" borderId="6" xfId="0" applyFont="1" applyBorder="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6" fillId="3" borderId="22" xfId="0" applyFont="1" applyFill="1" applyBorder="1" applyAlignment="1">
      <alignment horizontal="left"/>
    </xf>
    <xf numFmtId="0" fontId="7" fillId="3" borderId="0" xfId="0" applyFont="1" applyFill="1"/>
    <xf numFmtId="0" fontId="9" fillId="3" borderId="0" xfId="1" applyFont="1" applyFill="1" applyAlignment="1">
      <alignment horizontal="center"/>
    </xf>
    <xf numFmtId="0" fontId="10" fillId="3" borderId="0" xfId="1" applyFont="1" applyFill="1"/>
    <xf numFmtId="0" fontId="7" fillId="3" borderId="0" xfId="1" applyFont="1" applyFill="1"/>
    <xf numFmtId="164" fontId="7" fillId="3" borderId="0" xfId="1" applyNumberFormat="1" applyFont="1" applyFill="1"/>
    <xf numFmtId="0" fontId="6" fillId="3" borderId="23" xfId="0" applyFont="1" applyFill="1" applyBorder="1" applyAlignment="1">
      <alignment horizontal="left" vertical="center"/>
    </xf>
    <xf numFmtId="0" fontId="11" fillId="3" borderId="23" xfId="0" applyFont="1" applyFill="1" applyBorder="1" applyAlignment="1">
      <alignment horizontal="left"/>
    </xf>
    <xf numFmtId="0" fontId="6" fillId="3" borderId="23" xfId="0" applyFont="1" applyFill="1" applyBorder="1" applyAlignment="1">
      <alignment horizontal="left"/>
    </xf>
    <xf numFmtId="0" fontId="7" fillId="3" borderId="22" xfId="0" applyFont="1" applyFill="1" applyBorder="1" applyAlignment="1">
      <alignment vertical="top"/>
    </xf>
    <xf numFmtId="0" fontId="6" fillId="3" borderId="23" xfId="0" applyFont="1" applyFill="1" applyBorder="1" applyAlignment="1">
      <alignment vertical="center"/>
    </xf>
    <xf numFmtId="165" fontId="11" fillId="0" borderId="22" xfId="0" applyNumberFormat="1" applyFont="1" applyBorder="1" applyAlignment="1">
      <alignment horizontal="left"/>
    </xf>
    <xf numFmtId="0" fontId="11" fillId="3" borderId="24" xfId="1" applyFont="1" applyFill="1" applyBorder="1" applyAlignment="1">
      <alignment vertical="top"/>
    </xf>
    <xf numFmtId="0" fontId="11" fillId="3" borderId="25" xfId="1" applyFont="1" applyFill="1" applyBorder="1" applyAlignment="1">
      <alignment vertical="top"/>
    </xf>
    <xf numFmtId="0" fontId="11" fillId="3" borderId="22" xfId="1" applyFont="1" applyFill="1" applyBorder="1" applyAlignment="1">
      <alignment vertical="top"/>
    </xf>
    <xf numFmtId="0" fontId="6" fillId="3" borderId="0" xfId="0" applyFont="1" applyFill="1"/>
    <xf numFmtId="0" fontId="11" fillId="3" borderId="0" xfId="1" applyFont="1" applyFill="1"/>
    <xf numFmtId="0" fontId="7" fillId="3" borderId="26" xfId="0" applyFont="1" applyFill="1" applyBorder="1"/>
    <xf numFmtId="0" fontId="12" fillId="4" borderId="27" xfId="0" applyFont="1" applyFill="1" applyBorder="1" applyAlignment="1">
      <alignment horizontal="center"/>
    </xf>
    <xf numFmtId="0" fontId="12" fillId="4" borderId="28" xfId="0" applyFont="1" applyFill="1" applyBorder="1" applyAlignment="1">
      <alignment horizontal="center"/>
    </xf>
    <xf numFmtId="0" fontId="12" fillId="4" borderId="28" xfId="0" applyFont="1" applyFill="1" applyBorder="1" applyAlignment="1">
      <alignment horizontal="center" wrapText="1"/>
    </xf>
    <xf numFmtId="0" fontId="12" fillId="4" borderId="29" xfId="0" applyFont="1" applyFill="1" applyBorder="1" applyAlignment="1">
      <alignment horizontal="center"/>
    </xf>
    <xf numFmtId="0" fontId="12" fillId="4" borderId="30" xfId="0" applyFont="1" applyFill="1" applyBorder="1" applyAlignment="1">
      <alignment horizontal="center" wrapText="1"/>
    </xf>
    <xf numFmtId="0" fontId="7" fillId="3" borderId="31" xfId="0" applyFont="1" applyFill="1" applyBorder="1" applyAlignment="1">
      <alignment horizontal="center"/>
    </xf>
    <xf numFmtId="0" fontId="7" fillId="3" borderId="32" xfId="0" applyFont="1" applyFill="1" applyBorder="1"/>
    <xf numFmtId="0" fontId="7" fillId="3" borderId="32" xfId="0" applyFont="1" applyFill="1" applyBorder="1" applyAlignment="1">
      <alignment horizontal="center"/>
    </xf>
    <xf numFmtId="0" fontId="7" fillId="3" borderId="33" xfId="0" applyFont="1" applyFill="1" applyBorder="1" applyAlignment="1">
      <alignment horizontal="center"/>
    </xf>
    <xf numFmtId="0" fontId="7" fillId="3" borderId="34" xfId="0" applyFont="1" applyFill="1" applyBorder="1" applyAlignment="1">
      <alignment horizontal="center"/>
    </xf>
    <xf numFmtId="0" fontId="13" fillId="4" borderId="35" xfId="0" applyFont="1" applyFill="1" applyBorder="1" applyAlignment="1">
      <alignment horizontal="center"/>
    </xf>
    <xf numFmtId="0" fontId="12" fillId="4" borderId="36" xfId="0" applyFont="1" applyFill="1" applyBorder="1"/>
    <xf numFmtId="0" fontId="13" fillId="4" borderId="36" xfId="0" applyFont="1" applyFill="1" applyBorder="1" applyAlignment="1">
      <alignment horizontal="center"/>
    </xf>
    <xf numFmtId="0" fontId="13" fillId="4" borderId="37" xfId="0" applyFont="1" applyFill="1" applyBorder="1" applyAlignment="1">
      <alignment horizontal="center"/>
    </xf>
    <xf numFmtId="0" fontId="7" fillId="3" borderId="0" xfId="0" applyFont="1" applyFill="1" applyAlignment="1">
      <alignment horizontal="center"/>
    </xf>
    <xf numFmtId="10" fontId="7" fillId="3" borderId="0" xfId="0" applyNumberFormat="1" applyFont="1" applyFill="1" applyAlignment="1">
      <alignment horizontal="center"/>
    </xf>
    <xf numFmtId="9" fontId="7" fillId="3" borderId="0" xfId="0" applyNumberFormat="1" applyFont="1" applyFill="1" applyAlignment="1">
      <alignment horizontal="center"/>
    </xf>
    <xf numFmtId="0" fontId="6" fillId="3" borderId="0" xfId="0" applyFont="1" applyFill="1" applyAlignment="1">
      <alignment horizontal="left"/>
    </xf>
    <xf numFmtId="2" fontId="14" fillId="3" borderId="0" xfId="0" applyNumberFormat="1" applyFont="1" applyFill="1" applyAlignment="1">
      <alignment horizontal="right" wrapText="1"/>
    </xf>
    <xf numFmtId="0" fontId="15" fillId="3" borderId="0" xfId="0" applyFont="1" applyFill="1" applyAlignment="1">
      <alignment horizontal="center" wrapText="1"/>
    </xf>
    <xf numFmtId="0" fontId="1" fillId="5" borderId="0" xfId="0" applyFont="1" applyFill="1" applyBorder="1"/>
    <xf numFmtId="0" fontId="0" fillId="0" borderId="8" xfId="0" applyBorder="1" applyAlignment="1">
      <alignment horizontal="center" vertical="center"/>
    </xf>
    <xf numFmtId="0" fontId="0" fillId="0" borderId="8" xfId="0" applyBorder="1" applyAlignment="1">
      <alignment horizontal="center"/>
    </xf>
    <xf numFmtId="0" fontId="2" fillId="2" borderId="6" xfId="0" applyFont="1" applyFill="1" applyBorder="1" applyAlignment="1">
      <alignment horizontal="center" vertical="center"/>
    </xf>
  </cellXfs>
  <cellStyles count="2">
    <cellStyle name="Normal" xfId="0" builtinId="0"/>
    <cellStyle name="Normal_Functional Test Case v1.0" xfId="1" xr:uid="{6C546E63-3234-46B9-B0D2-34AE3095B8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EN%20THU\Downloads\Nh&#243;m%2011_ST1501_H&#7885;c%20li&#7879;u%20(3.3.10%20--%203.2.13)_v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Appendix"/>
      <sheetName val="REF"/>
      <sheetName val="GUI"/>
      <sheetName val="Edit-Document"/>
      <sheetName val="Timesheet"/>
      <sheetName val="View-version-history"/>
      <sheetName val="Sheet1"/>
      <sheetName val="Test Report"/>
      <sheetName val="Creator"/>
    </sheetNames>
    <sheetDataSet>
      <sheetData sheetId="0"/>
      <sheetData sheetId="1"/>
      <sheetData sheetId="2"/>
      <sheetData sheetId="3"/>
      <sheetData sheetId="4"/>
      <sheetData sheetId="5">
        <row r="5">
          <cell r="D5" t="str">
            <v>N/A</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S24"/>
  <sheetViews>
    <sheetView tabSelected="1" topLeftCell="A5" zoomScale="75" zoomScaleNormal="75" workbookViewId="0">
      <selection activeCell="C13" sqref="C13:C14"/>
    </sheetView>
  </sheetViews>
  <sheetFormatPr defaultRowHeight="14.25"/>
  <cols>
    <col min="1" max="1" width="12.5" customWidth="1"/>
    <col min="2" max="2" width="17.125" customWidth="1"/>
    <col min="3" max="3" width="34.875" customWidth="1"/>
    <col min="4" max="4" width="38.25" customWidth="1"/>
    <col min="5" max="5" width="42.25" customWidth="1"/>
    <col min="6" max="6" width="15.125" customWidth="1"/>
    <col min="7" max="7" width="18.625" customWidth="1"/>
  </cols>
  <sheetData>
    <row r="1" spans="1:487" ht="15" thickBot="1">
      <c r="A1" s="10" t="s">
        <v>45</v>
      </c>
      <c r="B1" s="18"/>
      <c r="C1" s="19"/>
      <c r="D1" s="19"/>
      <c r="E1" s="20"/>
    </row>
    <row r="2" spans="1:487">
      <c r="A2" s="11"/>
      <c r="B2" s="21"/>
      <c r="C2" s="22"/>
      <c r="D2" s="22"/>
      <c r="E2" s="23"/>
    </row>
    <row r="3" spans="1:487" ht="25.5">
      <c r="A3" s="12" t="s">
        <v>46</v>
      </c>
      <c r="B3" s="24" t="s">
        <v>51</v>
      </c>
      <c r="C3" s="24"/>
      <c r="D3" s="24"/>
      <c r="E3" s="24"/>
    </row>
    <row r="4" spans="1:487" ht="25.5">
      <c r="A4" s="12" t="s">
        <v>47</v>
      </c>
      <c r="B4" s="24"/>
      <c r="C4" s="24"/>
      <c r="D4" s="24"/>
      <c r="E4" s="24"/>
    </row>
    <row r="5" spans="1:487">
      <c r="A5" s="13" t="s">
        <v>10</v>
      </c>
      <c r="B5" s="13">
        <v>11</v>
      </c>
      <c r="C5" s="14"/>
      <c r="D5" s="14" t="s">
        <v>48</v>
      </c>
      <c r="E5" s="15">
        <v>0</v>
      </c>
    </row>
    <row r="6" spans="1:487">
      <c r="A6" s="13" t="s">
        <v>49</v>
      </c>
      <c r="B6" s="13">
        <v>0</v>
      </c>
      <c r="C6" s="14"/>
      <c r="D6" s="14" t="s">
        <v>50</v>
      </c>
      <c r="E6" s="15">
        <v>4</v>
      </c>
    </row>
    <row r="7" spans="1:487">
      <c r="A7" s="14"/>
      <c r="B7" s="14"/>
      <c r="C7" s="14"/>
      <c r="D7" s="14"/>
      <c r="E7" s="14"/>
    </row>
    <row r="10" spans="1:487" s="85" customFormat="1" ht="16.5">
      <c r="A10" s="88" t="s">
        <v>0</v>
      </c>
      <c r="B10" s="88" t="s">
        <v>1</v>
      </c>
      <c r="C10" s="88" t="s">
        <v>2</v>
      </c>
      <c r="D10" s="88" t="s">
        <v>14</v>
      </c>
      <c r="E10" s="88" t="s">
        <v>3</v>
      </c>
      <c r="F10" s="88" t="s">
        <v>4</v>
      </c>
      <c r="G10" s="88" t="s">
        <v>5</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row>
    <row r="11" spans="1:487" ht="42" customHeight="1">
      <c r="A11" s="25" t="s">
        <v>41</v>
      </c>
      <c r="B11" s="27" t="s">
        <v>7</v>
      </c>
      <c r="C11" s="31" t="s">
        <v>11</v>
      </c>
      <c r="D11" s="30" t="s">
        <v>17</v>
      </c>
      <c r="E11" s="31" t="s">
        <v>16</v>
      </c>
      <c r="F11" s="86" t="s">
        <v>10</v>
      </c>
      <c r="G11" s="87"/>
    </row>
    <row r="12" spans="1:487" ht="47.25" customHeight="1">
      <c r="A12" s="25"/>
      <c r="B12" s="27"/>
      <c r="C12" s="36"/>
      <c r="D12" s="30"/>
      <c r="E12" s="30"/>
      <c r="F12" s="39"/>
      <c r="G12" s="17"/>
    </row>
    <row r="13" spans="1:487" ht="20.25" customHeight="1">
      <c r="A13" s="25"/>
      <c r="B13" s="27"/>
      <c r="C13" s="34" t="s">
        <v>12</v>
      </c>
      <c r="D13" s="29" t="s">
        <v>18</v>
      </c>
      <c r="E13" s="34" t="s">
        <v>19</v>
      </c>
      <c r="F13" s="38" t="s">
        <v>10</v>
      </c>
      <c r="G13" s="16"/>
    </row>
    <row r="14" spans="1:487" ht="20.25" customHeight="1">
      <c r="A14" s="25"/>
      <c r="B14" s="27"/>
      <c r="C14" s="36"/>
      <c r="D14" s="37"/>
      <c r="E14" s="35"/>
      <c r="F14" s="39"/>
      <c r="G14" s="17"/>
    </row>
    <row r="15" spans="1:487" ht="36" customHeight="1">
      <c r="A15" s="25"/>
      <c r="B15" s="27"/>
      <c r="C15" s="34" t="s">
        <v>13</v>
      </c>
      <c r="D15" s="29" t="s">
        <v>15</v>
      </c>
      <c r="E15" s="42" t="s">
        <v>37</v>
      </c>
      <c r="F15" s="40" t="s">
        <v>10</v>
      </c>
      <c r="G15" s="16"/>
    </row>
    <row r="16" spans="1:487" ht="37.5" customHeight="1">
      <c r="A16" s="26"/>
      <c r="B16" s="28"/>
      <c r="C16" s="30"/>
      <c r="D16" s="30"/>
      <c r="E16" s="43"/>
      <c r="F16" s="41"/>
      <c r="G16" s="17"/>
    </row>
    <row r="17" spans="1:7" ht="40.5" customHeight="1">
      <c r="A17" s="32" t="s">
        <v>42</v>
      </c>
      <c r="B17" s="33" t="s">
        <v>6</v>
      </c>
      <c r="C17" s="6" t="s">
        <v>24</v>
      </c>
      <c r="D17" s="34" t="s">
        <v>29</v>
      </c>
      <c r="E17" s="5" t="s">
        <v>26</v>
      </c>
      <c r="F17" s="2" t="s">
        <v>10</v>
      </c>
      <c r="G17" s="3"/>
    </row>
    <row r="18" spans="1:7" ht="46.5" customHeight="1">
      <c r="A18" s="25"/>
      <c r="B18" s="27"/>
      <c r="C18" s="6" t="s">
        <v>25</v>
      </c>
      <c r="D18" s="35"/>
      <c r="E18" s="5" t="s">
        <v>27</v>
      </c>
      <c r="F18" s="2" t="s">
        <v>10</v>
      </c>
      <c r="G18" s="3"/>
    </row>
    <row r="19" spans="1:7" ht="42.75" customHeight="1">
      <c r="A19" s="25"/>
      <c r="B19" s="27"/>
      <c r="C19" s="6" t="s">
        <v>23</v>
      </c>
      <c r="D19" s="36"/>
      <c r="E19" s="5" t="s">
        <v>28</v>
      </c>
      <c r="F19" s="2" t="s">
        <v>10</v>
      </c>
      <c r="G19" s="3"/>
    </row>
    <row r="20" spans="1:7" ht="82.5" customHeight="1">
      <c r="A20" s="45" t="s">
        <v>43</v>
      </c>
      <c r="B20" s="44" t="s">
        <v>8</v>
      </c>
      <c r="C20" s="6" t="s">
        <v>30</v>
      </c>
      <c r="D20" s="6" t="s">
        <v>38</v>
      </c>
      <c r="E20" s="5" t="s">
        <v>34</v>
      </c>
      <c r="F20" s="2" t="s">
        <v>10</v>
      </c>
      <c r="G20" s="8"/>
    </row>
    <row r="21" spans="1:7" ht="50.25" customHeight="1">
      <c r="A21" s="46"/>
      <c r="B21" s="27"/>
      <c r="C21" s="6" t="s">
        <v>31</v>
      </c>
      <c r="D21" s="9" t="s">
        <v>40</v>
      </c>
      <c r="E21" s="5" t="s">
        <v>33</v>
      </c>
      <c r="F21" s="2" t="s">
        <v>10</v>
      </c>
      <c r="G21" s="8"/>
    </row>
    <row r="22" spans="1:7" ht="94.5" customHeight="1">
      <c r="A22" s="46"/>
      <c r="B22" s="27"/>
      <c r="C22" s="6" t="s">
        <v>32</v>
      </c>
      <c r="D22" s="6" t="s">
        <v>39</v>
      </c>
      <c r="E22" s="5" t="s">
        <v>35</v>
      </c>
      <c r="F22" s="2" t="s">
        <v>10</v>
      </c>
      <c r="G22" s="4"/>
    </row>
    <row r="23" spans="1:7" ht="90" customHeight="1">
      <c r="A23" s="25" t="s">
        <v>44</v>
      </c>
      <c r="B23" s="27" t="s">
        <v>9</v>
      </c>
      <c r="C23" s="7" t="s">
        <v>20</v>
      </c>
      <c r="D23" s="29" t="s">
        <v>22</v>
      </c>
      <c r="E23" s="31" t="s">
        <v>36</v>
      </c>
      <c r="F23" s="1" t="s">
        <v>10</v>
      </c>
      <c r="G23" s="3"/>
    </row>
    <row r="24" spans="1:7" ht="36.75" customHeight="1">
      <c r="A24" s="26"/>
      <c r="B24" s="28"/>
      <c r="C24" s="5" t="s">
        <v>21</v>
      </c>
      <c r="D24" s="30"/>
      <c r="E24" s="30"/>
      <c r="F24" s="2" t="s">
        <v>10</v>
      </c>
      <c r="G24" s="3"/>
    </row>
  </sheetData>
  <mergeCells count="29">
    <mergeCell ref="A11:A16"/>
    <mergeCell ref="C11:C12"/>
    <mergeCell ref="C13:C14"/>
    <mergeCell ref="C15:C16"/>
    <mergeCell ref="B20:B22"/>
    <mergeCell ref="A20:A22"/>
    <mergeCell ref="A23:A24"/>
    <mergeCell ref="B23:B24"/>
    <mergeCell ref="D23:D24"/>
    <mergeCell ref="E23:E24"/>
    <mergeCell ref="A17:A19"/>
    <mergeCell ref="B17:B19"/>
    <mergeCell ref="D17:D19"/>
    <mergeCell ref="G13:G14"/>
    <mergeCell ref="G11:G12"/>
    <mergeCell ref="G15:G16"/>
    <mergeCell ref="B1:E2"/>
    <mergeCell ref="B3:E3"/>
    <mergeCell ref="B4:E4"/>
    <mergeCell ref="D11:D12"/>
    <mergeCell ref="D13:D14"/>
    <mergeCell ref="D15:D16"/>
    <mergeCell ref="E11:E12"/>
    <mergeCell ref="F11:F12"/>
    <mergeCell ref="F13:F14"/>
    <mergeCell ref="F15:F16"/>
    <mergeCell ref="E13:E14"/>
    <mergeCell ref="E15:E16"/>
    <mergeCell ref="B11: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ED92-159F-4EBD-87B6-32450E0E1FE5}">
  <dimension ref="A1:J21"/>
  <sheetViews>
    <sheetView topLeftCell="A4" workbookViewId="0">
      <selection activeCell="M12" sqref="M12"/>
    </sheetView>
  </sheetViews>
  <sheetFormatPr defaultRowHeight="14.25"/>
  <sheetData>
    <row r="1" spans="1:10">
      <c r="A1" s="47"/>
    </row>
    <row r="4" spans="1:10" ht="25.5">
      <c r="C4" s="48"/>
      <c r="D4" s="49" t="s">
        <v>52</v>
      </c>
      <c r="E4" s="49"/>
      <c r="F4" s="49"/>
      <c r="G4" s="49"/>
      <c r="H4" s="49"/>
      <c r="I4" s="49"/>
      <c r="J4" s="49"/>
    </row>
    <row r="5" spans="1:10">
      <c r="C5" s="50"/>
      <c r="D5" s="50"/>
      <c r="E5" s="51"/>
      <c r="F5" s="51"/>
      <c r="G5" s="51"/>
      <c r="H5" s="51"/>
      <c r="I5" s="51"/>
      <c r="J5" s="52"/>
    </row>
    <row r="6" spans="1:10">
      <c r="C6" s="48"/>
      <c r="D6" s="53" t="s">
        <v>53</v>
      </c>
      <c r="E6" s="54">
        <f>[1]Cover!E7</f>
        <v>0</v>
      </c>
      <c r="F6" s="54"/>
      <c r="G6" s="55" t="s">
        <v>54</v>
      </c>
      <c r="H6" s="55"/>
      <c r="I6" s="47"/>
      <c r="J6" s="56" t="s">
        <v>55</v>
      </c>
    </row>
    <row r="7" spans="1:10">
      <c r="C7" s="48"/>
      <c r="D7" s="53" t="s">
        <v>56</v>
      </c>
      <c r="E7" s="54">
        <f>[1]Cover!E8</f>
        <v>0</v>
      </c>
      <c r="F7" s="54"/>
      <c r="G7" s="55" t="s">
        <v>57</v>
      </c>
      <c r="H7" s="55"/>
      <c r="I7" s="47"/>
      <c r="J7" s="56" t="s">
        <v>58</v>
      </c>
    </row>
    <row r="8" spans="1:10">
      <c r="C8" s="48"/>
      <c r="D8" s="57" t="s">
        <v>59</v>
      </c>
      <c r="E8" s="54">
        <f>[1]Cover!E9</f>
        <v>0</v>
      </c>
      <c r="F8" s="54"/>
      <c r="G8" s="55" t="s">
        <v>60</v>
      </c>
      <c r="H8" s="55"/>
      <c r="I8" s="47"/>
      <c r="J8" s="58">
        <f>[1]Cover!I9</f>
        <v>0</v>
      </c>
    </row>
    <row r="9" spans="1:10">
      <c r="C9" s="50"/>
      <c r="D9" s="57" t="s">
        <v>61</v>
      </c>
      <c r="E9" s="59" t="s">
        <v>62</v>
      </c>
      <c r="F9" s="60"/>
      <c r="G9" s="60"/>
      <c r="H9" s="60"/>
      <c r="I9" s="60"/>
      <c r="J9" s="61"/>
    </row>
    <row r="10" spans="1:10">
      <c r="C10" s="50"/>
      <c r="D10" s="62"/>
      <c r="E10" s="63"/>
      <c r="F10" s="51"/>
      <c r="G10" s="51"/>
      <c r="H10" s="51"/>
      <c r="I10" s="51"/>
      <c r="J10" s="52"/>
    </row>
    <row r="11" spans="1:10">
      <c r="C11" s="48"/>
      <c r="D11" s="62"/>
      <c r="E11" s="63"/>
      <c r="F11" s="51"/>
      <c r="G11" s="51"/>
      <c r="H11" s="51"/>
      <c r="I11" s="51"/>
      <c r="J11" s="52"/>
    </row>
    <row r="12" spans="1:10">
      <c r="C12" s="48"/>
      <c r="D12" s="48"/>
      <c r="E12" s="48"/>
      <c r="F12" s="48"/>
      <c r="G12" s="48"/>
      <c r="H12" s="48"/>
      <c r="I12" s="48"/>
      <c r="J12" s="48"/>
    </row>
    <row r="13" spans="1:10" ht="38.25">
      <c r="C13" s="64"/>
      <c r="D13" s="65" t="s">
        <v>63</v>
      </c>
      <c r="E13" s="66" t="s">
        <v>64</v>
      </c>
      <c r="F13" s="67" t="s">
        <v>10</v>
      </c>
      <c r="G13" s="66" t="s">
        <v>49</v>
      </c>
      <c r="H13" s="66" t="s">
        <v>65</v>
      </c>
      <c r="I13" s="68" t="s">
        <v>66</v>
      </c>
      <c r="J13" s="69" t="s">
        <v>67</v>
      </c>
    </row>
    <row r="14" spans="1:10">
      <c r="C14" s="64"/>
      <c r="D14" s="70">
        <v>1</v>
      </c>
      <c r="E14" s="71" t="str">
        <f>'[1]Edit-Document'!D5</f>
        <v>N/A</v>
      </c>
      <c r="F14" s="72">
        <f>'[1]Edit-Document'!C9</f>
        <v>0</v>
      </c>
      <c r="G14" s="72">
        <f>'[1]Edit-Document'!D9</f>
        <v>0</v>
      </c>
      <c r="H14" s="72">
        <f>'[1]Edit-Document'!E9</f>
        <v>0</v>
      </c>
      <c r="I14" s="73">
        <f>'[1]Edit-Document'!F9</f>
        <v>0</v>
      </c>
      <c r="J14" s="74">
        <f>'[1]Edit-Document'!G9</f>
        <v>0</v>
      </c>
    </row>
    <row r="15" spans="1:10">
      <c r="C15" s="64"/>
      <c r="D15" s="70">
        <v>2</v>
      </c>
      <c r="E15" s="71" t="s">
        <v>68</v>
      </c>
      <c r="F15" s="72"/>
      <c r="G15" s="72"/>
      <c r="H15" s="72"/>
      <c r="I15" s="72"/>
      <c r="J15" s="74"/>
    </row>
    <row r="16" spans="1:10">
      <c r="C16" s="64"/>
      <c r="D16" s="70">
        <v>3</v>
      </c>
      <c r="E16" s="71" t="s">
        <v>69</v>
      </c>
      <c r="F16" s="72"/>
      <c r="G16" s="72"/>
      <c r="H16" s="72"/>
      <c r="I16" s="72"/>
      <c r="J16" s="74"/>
    </row>
    <row r="17" spans="3:10">
      <c r="C17" s="64"/>
      <c r="D17" s="70"/>
      <c r="E17" s="71" t="s">
        <v>70</v>
      </c>
      <c r="F17" s="72"/>
      <c r="G17" s="72"/>
      <c r="H17" s="72"/>
      <c r="I17" s="73"/>
      <c r="J17" s="74"/>
    </row>
    <row r="18" spans="3:10">
      <c r="C18" s="64"/>
      <c r="D18" s="75"/>
      <c r="E18" s="76" t="s">
        <v>71</v>
      </c>
      <c r="F18" s="77">
        <f>SUM(F14:F17)</f>
        <v>0</v>
      </c>
      <c r="G18" s="77">
        <f>SUM(G14:G17)</f>
        <v>0</v>
      </c>
      <c r="H18" s="77">
        <f>SUM(H14:H17)</f>
        <v>0</v>
      </c>
      <c r="I18" s="77">
        <f>SUM(I14:I17)</f>
        <v>0</v>
      </c>
      <c r="J18" s="78">
        <f>SUM(J14:J17)</f>
        <v>0</v>
      </c>
    </row>
    <row r="19" spans="3:10">
      <c r="C19" s="48"/>
      <c r="D19" s="79"/>
      <c r="E19" s="48"/>
      <c r="F19" s="80"/>
      <c r="G19" s="81"/>
      <c r="H19" s="81"/>
      <c r="I19" s="81"/>
      <c r="J19" s="81"/>
    </row>
    <row r="20" spans="3:10">
      <c r="C20" s="48"/>
      <c r="D20" s="48"/>
      <c r="E20" s="82" t="s">
        <v>72</v>
      </c>
      <c r="F20" s="48"/>
      <c r="G20" s="83" t="e">
        <f>(F18+G18)*100/(J18-I18)</f>
        <v>#DIV/0!</v>
      </c>
      <c r="H20" s="48" t="s">
        <v>73</v>
      </c>
      <c r="I20" s="48"/>
      <c r="J20" s="84"/>
    </row>
    <row r="21" spans="3:10">
      <c r="C21" s="48"/>
      <c r="D21" s="48"/>
      <c r="E21" s="82" t="s">
        <v>74</v>
      </c>
      <c r="F21" s="48"/>
      <c r="G21" s="83" t="e">
        <f>F18*100/(J18-I18)</f>
        <v>#DIV/0!</v>
      </c>
      <c r="H21" s="48" t="s">
        <v>73</v>
      </c>
      <c r="I21" s="48"/>
      <c r="J21" s="84"/>
    </row>
  </sheetData>
  <mergeCells count="8">
    <mergeCell ref="E9:J9"/>
    <mergeCell ref="D4:J4"/>
    <mergeCell ref="E6:F6"/>
    <mergeCell ref="G6:H6"/>
    <mergeCell ref="E7:F7"/>
    <mergeCell ref="G7:H7"/>
    <mergeCell ref="E8:F8"/>
    <mergeCell ref="G8:H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92ec455-9fd7-4128-901f-36f069a3d37f" xsi:nil="true"/>
    <lcf76f155ced4ddcb4097134ff3c332f xmlns="23698c60-caaa-4774-ab93-31d5cfce145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B86CE2353ECE45BB661E984CDFCCB4" ma:contentTypeVersion="8" ma:contentTypeDescription="Create a new document." ma:contentTypeScope="" ma:versionID="1921c030127f0df3f0a4bc1efc9e089f">
  <xsd:schema xmlns:xsd="http://www.w3.org/2001/XMLSchema" xmlns:xs="http://www.w3.org/2001/XMLSchema" xmlns:p="http://schemas.microsoft.com/office/2006/metadata/properties" xmlns:ns2="23698c60-caaa-4774-ab93-31d5cfce1457" xmlns:ns3="e92ec455-9fd7-4128-901f-36f069a3d37f" targetNamespace="http://schemas.microsoft.com/office/2006/metadata/properties" ma:root="true" ma:fieldsID="39cd8f427e4f781fff2308655235c70a" ns2:_="" ns3:_="">
    <xsd:import namespace="23698c60-caaa-4774-ab93-31d5cfce1457"/>
    <xsd:import namespace="e92ec455-9fd7-4128-901f-36f069a3d37f"/>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98c60-caaa-4774-ab93-31d5cfce145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dae687a-6906-46c0-bf37-4ec35e139b4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2ec455-9fd7-4128-901f-36f069a3d37f"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a4a673c-2a2c-436c-af4b-f8c98fefa7fd}" ma:internalName="TaxCatchAll" ma:showField="CatchAllData" ma:web="e92ec455-9fd7-4128-901f-36f069a3d3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0E7AC-8F1F-4411-90A3-3832808EFE4D}">
  <ds:schemaRefs>
    <ds:schemaRef ds:uri="http://schemas.microsoft.com/office/2006/metadata/properties"/>
    <ds:schemaRef ds:uri="http://schemas.microsoft.com/office/infopath/2007/PartnerControls"/>
    <ds:schemaRef ds:uri="e92ec455-9fd7-4128-901f-36f069a3d37f"/>
    <ds:schemaRef ds:uri="23698c60-caaa-4774-ab93-31d5cfce1457"/>
  </ds:schemaRefs>
</ds:datastoreItem>
</file>

<file path=customXml/itemProps2.xml><?xml version="1.0" encoding="utf-8"?>
<ds:datastoreItem xmlns:ds="http://schemas.openxmlformats.org/officeDocument/2006/customXml" ds:itemID="{35A73E69-D96B-4D4C-9CBD-DE329138D4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98c60-caaa-4774-ab93-31d5cfce1457"/>
    <ds:schemaRef ds:uri="e92ec455-9fd7-4128-901f-36f069a3d3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A6FA8-B0AA-4C4E-94EA-96E7DF6B8D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Các trường hợp TestCase</vt:lpstr>
      <vt:lpstr>TestReport</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Bien Xuan Thang</cp:lastModifiedBy>
  <cp:revision/>
  <dcterms:created xsi:type="dcterms:W3CDTF">2022-12-01T03:53:41Z</dcterms:created>
  <dcterms:modified xsi:type="dcterms:W3CDTF">2022-12-25T07:31:32Z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0x010100F8B86CE2353ECE45BB661E984CDFCCB4</vt:lpwstr>
  </property>
  <property fmtid="{D5CDD505-2E9C-101B-9397-08002B2CF9AE}" pid="3" name="MediaServiceImageTags">
    <vt:lpwstr/>
  </property>
</Properties>
</file>