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C:\Users\Matteo\Desktop\"/>
    </mc:Choice>
  </mc:AlternateContent>
  <xr:revisionPtr revIDLastSave="3" documentId="13_ncr:1_{1087C867-34B4-45B4-80CA-C4AD502A271D}" xr6:coauthVersionLast="47" xr6:coauthVersionMax="47" xr10:uidLastSave="{3487E937-62BE-4886-A084-BA387E7AEC60}"/>
  <bookViews>
    <workbookView xWindow="-120" yWindow="-120" windowWidth="29040" windowHeight="15840" firstSheet="1" activeTab="1" xr2:uid="{00000000-000D-0000-FFFF-FFFF00000000}"/>
  </bookViews>
  <sheets>
    <sheet name="Performance Data" sheetId="1" r:id="rId1"/>
    <sheet name="Grap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" l="1"/>
  <c r="W10" i="1"/>
  <c r="Z10" i="1" s="1"/>
  <c r="W11" i="1"/>
  <c r="W12" i="1"/>
  <c r="W13" i="1"/>
  <c r="W14" i="1"/>
  <c r="W15" i="1"/>
  <c r="W16" i="1"/>
  <c r="Z16" i="1" s="1"/>
  <c r="W17" i="1"/>
  <c r="W18" i="1"/>
  <c r="Y18" i="1" s="1"/>
  <c r="W19" i="1"/>
  <c r="W20" i="1"/>
  <c r="Z20" i="1" s="1"/>
  <c r="W21" i="1"/>
  <c r="W22" i="1"/>
  <c r="W23" i="1"/>
  <c r="Y23" i="1" s="1"/>
  <c r="W24" i="1"/>
  <c r="Y24" i="1" s="1"/>
  <c r="W25" i="1"/>
  <c r="W26" i="1"/>
  <c r="Z26" i="1" s="1"/>
  <c r="W27" i="1"/>
  <c r="W28" i="1"/>
  <c r="W29" i="1"/>
  <c r="W30" i="1"/>
  <c r="W31" i="1"/>
  <c r="Y31" i="1" s="1"/>
  <c r="W32" i="1"/>
  <c r="Z32" i="1" s="1"/>
  <c r="W33" i="1"/>
  <c r="W34" i="1"/>
  <c r="Z34" i="1" s="1"/>
  <c r="W35" i="1"/>
  <c r="W36" i="1"/>
  <c r="Z36" i="1" s="1"/>
  <c r="W37" i="1"/>
  <c r="W38" i="1"/>
  <c r="W39" i="1"/>
  <c r="W40" i="1"/>
  <c r="Y40" i="1" s="1"/>
  <c r="W41" i="1"/>
  <c r="W42" i="1"/>
  <c r="Z42" i="1" s="1"/>
  <c r="W43" i="1"/>
  <c r="W44" i="1"/>
  <c r="W45" i="1"/>
  <c r="W46" i="1"/>
  <c r="W47" i="1"/>
  <c r="W48" i="1"/>
  <c r="Y48" i="1" s="1"/>
  <c r="W49" i="1"/>
  <c r="W50" i="1"/>
  <c r="Z50" i="1" s="1"/>
  <c r="W51" i="1"/>
  <c r="W52" i="1"/>
  <c r="Z52" i="1" s="1"/>
  <c r="W53" i="1"/>
  <c r="W54" i="1"/>
  <c r="W55" i="1"/>
  <c r="Z55" i="1" s="1"/>
  <c r="W56" i="1"/>
  <c r="Z56" i="1" s="1"/>
  <c r="W57" i="1"/>
  <c r="W58" i="1"/>
  <c r="Y58" i="1" s="1"/>
  <c r="W59" i="1"/>
  <c r="W60" i="1"/>
  <c r="Z60" i="1" s="1"/>
  <c r="W61" i="1"/>
  <c r="W62" i="1"/>
  <c r="W63" i="1"/>
  <c r="W64" i="1"/>
  <c r="Z64" i="1" s="1"/>
  <c r="W65" i="1"/>
  <c r="W66" i="1"/>
  <c r="Z66" i="1" s="1"/>
  <c r="W67" i="1"/>
  <c r="W68" i="1"/>
  <c r="W69" i="1"/>
  <c r="W70" i="1"/>
  <c r="W71" i="1"/>
  <c r="W72" i="1"/>
  <c r="Y72" i="1" s="1"/>
  <c r="W73" i="1"/>
  <c r="W74" i="1"/>
  <c r="Z74" i="1" s="1"/>
  <c r="W75" i="1"/>
  <c r="W76" i="1"/>
  <c r="W77" i="1"/>
  <c r="W78" i="1"/>
  <c r="W79" i="1"/>
  <c r="W80" i="1"/>
  <c r="Z80" i="1" s="1"/>
  <c r="W81" i="1"/>
  <c r="W82" i="1"/>
  <c r="Y82" i="1" s="1"/>
  <c r="W83" i="1"/>
  <c r="W84" i="1"/>
  <c r="Z84" i="1" s="1"/>
  <c r="W85" i="1"/>
  <c r="W86" i="1"/>
  <c r="W87" i="1"/>
  <c r="W88" i="1"/>
  <c r="Y88" i="1" s="1"/>
  <c r="W89" i="1"/>
  <c r="W90" i="1"/>
  <c r="Y90" i="1" s="1"/>
  <c r="W91" i="1"/>
  <c r="W92" i="1"/>
  <c r="W93" i="1"/>
  <c r="W94" i="1"/>
  <c r="W95" i="1"/>
  <c r="Z95" i="1" s="1"/>
  <c r="W96" i="1"/>
  <c r="Z96" i="1" s="1"/>
  <c r="W97" i="1"/>
  <c r="W98" i="1"/>
  <c r="Z98" i="1" s="1"/>
  <c r="W99" i="1"/>
  <c r="W100" i="1"/>
  <c r="Z100" i="1" s="1"/>
  <c r="W101" i="1"/>
  <c r="W102" i="1"/>
  <c r="W103" i="1"/>
  <c r="W104" i="1"/>
  <c r="Z104" i="1" s="1"/>
  <c r="W6" i="1"/>
  <c r="Z6" i="1" s="1"/>
  <c r="W7" i="1"/>
  <c r="Z7" i="1" s="1"/>
  <c r="W8" i="1"/>
  <c r="Z8" i="1" s="1"/>
  <c r="W5" i="1"/>
  <c r="Y11" i="1"/>
  <c r="Y14" i="1"/>
  <c r="Z15" i="1"/>
  <c r="Z21" i="1"/>
  <c r="Y22" i="1"/>
  <c r="Z30" i="1"/>
  <c r="Y38" i="1"/>
  <c r="Z39" i="1"/>
  <c r="Z43" i="1"/>
  <c r="Z46" i="1"/>
  <c r="Y47" i="1"/>
  <c r="Y51" i="1"/>
  <c r="Y54" i="1"/>
  <c r="Z62" i="1"/>
  <c r="Y63" i="1"/>
  <c r="Z67" i="1"/>
  <c r="Z70" i="1"/>
  <c r="Y71" i="1"/>
  <c r="Z78" i="1"/>
  <c r="Z79" i="1"/>
  <c r="Z83" i="1"/>
  <c r="Z86" i="1"/>
  <c r="Z94" i="1"/>
  <c r="Y19" i="1"/>
  <c r="Y27" i="1"/>
  <c r="Z3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Z12" i="1"/>
  <c r="Z28" i="1"/>
  <c r="Z44" i="1"/>
  <c r="Z68" i="1"/>
  <c r="Z76" i="1"/>
  <c r="Z92" i="1"/>
  <c r="Z102" i="1"/>
  <c r="X5" i="1"/>
  <c r="Z97" i="1"/>
  <c r="Y96" i="1"/>
  <c r="Z89" i="1"/>
  <c r="Z82" i="1"/>
  <c r="Y81" i="1"/>
  <c r="Y73" i="1"/>
  <c r="Z72" i="1"/>
  <c r="Y68" i="1"/>
  <c r="Y65" i="1"/>
  <c r="Y57" i="1"/>
  <c r="Z49" i="1"/>
  <c r="Z48" i="1"/>
  <c r="Y44" i="1"/>
  <c r="Y42" i="1"/>
  <c r="Y41" i="1"/>
  <c r="Y34" i="1"/>
  <c r="Y33" i="1"/>
  <c r="Y32" i="1"/>
  <c r="Y26" i="1"/>
  <c r="Z25" i="1"/>
  <c r="Z18" i="1"/>
  <c r="Y17" i="1"/>
  <c r="Y9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5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6" i="1"/>
  <c r="R5" i="1"/>
  <c r="Y64" i="1" l="1"/>
  <c r="Y104" i="1"/>
  <c r="Y10" i="1"/>
  <c r="Z24" i="1"/>
  <c r="Y50" i="1"/>
  <c r="Y74" i="1"/>
  <c r="Z88" i="1"/>
  <c r="Z103" i="1"/>
  <c r="Z87" i="1"/>
  <c r="Z58" i="1"/>
  <c r="Y16" i="1"/>
  <c r="Y56" i="1"/>
  <c r="Y66" i="1"/>
  <c r="Y80" i="1"/>
  <c r="Z90" i="1"/>
  <c r="Y100" i="1"/>
  <c r="Y92" i="1"/>
  <c r="Y84" i="1"/>
  <c r="Y76" i="1"/>
  <c r="Y60" i="1"/>
  <c r="Y52" i="1"/>
  <c r="Y36" i="1"/>
  <c r="Y28" i="1"/>
  <c r="Y20" i="1"/>
  <c r="Y12" i="1"/>
  <c r="Y8" i="1"/>
  <c r="Y46" i="1"/>
  <c r="Y30" i="1"/>
  <c r="Y62" i="1"/>
  <c r="Z14" i="1"/>
  <c r="Z22" i="1"/>
  <c r="Z38" i="1"/>
  <c r="Z54" i="1"/>
  <c r="Y70" i="1"/>
  <c r="Y78" i="1"/>
  <c r="Y85" i="1"/>
  <c r="Z77" i="1"/>
  <c r="Z69" i="1"/>
  <c r="Z61" i="1"/>
  <c r="Y53" i="1"/>
  <c r="Y45" i="1"/>
  <c r="Y37" i="1"/>
  <c r="Z29" i="1"/>
  <c r="Y13" i="1"/>
  <c r="Y98" i="1"/>
  <c r="Y6" i="1"/>
  <c r="Z40" i="1"/>
  <c r="Y59" i="1"/>
  <c r="Z75" i="1"/>
  <c r="Z91" i="1"/>
  <c r="Y99" i="1"/>
  <c r="Z93" i="1"/>
  <c r="Y101" i="1"/>
  <c r="Y86" i="1"/>
  <c r="Y94" i="1"/>
  <c r="Y102" i="1"/>
  <c r="Z5" i="1"/>
  <c r="Y5" i="1"/>
  <c r="Y7" i="1"/>
  <c r="Y15" i="1"/>
  <c r="Y21" i="1"/>
  <c r="Y25" i="1"/>
  <c r="Y29" i="1"/>
  <c r="Y35" i="1"/>
  <c r="Y39" i="1"/>
  <c r="Y43" i="1"/>
  <c r="Y49" i="1"/>
  <c r="Y55" i="1"/>
  <c r="Y61" i="1"/>
  <c r="Y67" i="1"/>
  <c r="Y69" i="1"/>
  <c r="Y75" i="1"/>
  <c r="Y77" i="1"/>
  <c r="Y79" i="1"/>
  <c r="Y83" i="1"/>
  <c r="Y87" i="1"/>
  <c r="Y89" i="1"/>
  <c r="Y91" i="1"/>
  <c r="Y93" i="1"/>
  <c r="Y95" i="1"/>
  <c r="Y97" i="1"/>
  <c r="Y103" i="1"/>
  <c r="Z9" i="1"/>
  <c r="Z11" i="1"/>
  <c r="Z13" i="1"/>
  <c r="Z17" i="1"/>
  <c r="Z19" i="1"/>
  <c r="Z23" i="1"/>
  <c r="Z27" i="1"/>
  <c r="Z31" i="1"/>
  <c r="Z33" i="1"/>
  <c r="Z37" i="1"/>
  <c r="Z41" i="1"/>
  <c r="Z45" i="1"/>
  <c r="Z47" i="1"/>
  <c r="Z51" i="1"/>
  <c r="Z53" i="1"/>
  <c r="Z57" i="1"/>
  <c r="Z59" i="1"/>
  <c r="Z63" i="1"/>
  <c r="Z65" i="1"/>
  <c r="Z71" i="1"/>
  <c r="Z73" i="1"/>
  <c r="Z81" i="1"/>
  <c r="Z85" i="1"/>
  <c r="Z99" i="1"/>
  <c r="Z101" i="1"/>
</calcChain>
</file>

<file path=xl/sharedStrings.xml><?xml version="1.0" encoding="utf-8"?>
<sst xmlns="http://schemas.openxmlformats.org/spreadsheetml/2006/main" count="22" uniqueCount="16">
  <si>
    <t>Wait = 0 s</t>
  </si>
  <si>
    <t>Wait = 1 s</t>
  </si>
  <si>
    <t>Request</t>
  </si>
  <si>
    <t>Latency</t>
  </si>
  <si>
    <t>Statistiche per Wait = 0 s</t>
  </si>
  <si>
    <t>Statistiche per Wait = 1 s</t>
  </si>
  <si>
    <t>Seed = 11</t>
  </si>
  <si>
    <t>Seed = 26</t>
  </si>
  <si>
    <t>Seed = 46</t>
  </si>
  <si>
    <t>Seed = 29</t>
  </si>
  <si>
    <t>Seed = 40</t>
  </si>
  <si>
    <t>Seed = 55</t>
  </si>
  <si>
    <t>Tempo di attesa medio</t>
  </si>
  <si>
    <t>Deviazione standard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</si>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</sst>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Studio della latenza del sistema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Attesa media a latenza 0</c:v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'Performance Data'!$R$5:$R$104</c:f>
              <c:numCache>
                <c:formatCode>General</c:formatCode>
                <c:ptCount val="100"/>
                <c:pt idx="0">
                  <c:v>1.0045120366666667</c:v>
                </c:pt>
                <c:pt idx="1">
                  <c:v>1.00457189</c:v>
                </c:pt>
                <c:pt idx="2">
                  <c:v>1.0049096024999999</c:v>
                </c:pt>
                <c:pt idx="3">
                  <c:v>1.0047123</c:v>
                </c:pt>
                <c:pt idx="4">
                  <c:v>1.0050547425</c:v>
                </c:pt>
                <c:pt idx="5">
                  <c:v>1.0046032175000001</c:v>
                </c:pt>
                <c:pt idx="6">
                  <c:v>1.0048887450000001</c:v>
                </c:pt>
                <c:pt idx="7">
                  <c:v>1.004944745</c:v>
                </c:pt>
                <c:pt idx="8">
                  <c:v>1.0051576249999998</c:v>
                </c:pt>
                <c:pt idx="9">
                  <c:v>1.0043404300000001</c:v>
                </c:pt>
                <c:pt idx="10">
                  <c:v>1.0057030975000001</c:v>
                </c:pt>
                <c:pt idx="11">
                  <c:v>1.0059906725000001</c:v>
                </c:pt>
                <c:pt idx="12">
                  <c:v>1.0062177375000001</c:v>
                </c:pt>
                <c:pt idx="13">
                  <c:v>1.00612682</c:v>
                </c:pt>
                <c:pt idx="14">
                  <c:v>1.0067953250000001</c:v>
                </c:pt>
                <c:pt idx="15">
                  <c:v>1.006795095</c:v>
                </c:pt>
                <c:pt idx="16">
                  <c:v>1.0063069575000001</c:v>
                </c:pt>
                <c:pt idx="17">
                  <c:v>1.006509925</c:v>
                </c:pt>
                <c:pt idx="18">
                  <c:v>1.0070073099999999</c:v>
                </c:pt>
                <c:pt idx="19">
                  <c:v>1.0068792100000001</c:v>
                </c:pt>
                <c:pt idx="20">
                  <c:v>1.00714864</c:v>
                </c:pt>
                <c:pt idx="21">
                  <c:v>1.0067772525000001</c:v>
                </c:pt>
                <c:pt idx="22">
                  <c:v>1.0063615225</c:v>
                </c:pt>
                <c:pt idx="23">
                  <c:v>1.0058002125000001</c:v>
                </c:pt>
                <c:pt idx="24">
                  <c:v>1.0071912000000001</c:v>
                </c:pt>
                <c:pt idx="25">
                  <c:v>1.0082550100000001</c:v>
                </c:pt>
                <c:pt idx="26">
                  <c:v>1.0082381199999999</c:v>
                </c:pt>
                <c:pt idx="27">
                  <c:v>1.00784926</c:v>
                </c:pt>
                <c:pt idx="28">
                  <c:v>1.0057974500000002</c:v>
                </c:pt>
                <c:pt idx="29">
                  <c:v>1.0074751474999999</c:v>
                </c:pt>
                <c:pt idx="30">
                  <c:v>1.0077453999999999</c:v>
                </c:pt>
                <c:pt idx="31">
                  <c:v>1.0082947625000001</c:v>
                </c:pt>
                <c:pt idx="32">
                  <c:v>1.0075386200000001</c:v>
                </c:pt>
                <c:pt idx="33">
                  <c:v>1.0076994499999998</c:v>
                </c:pt>
                <c:pt idx="34">
                  <c:v>1.00773633</c:v>
                </c:pt>
                <c:pt idx="35">
                  <c:v>1.0079690925</c:v>
                </c:pt>
                <c:pt idx="36">
                  <c:v>1.0087897049999999</c:v>
                </c:pt>
                <c:pt idx="37">
                  <c:v>1.007965145</c:v>
                </c:pt>
                <c:pt idx="38">
                  <c:v>1.0084850624999999</c:v>
                </c:pt>
                <c:pt idx="39">
                  <c:v>1.00756859</c:v>
                </c:pt>
                <c:pt idx="40">
                  <c:v>1.0059949499999998</c:v>
                </c:pt>
                <c:pt idx="41">
                  <c:v>1.008679165</c:v>
                </c:pt>
                <c:pt idx="42">
                  <c:v>1.0084234175</c:v>
                </c:pt>
                <c:pt idx="43">
                  <c:v>1.0071549675</c:v>
                </c:pt>
                <c:pt idx="44">
                  <c:v>1.0070968250000001</c:v>
                </c:pt>
                <c:pt idx="45">
                  <c:v>1.0092685575</c:v>
                </c:pt>
                <c:pt idx="46">
                  <c:v>1.0087865825</c:v>
                </c:pt>
                <c:pt idx="47">
                  <c:v>1.0074769100000001</c:v>
                </c:pt>
                <c:pt idx="48">
                  <c:v>1.0079338224999999</c:v>
                </c:pt>
                <c:pt idx="49">
                  <c:v>1.0083093049999998</c:v>
                </c:pt>
                <c:pt idx="50">
                  <c:v>1.00776208</c:v>
                </c:pt>
                <c:pt idx="51">
                  <c:v>1.008778255</c:v>
                </c:pt>
                <c:pt idx="52">
                  <c:v>1.0085776800000001</c:v>
                </c:pt>
                <c:pt idx="53">
                  <c:v>1.0085677225</c:v>
                </c:pt>
                <c:pt idx="54">
                  <c:v>1.0084361374999999</c:v>
                </c:pt>
                <c:pt idx="55">
                  <c:v>1.0089350324999999</c:v>
                </c:pt>
                <c:pt idx="56">
                  <c:v>1.0092155374999998</c:v>
                </c:pt>
                <c:pt idx="57">
                  <c:v>1.0068433925</c:v>
                </c:pt>
                <c:pt idx="58">
                  <c:v>1.009683635</c:v>
                </c:pt>
                <c:pt idx="59">
                  <c:v>1.0086629025</c:v>
                </c:pt>
                <c:pt idx="60">
                  <c:v>1.0086543474999998</c:v>
                </c:pt>
                <c:pt idx="61">
                  <c:v>1.0094243225000001</c:v>
                </c:pt>
                <c:pt idx="62">
                  <c:v>1.0083240199999999</c:v>
                </c:pt>
                <c:pt idx="63">
                  <c:v>1.0092577874999999</c:v>
                </c:pt>
                <c:pt idx="64">
                  <c:v>1.0097760275000001</c:v>
                </c:pt>
                <c:pt idx="65">
                  <c:v>1.0075702099999999</c:v>
                </c:pt>
                <c:pt idx="66">
                  <c:v>1.0100820525</c:v>
                </c:pt>
                <c:pt idx="67">
                  <c:v>1.00642528</c:v>
                </c:pt>
                <c:pt idx="68">
                  <c:v>1.0070639199999998</c:v>
                </c:pt>
                <c:pt idx="69">
                  <c:v>1.0076003624999998</c:v>
                </c:pt>
                <c:pt idx="70">
                  <c:v>1.0086468225000003</c:v>
                </c:pt>
                <c:pt idx="71">
                  <c:v>1.0091670475000001</c:v>
                </c:pt>
                <c:pt idx="72">
                  <c:v>1.0156907149999999</c:v>
                </c:pt>
                <c:pt idx="73">
                  <c:v>1.0164631449999999</c:v>
                </c:pt>
                <c:pt idx="74">
                  <c:v>1.0159199750000001</c:v>
                </c:pt>
                <c:pt idx="75">
                  <c:v>1.0144937174999999</c:v>
                </c:pt>
                <c:pt idx="76">
                  <c:v>1.0147137325</c:v>
                </c:pt>
                <c:pt idx="77">
                  <c:v>1.0148986899999999</c:v>
                </c:pt>
                <c:pt idx="78">
                  <c:v>1.0162467925000001</c:v>
                </c:pt>
                <c:pt idx="79">
                  <c:v>1.0154464125</c:v>
                </c:pt>
                <c:pt idx="80">
                  <c:v>1.0150432075</c:v>
                </c:pt>
                <c:pt idx="81">
                  <c:v>1.02835422</c:v>
                </c:pt>
                <c:pt idx="82">
                  <c:v>1.0331142600000001</c:v>
                </c:pt>
                <c:pt idx="83">
                  <c:v>1.0327089149999999</c:v>
                </c:pt>
                <c:pt idx="84">
                  <c:v>1.0333166024999998</c:v>
                </c:pt>
                <c:pt idx="85">
                  <c:v>1.0334587425000001</c:v>
                </c:pt>
                <c:pt idx="86">
                  <c:v>1.0310990150000001</c:v>
                </c:pt>
                <c:pt idx="87">
                  <c:v>1.0298868699999999</c:v>
                </c:pt>
                <c:pt idx="88">
                  <c:v>1.0314575875000001</c:v>
                </c:pt>
                <c:pt idx="89">
                  <c:v>1.0324815625000001</c:v>
                </c:pt>
                <c:pt idx="90">
                  <c:v>1.0338141649999999</c:v>
                </c:pt>
                <c:pt idx="91">
                  <c:v>1.0316079325</c:v>
                </c:pt>
                <c:pt idx="92">
                  <c:v>1.0334536975000002</c:v>
                </c:pt>
                <c:pt idx="93">
                  <c:v>1.029796905</c:v>
                </c:pt>
                <c:pt idx="94">
                  <c:v>1.0327795949999998</c:v>
                </c:pt>
                <c:pt idx="95">
                  <c:v>1.0338710574999999</c:v>
                </c:pt>
                <c:pt idx="96">
                  <c:v>1.0326557875</c:v>
                </c:pt>
                <c:pt idx="97">
                  <c:v>1.0313006324999998</c:v>
                </c:pt>
                <c:pt idx="98">
                  <c:v>1.0349407199999998</c:v>
                </c:pt>
                <c:pt idx="99">
                  <c:v>1.0342181049999999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3-4CE5-AA13-CC0014741CA3}"/>
            </c:ext>
          </c:extLst>
        </c:ser>
        <c:ser>
          <c:idx val="3"/>
          <c:order val="1"/>
          <c:tx>
            <c:v>Attesa media a latenza 1</c:v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'Performance Data'!$W$5:$W$104</c:f>
              <c:numCache>
                <c:formatCode>General</c:formatCode>
                <c:ptCount val="100"/>
                <c:pt idx="0">
                  <c:v>1.0022327333333334</c:v>
                </c:pt>
                <c:pt idx="1">
                  <c:v>1.0029246666666667</c:v>
                </c:pt>
                <c:pt idx="2">
                  <c:v>1.0029710566666667</c:v>
                </c:pt>
                <c:pt idx="3">
                  <c:v>1.0029257733333334</c:v>
                </c:pt>
                <c:pt idx="4">
                  <c:v>1.0025355533333333</c:v>
                </c:pt>
                <c:pt idx="5">
                  <c:v>1.0024898999999998</c:v>
                </c:pt>
                <c:pt idx="6">
                  <c:v>1.0022828166666666</c:v>
                </c:pt>
                <c:pt idx="7">
                  <c:v>1.0027961699999999</c:v>
                </c:pt>
                <c:pt idx="8">
                  <c:v>1.0024031833333333</c:v>
                </c:pt>
                <c:pt idx="9">
                  <c:v>1.0024681099999999</c:v>
                </c:pt>
                <c:pt idx="10">
                  <c:v>1.0024503366666666</c:v>
                </c:pt>
                <c:pt idx="11">
                  <c:v>1.00246993</c:v>
                </c:pt>
                <c:pt idx="12">
                  <c:v>1.0025755333333333</c:v>
                </c:pt>
                <c:pt idx="13">
                  <c:v>1.0023954466666667</c:v>
                </c:pt>
                <c:pt idx="14">
                  <c:v>1.0023081233333333</c:v>
                </c:pt>
                <c:pt idx="15">
                  <c:v>1.0025338666666668</c:v>
                </c:pt>
                <c:pt idx="16">
                  <c:v>1.0023941066666666</c:v>
                </c:pt>
                <c:pt idx="17">
                  <c:v>1.00243141</c:v>
                </c:pt>
                <c:pt idx="18">
                  <c:v>1.0022278033333334</c:v>
                </c:pt>
                <c:pt idx="19">
                  <c:v>1.0022071800000001</c:v>
                </c:pt>
                <c:pt idx="20">
                  <c:v>1.00232872</c:v>
                </c:pt>
                <c:pt idx="21">
                  <c:v>1.0027985699999999</c:v>
                </c:pt>
                <c:pt idx="22">
                  <c:v>1.0024656166666668</c:v>
                </c:pt>
                <c:pt idx="23">
                  <c:v>1.0023758766666668</c:v>
                </c:pt>
                <c:pt idx="24">
                  <c:v>1.0024627766666667</c:v>
                </c:pt>
                <c:pt idx="25">
                  <c:v>1.0023393566666667</c:v>
                </c:pt>
                <c:pt idx="26">
                  <c:v>1.0024861766666666</c:v>
                </c:pt>
                <c:pt idx="27">
                  <c:v>1.0025474299999999</c:v>
                </c:pt>
                <c:pt idx="28">
                  <c:v>1.0024160966666666</c:v>
                </c:pt>
                <c:pt idx="29">
                  <c:v>1.0023790933333334</c:v>
                </c:pt>
                <c:pt idx="30">
                  <c:v>1.0024234466666666</c:v>
                </c:pt>
                <c:pt idx="31">
                  <c:v>1.0024517833333333</c:v>
                </c:pt>
                <c:pt idx="32">
                  <c:v>1.0024029766666667</c:v>
                </c:pt>
                <c:pt idx="33">
                  <c:v>1.0024177433333332</c:v>
                </c:pt>
                <c:pt idx="34">
                  <c:v>1.0025987233333333</c:v>
                </c:pt>
                <c:pt idx="35">
                  <c:v>1.0024115300000001</c:v>
                </c:pt>
                <c:pt idx="36">
                  <c:v>1.0023986166666667</c:v>
                </c:pt>
                <c:pt idx="37">
                  <c:v>1.0025216333333333</c:v>
                </c:pt>
                <c:pt idx="38">
                  <c:v>1.0021950033333333</c:v>
                </c:pt>
                <c:pt idx="39">
                  <c:v>1.0022510200000001</c:v>
                </c:pt>
                <c:pt idx="40">
                  <c:v>1.0021777999999999</c:v>
                </c:pt>
                <c:pt idx="41">
                  <c:v>1.0022546066666667</c:v>
                </c:pt>
                <c:pt idx="42">
                  <c:v>1.0023139366666667</c:v>
                </c:pt>
                <c:pt idx="43">
                  <c:v>1.0026832999999999</c:v>
                </c:pt>
                <c:pt idx="44">
                  <c:v>1.0022950499999999</c:v>
                </c:pt>
                <c:pt idx="45">
                  <c:v>1.0026901166666666</c:v>
                </c:pt>
                <c:pt idx="46">
                  <c:v>1.0027383133333334</c:v>
                </c:pt>
                <c:pt idx="47">
                  <c:v>1.0026563900000001</c:v>
                </c:pt>
                <c:pt idx="48">
                  <c:v>1.0022987000000001</c:v>
                </c:pt>
                <c:pt idx="49">
                  <c:v>1.0024725633333336</c:v>
                </c:pt>
                <c:pt idx="50">
                  <c:v>1.0022613266666667</c:v>
                </c:pt>
                <c:pt idx="51">
                  <c:v>1.0026821733333333</c:v>
                </c:pt>
                <c:pt idx="52">
                  <c:v>1.0024117799999999</c:v>
                </c:pt>
                <c:pt idx="53">
                  <c:v>1.0025110599999998</c:v>
                </c:pt>
                <c:pt idx="54">
                  <c:v>1.0023425699999999</c:v>
                </c:pt>
                <c:pt idx="55">
                  <c:v>1.0022790833333335</c:v>
                </c:pt>
                <c:pt idx="56">
                  <c:v>1.0022191600000001</c:v>
                </c:pt>
                <c:pt idx="57">
                  <c:v>1.0025521700000002</c:v>
                </c:pt>
                <c:pt idx="58">
                  <c:v>1.0023421233333334</c:v>
                </c:pt>
                <c:pt idx="59">
                  <c:v>1.0024686533333333</c:v>
                </c:pt>
                <c:pt idx="60">
                  <c:v>1.0024722333333334</c:v>
                </c:pt>
                <c:pt idx="61">
                  <c:v>1.0023228500000001</c:v>
                </c:pt>
                <c:pt idx="62">
                  <c:v>1.0023285666666666</c:v>
                </c:pt>
                <c:pt idx="63">
                  <c:v>1.0024136033333333</c:v>
                </c:pt>
                <c:pt idx="64">
                  <c:v>1.0025935466666667</c:v>
                </c:pt>
                <c:pt idx="65">
                  <c:v>1.0024209366666668</c:v>
                </c:pt>
                <c:pt idx="66">
                  <c:v>1.0022418433333333</c:v>
                </c:pt>
                <c:pt idx="67">
                  <c:v>1.00239024</c:v>
                </c:pt>
                <c:pt idx="68">
                  <c:v>1.0024631833333333</c:v>
                </c:pt>
                <c:pt idx="69">
                  <c:v>1.0022597199999999</c:v>
                </c:pt>
                <c:pt idx="70">
                  <c:v>1.0023166133333334</c:v>
                </c:pt>
                <c:pt idx="71">
                  <c:v>1.0025514766666666</c:v>
                </c:pt>
                <c:pt idx="72">
                  <c:v>1.0023327</c:v>
                </c:pt>
                <c:pt idx="73">
                  <c:v>1.0023404933333333</c:v>
                </c:pt>
                <c:pt idx="74">
                  <c:v>1.0022721566666668</c:v>
                </c:pt>
                <c:pt idx="75">
                  <c:v>1.00225206</c:v>
                </c:pt>
                <c:pt idx="76">
                  <c:v>1.0024640033333332</c:v>
                </c:pt>
                <c:pt idx="77">
                  <c:v>1.0022599400000001</c:v>
                </c:pt>
                <c:pt idx="78">
                  <c:v>1.0024444633333334</c:v>
                </c:pt>
                <c:pt idx="79">
                  <c:v>1.0025542933333333</c:v>
                </c:pt>
                <c:pt idx="80">
                  <c:v>1.0023506533333333</c:v>
                </c:pt>
                <c:pt idx="81">
                  <c:v>1.00221556</c:v>
                </c:pt>
                <c:pt idx="82">
                  <c:v>1.0022707066666667</c:v>
                </c:pt>
                <c:pt idx="83">
                  <c:v>1.0022136400000001</c:v>
                </c:pt>
                <c:pt idx="84">
                  <c:v>1.0023072833333335</c:v>
                </c:pt>
                <c:pt idx="85">
                  <c:v>1.0024411600000001</c:v>
                </c:pt>
                <c:pt idx="86">
                  <c:v>1.0022856166666667</c:v>
                </c:pt>
                <c:pt idx="87">
                  <c:v>1.0023242633333334</c:v>
                </c:pt>
                <c:pt idx="88">
                  <c:v>1.0022944333333335</c:v>
                </c:pt>
                <c:pt idx="89">
                  <c:v>1.0024333333333335</c:v>
                </c:pt>
                <c:pt idx="90">
                  <c:v>1.0023067233333334</c:v>
                </c:pt>
                <c:pt idx="91">
                  <c:v>1.0025183666666668</c:v>
                </c:pt>
                <c:pt idx="92">
                  <c:v>1.002329</c:v>
                </c:pt>
                <c:pt idx="93">
                  <c:v>1.0026209500000001</c:v>
                </c:pt>
                <c:pt idx="94">
                  <c:v>1.0027276599999999</c:v>
                </c:pt>
                <c:pt idx="95">
                  <c:v>1.0028641700000001</c:v>
                </c:pt>
                <c:pt idx="96">
                  <c:v>1.0026265299999999</c:v>
                </c:pt>
                <c:pt idx="97">
                  <c:v>1.0024953933333334</c:v>
                </c:pt>
                <c:pt idx="98">
                  <c:v>1.0025026899999998</c:v>
                </c:pt>
                <c:pt idx="99">
                  <c:v>1.0027951066666667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73-4CE5-AA13-CC0014741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129648"/>
        <c:axId val="340127984"/>
      </c:lineChart>
      <c:catAx>
        <c:axId val="34012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Richieste in arrivo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27984"/>
        <c:crosses val="autoZero"/>
        <c:auto val="1"/>
        <c:lblAlgn val="ctr"/>
        <c:lblOffset val="100"/>
        <c:noMultiLvlLbl val="0"/>
      </c:catAx>
      <c:valAx>
        <c:axId val="340127984"/>
        <c:scaling>
          <c:orientation val="minMax"/>
          <c:max val="1.036"/>
          <c:min val="1.000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di attesa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29648"/>
        <c:crosses val="autoZero"/>
        <c:crossBetween val="between"/>
        <c:majorUnit val="1.0000000000000002E-3"/>
        <c:minorUnit val="5.0000000000000012E-4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25</xdr:col>
      <xdr:colOff>0</xdr:colOff>
      <xdr:row>29</xdr:row>
      <xdr:rowOff>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F45C2EF-23CE-4B9D-95E3-11A3B567D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04"/>
  <sheetViews>
    <sheetView zoomScaleNormal="100" workbookViewId="0">
      <selection activeCell="X34" sqref="X34"/>
    </sheetView>
  </sheetViews>
  <sheetFormatPr defaultRowHeight="15"/>
  <cols>
    <col min="18" max="18" width="21.5703125" customWidth="1"/>
    <col min="19" max="19" width="20.5703125" customWidth="1"/>
    <col min="20" max="20" width="13.7109375" customWidth="1"/>
    <col min="21" max="21" width="15.42578125" customWidth="1"/>
    <col min="23" max="23" width="21.7109375" customWidth="1"/>
    <col min="24" max="24" width="19.85546875" customWidth="1"/>
    <col min="25" max="25" width="14.7109375" customWidth="1"/>
    <col min="26" max="26" width="14" customWidth="1"/>
  </cols>
  <sheetData>
    <row r="2" spans="2:26">
      <c r="B2" s="4" t="s">
        <v>0</v>
      </c>
      <c r="C2" s="5"/>
      <c r="D2" s="5"/>
      <c r="E2" s="5"/>
      <c r="F2" s="5"/>
      <c r="G2" s="5"/>
      <c r="H2" s="6"/>
      <c r="J2" s="2" t="s">
        <v>1</v>
      </c>
      <c r="K2" s="2"/>
      <c r="L2" s="2"/>
      <c r="M2" s="2"/>
      <c r="N2" s="2"/>
      <c r="O2" s="2"/>
      <c r="P2" s="2"/>
    </row>
    <row r="3" spans="2:26">
      <c r="B3" s="3" t="s">
        <v>2</v>
      </c>
      <c r="C3" s="4" t="s">
        <v>3</v>
      </c>
      <c r="D3" s="5"/>
      <c r="E3" s="5"/>
      <c r="F3" s="5"/>
      <c r="G3" s="5"/>
      <c r="H3" s="6"/>
      <c r="J3" s="3" t="s">
        <v>2</v>
      </c>
      <c r="K3" s="2" t="s">
        <v>3</v>
      </c>
      <c r="L3" s="2"/>
      <c r="M3" s="2"/>
      <c r="N3" s="2"/>
      <c r="O3" s="2"/>
      <c r="P3" s="2"/>
      <c r="R3" s="2" t="s">
        <v>4</v>
      </c>
      <c r="S3" s="2"/>
      <c r="T3" s="2"/>
      <c r="U3" s="2"/>
      <c r="W3" s="2" t="s">
        <v>5</v>
      </c>
      <c r="X3" s="2"/>
      <c r="Y3" s="2"/>
      <c r="Z3" s="2"/>
    </row>
    <row r="4" spans="2:26">
      <c r="B4" s="3"/>
      <c r="C4" s="2" t="s">
        <v>6</v>
      </c>
      <c r="D4" s="2"/>
      <c r="E4" s="2" t="s">
        <v>7</v>
      </c>
      <c r="F4" s="2"/>
      <c r="G4" s="2" t="s">
        <v>8</v>
      </c>
      <c r="H4" s="2"/>
      <c r="J4" s="3"/>
      <c r="K4" s="2" t="s">
        <v>9</v>
      </c>
      <c r="L4" s="2"/>
      <c r="M4" s="2" t="s">
        <v>10</v>
      </c>
      <c r="N4" s="2"/>
      <c r="O4" s="2" t="s">
        <v>11</v>
      </c>
      <c r="P4" s="2"/>
      <c r="R4" s="1" t="s">
        <v>12</v>
      </c>
      <c r="S4" s="1" t="s">
        <v>13</v>
      </c>
      <c r="T4" s="1" t="s">
        <v>14</v>
      </c>
      <c r="U4" s="1" t="s">
        <v>15</v>
      </c>
      <c r="W4" s="1" t="s">
        <v>12</v>
      </c>
      <c r="X4" s="1" t="s">
        <v>13</v>
      </c>
      <c r="Y4" s="1" t="s">
        <v>14</v>
      </c>
      <c r="Z4" s="1" t="s">
        <v>15</v>
      </c>
    </row>
    <row r="5" spans="2:26">
      <c r="B5" s="1">
        <v>1</v>
      </c>
      <c r="C5" s="2">
        <v>1.00386482</v>
      </c>
      <c r="D5" s="2"/>
      <c r="E5" s="2">
        <v>1.00580837</v>
      </c>
      <c r="F5" s="2"/>
      <c r="G5" s="2">
        <v>1.00386292</v>
      </c>
      <c r="H5" s="2"/>
      <c r="J5" s="1">
        <v>1</v>
      </c>
      <c r="K5" s="2">
        <v>1.0021892100000001</v>
      </c>
      <c r="L5" s="2"/>
      <c r="M5" s="2">
        <v>1.00228417</v>
      </c>
      <c r="N5" s="2"/>
      <c r="O5" s="2">
        <v>1.0022248199999999</v>
      </c>
      <c r="P5" s="2"/>
      <c r="R5" s="1">
        <f>AVERAGE(C5:H5)</f>
        <v>1.0045120366666667</v>
      </c>
      <c r="S5" s="1">
        <f>STDEV(C5:H5)</f>
        <v>1.1226580003871854E-3</v>
      </c>
      <c r="T5" s="1">
        <f>R5-S5</f>
        <v>1.0033893786662795</v>
      </c>
      <c r="U5" s="1">
        <f>R5+S5</f>
        <v>1.0056346946670538</v>
      </c>
      <c r="W5" s="1">
        <f>(K5+M5+O5)/3</f>
        <v>1.0022327333333334</v>
      </c>
      <c r="X5" s="1">
        <f>STDEV(K5:P5)</f>
        <v>4.7972033866965975E-5</v>
      </c>
      <c r="Y5" s="1">
        <f>W5-X5</f>
        <v>1.0021847612994665</v>
      </c>
      <c r="Z5" s="1">
        <f>W5+X5</f>
        <v>1.0022807053672003</v>
      </c>
    </row>
    <row r="6" spans="2:26">
      <c r="B6" s="1">
        <v>2</v>
      </c>
      <c r="C6" s="2">
        <v>1.00305869</v>
      </c>
      <c r="D6" s="2"/>
      <c r="E6" s="2">
        <v>1.00555631</v>
      </c>
      <c r="F6" s="2">
        <v>1.00555631</v>
      </c>
      <c r="G6" s="2">
        <v>1.00411625</v>
      </c>
      <c r="H6" s="2"/>
      <c r="J6" s="1">
        <v>2</v>
      </c>
      <c r="K6" s="2">
        <v>1.0027908800000001</v>
      </c>
      <c r="L6" s="2">
        <v>1.0027908800000001</v>
      </c>
      <c r="M6" s="2">
        <v>1.0028671</v>
      </c>
      <c r="N6" s="2">
        <v>1.0028671</v>
      </c>
      <c r="O6" s="2">
        <v>1.00311602</v>
      </c>
      <c r="P6" s="2">
        <v>1.00311602</v>
      </c>
      <c r="R6" s="1">
        <f>AVERAGE(C6:H6)</f>
        <v>1.00457189</v>
      </c>
      <c r="S6" s="1">
        <f t="shared" ref="S6:S69" si="0">STDEV(C6:H6)</f>
        <v>1.2159423673842309E-3</v>
      </c>
      <c r="T6" s="1">
        <f t="shared" ref="T6:T69" si="1">R6-S6</f>
        <v>1.0033559476326157</v>
      </c>
      <c r="U6" s="1">
        <f t="shared" ref="U6:U69" si="2">R6+S6</f>
        <v>1.0057878323673843</v>
      </c>
      <c r="W6" s="1">
        <f t="shared" ref="W6:W69" si="3">(K6+M6+O6)/3</f>
        <v>1.0029246666666667</v>
      </c>
      <c r="X6" s="1">
        <f t="shared" ref="X6:X69" si="4">STDEV(K6:P6)</f>
        <v>1.5209061965374538E-4</v>
      </c>
      <c r="Y6" s="1">
        <f t="shared" ref="Y6:Y69" si="5">W6-X6</f>
        <v>1.002772576047013</v>
      </c>
      <c r="Z6" s="1">
        <f t="shared" ref="Z6:Z69" si="6">W6+X6</f>
        <v>1.0030767572863204</v>
      </c>
    </row>
    <row r="7" spans="2:26">
      <c r="B7" s="1">
        <v>3</v>
      </c>
      <c r="C7" s="2">
        <v>1.0036060499999999</v>
      </c>
      <c r="D7" s="2"/>
      <c r="E7" s="2">
        <v>1.00554458</v>
      </c>
      <c r="F7" s="2">
        <v>1.00554458</v>
      </c>
      <c r="G7" s="2">
        <v>1.0049432</v>
      </c>
      <c r="H7" s="2"/>
      <c r="J7" s="1">
        <v>3</v>
      </c>
      <c r="K7" s="2">
        <v>1.00309179</v>
      </c>
      <c r="L7" s="2">
        <v>1.00309179</v>
      </c>
      <c r="M7" s="2">
        <v>1.0031232000000001</v>
      </c>
      <c r="N7" s="2">
        <v>1.0031232000000001</v>
      </c>
      <c r="O7" s="2">
        <v>1.0026981800000001</v>
      </c>
      <c r="P7" s="2">
        <v>1.0026981800000001</v>
      </c>
      <c r="R7" s="1">
        <f t="shared" ref="R7:R70" si="7">AVERAGE(C7:H7)</f>
        <v>1.0049096024999999</v>
      </c>
      <c r="S7" s="1">
        <f t="shared" si="0"/>
        <v>9.1410625992008798E-4</v>
      </c>
      <c r="T7" s="1">
        <f t="shared" si="1"/>
        <v>1.0039954962400799</v>
      </c>
      <c r="U7" s="1">
        <f t="shared" si="2"/>
        <v>1.00582370875992</v>
      </c>
      <c r="W7" s="1">
        <f t="shared" si="3"/>
        <v>1.0029710566666667</v>
      </c>
      <c r="X7" s="1">
        <f t="shared" si="4"/>
        <v>2.1183560311397137E-4</v>
      </c>
      <c r="Y7" s="1">
        <f t="shared" si="5"/>
        <v>1.0027592210635528</v>
      </c>
      <c r="Z7" s="1">
        <f t="shared" si="6"/>
        <v>1.0031828922697807</v>
      </c>
    </row>
    <row r="8" spans="2:26">
      <c r="B8" s="1">
        <v>4</v>
      </c>
      <c r="C8" s="2">
        <v>1.0028681500000001</v>
      </c>
      <c r="D8" s="2"/>
      <c r="E8" s="2">
        <v>1.00559949</v>
      </c>
      <c r="F8" s="2">
        <v>1.00559949</v>
      </c>
      <c r="G8" s="2">
        <v>1.0047820700000001</v>
      </c>
      <c r="H8" s="2"/>
      <c r="J8" s="1">
        <v>4</v>
      </c>
      <c r="K8" s="2">
        <v>1.0027037000000001</v>
      </c>
      <c r="L8" s="2">
        <v>1.0027037000000001</v>
      </c>
      <c r="M8" s="2">
        <v>1.00262016</v>
      </c>
      <c r="N8" s="2">
        <v>1.00262016</v>
      </c>
      <c r="O8" s="2">
        <v>1.00345346</v>
      </c>
      <c r="P8" s="2">
        <v>1.00345346</v>
      </c>
      <c r="R8" s="1">
        <f t="shared" si="7"/>
        <v>1.0047123</v>
      </c>
      <c r="S8" s="1">
        <f t="shared" si="0"/>
        <v>1.28840589717163E-3</v>
      </c>
      <c r="T8" s="1">
        <f t="shared" si="1"/>
        <v>1.0034238941028284</v>
      </c>
      <c r="U8" s="1">
        <f t="shared" si="2"/>
        <v>1.0060007058971716</v>
      </c>
      <c r="W8" s="1">
        <f t="shared" si="3"/>
        <v>1.0029257733333334</v>
      </c>
      <c r="X8" s="1">
        <f t="shared" si="4"/>
        <v>4.104481906729078E-4</v>
      </c>
      <c r="Y8" s="1">
        <f t="shared" si="5"/>
        <v>1.0025153251426606</v>
      </c>
      <c r="Z8" s="1">
        <f t="shared" si="6"/>
        <v>1.0033362215240063</v>
      </c>
    </row>
    <row r="9" spans="2:26">
      <c r="B9" s="1">
        <v>5</v>
      </c>
      <c r="C9" s="2">
        <v>1.0032180799999999</v>
      </c>
      <c r="D9" s="2"/>
      <c r="E9" s="2">
        <v>1.0061127700000001</v>
      </c>
      <c r="F9" s="2">
        <v>1.0061127700000001</v>
      </c>
      <c r="G9" s="2">
        <v>1.0047753500000001</v>
      </c>
      <c r="H9" s="2"/>
      <c r="J9" s="1">
        <v>5</v>
      </c>
      <c r="K9" s="2">
        <v>1.0026019799999999</v>
      </c>
      <c r="L9" s="2">
        <v>1.0026019799999999</v>
      </c>
      <c r="M9" s="2">
        <v>1.0027168200000001</v>
      </c>
      <c r="N9" s="2">
        <v>1.0027168200000001</v>
      </c>
      <c r="O9" s="2">
        <v>1.00228786</v>
      </c>
      <c r="P9" s="2">
        <v>1.00228786</v>
      </c>
      <c r="R9" s="1">
        <f t="shared" si="7"/>
        <v>1.0050547425</v>
      </c>
      <c r="S9" s="1">
        <f t="shared" si="0"/>
        <v>1.3772234978966138E-3</v>
      </c>
      <c r="T9" s="1">
        <f t="shared" si="1"/>
        <v>1.0036775190021034</v>
      </c>
      <c r="U9" s="1">
        <f t="shared" si="2"/>
        <v>1.0064319659978966</v>
      </c>
      <c r="W9" s="1">
        <f t="shared" si="3"/>
        <v>1.0025355533333333</v>
      </c>
      <c r="X9" s="1">
        <f t="shared" si="4"/>
        <v>1.9861731431741855E-4</v>
      </c>
      <c r="Y9" s="1">
        <f t="shared" si="5"/>
        <v>1.002336936019016</v>
      </c>
      <c r="Z9" s="1">
        <f t="shared" si="6"/>
        <v>1.0027341706476507</v>
      </c>
    </row>
    <row r="10" spans="2:26">
      <c r="B10" s="1">
        <v>6</v>
      </c>
      <c r="C10" s="2">
        <v>1.0029105</v>
      </c>
      <c r="D10" s="2"/>
      <c r="E10" s="2">
        <v>1.00581144</v>
      </c>
      <c r="F10" s="2">
        <v>1.00581144</v>
      </c>
      <c r="G10" s="2">
        <v>1.0038794900000001</v>
      </c>
      <c r="H10" s="2"/>
      <c r="J10" s="1">
        <v>6</v>
      </c>
      <c r="K10" s="2">
        <v>1.00243869</v>
      </c>
      <c r="L10" s="2">
        <v>1.00243869</v>
      </c>
      <c r="M10" s="2">
        <v>1.0030554199999999</v>
      </c>
      <c r="N10" s="2">
        <v>1.0030554199999999</v>
      </c>
      <c r="O10" s="2">
        <v>1.00197559</v>
      </c>
      <c r="P10" s="2">
        <v>1.00197559</v>
      </c>
      <c r="R10" s="1">
        <f t="shared" si="7"/>
        <v>1.0046032175000001</v>
      </c>
      <c r="S10" s="1">
        <f t="shared" si="0"/>
        <v>1.4501353095573227E-3</v>
      </c>
      <c r="T10" s="1">
        <f t="shared" si="1"/>
        <v>1.0031530821904429</v>
      </c>
      <c r="U10" s="1">
        <f t="shared" si="2"/>
        <v>1.0060533528095574</v>
      </c>
      <c r="W10" s="1">
        <f t="shared" si="3"/>
        <v>1.0024898999999998</v>
      </c>
      <c r="X10" s="1">
        <f t="shared" si="4"/>
        <v>4.8454106558676118E-4</v>
      </c>
      <c r="Y10" s="1">
        <f t="shared" si="5"/>
        <v>1.0020053589344131</v>
      </c>
      <c r="Z10" s="1">
        <f t="shared" si="6"/>
        <v>1.0029744410655865</v>
      </c>
    </row>
    <row r="11" spans="2:26">
      <c r="B11" s="1">
        <v>7</v>
      </c>
      <c r="C11" s="2">
        <v>1.00311426</v>
      </c>
      <c r="D11" s="2"/>
      <c r="E11" s="2">
        <v>1.0056652100000001</v>
      </c>
      <c r="F11" s="2">
        <v>1.0056652100000001</v>
      </c>
      <c r="G11" s="2">
        <v>1.0051102999999999</v>
      </c>
      <c r="H11" s="2"/>
      <c r="J11" s="1">
        <v>7</v>
      </c>
      <c r="K11" s="2">
        <v>1.0023551799999999</v>
      </c>
      <c r="L11" s="2">
        <v>1.0023551799999999</v>
      </c>
      <c r="M11" s="2">
        <v>1.00232794</v>
      </c>
      <c r="N11" s="2">
        <v>1.00232794</v>
      </c>
      <c r="O11" s="2">
        <v>1.00216533</v>
      </c>
      <c r="P11" s="2">
        <v>1.00216533</v>
      </c>
      <c r="R11" s="1">
        <f t="shared" si="7"/>
        <v>1.0048887450000001</v>
      </c>
      <c r="S11" s="1">
        <f t="shared" si="0"/>
        <v>1.2115664001201229E-3</v>
      </c>
      <c r="T11" s="1">
        <f t="shared" si="1"/>
        <v>1.0036771785998799</v>
      </c>
      <c r="U11" s="1">
        <f t="shared" si="2"/>
        <v>1.0061003114001204</v>
      </c>
      <c r="W11" s="1">
        <f t="shared" si="3"/>
        <v>1.0022828166666666</v>
      </c>
      <c r="X11" s="1">
        <f t="shared" si="4"/>
        <v>9.1816521534336242E-5</v>
      </c>
      <c r="Y11" s="1">
        <f t="shared" si="5"/>
        <v>1.0021910001451324</v>
      </c>
      <c r="Z11" s="1">
        <f t="shared" si="6"/>
        <v>1.0023746331882009</v>
      </c>
    </row>
    <row r="12" spans="2:26">
      <c r="B12" s="1">
        <v>8</v>
      </c>
      <c r="C12" s="2">
        <v>1.0031806599999999</v>
      </c>
      <c r="D12" s="2"/>
      <c r="E12" s="2">
        <v>1.0057592</v>
      </c>
      <c r="F12" s="2">
        <v>1.0057592</v>
      </c>
      <c r="G12" s="2">
        <v>1.00507992</v>
      </c>
      <c r="H12" s="2"/>
      <c r="J12" s="1">
        <v>8</v>
      </c>
      <c r="K12" s="2">
        <v>1.0031270800000001</v>
      </c>
      <c r="L12" s="2">
        <v>1.0031270800000001</v>
      </c>
      <c r="M12" s="2">
        <v>1.0028518</v>
      </c>
      <c r="N12" s="2">
        <v>1.0028518</v>
      </c>
      <c r="O12" s="2">
        <v>1.0024096300000001</v>
      </c>
      <c r="P12" s="2">
        <v>1.0024096300000001</v>
      </c>
      <c r="R12" s="1">
        <f t="shared" si="7"/>
        <v>1.004944745</v>
      </c>
      <c r="S12" s="1">
        <f t="shared" si="0"/>
        <v>1.2188713443045138E-3</v>
      </c>
      <c r="T12" s="1">
        <f t="shared" si="1"/>
        <v>1.0037258736556955</v>
      </c>
      <c r="U12" s="1">
        <f t="shared" si="2"/>
        <v>1.0061636163443044</v>
      </c>
      <c r="W12" s="1">
        <f t="shared" si="3"/>
        <v>1.0027961699999999</v>
      </c>
      <c r="X12" s="1">
        <f t="shared" si="4"/>
        <v>3.2373402453248271E-4</v>
      </c>
      <c r="Y12" s="1">
        <f t="shared" si="5"/>
        <v>1.0024724359754673</v>
      </c>
      <c r="Z12" s="1">
        <f t="shared" si="6"/>
        <v>1.0031199040245324</v>
      </c>
    </row>
    <row r="13" spans="2:26">
      <c r="B13" s="1">
        <v>9</v>
      </c>
      <c r="C13" s="2">
        <v>1.0034169399999999</v>
      </c>
      <c r="D13" s="2"/>
      <c r="E13" s="2">
        <v>1.0060461599999999</v>
      </c>
      <c r="F13" s="2">
        <v>1.0060461599999999</v>
      </c>
      <c r="G13" s="2">
        <v>1.00512124</v>
      </c>
      <c r="H13" s="2"/>
      <c r="J13" s="1">
        <v>9</v>
      </c>
      <c r="K13" s="2">
        <v>1.002596</v>
      </c>
      <c r="L13" s="2">
        <v>1.002596</v>
      </c>
      <c r="M13" s="2">
        <v>1.00212805</v>
      </c>
      <c r="N13" s="2">
        <v>1.00212805</v>
      </c>
      <c r="O13" s="2">
        <v>1.0024854999999999</v>
      </c>
      <c r="P13" s="2">
        <v>1.0024854999999999</v>
      </c>
      <c r="R13" s="1">
        <f t="shared" si="7"/>
        <v>1.0051576249999998</v>
      </c>
      <c r="S13" s="1">
        <f t="shared" si="0"/>
        <v>1.2396635336385904E-3</v>
      </c>
      <c r="T13" s="1">
        <f t="shared" si="1"/>
        <v>1.0039179614663611</v>
      </c>
      <c r="U13" s="1">
        <f t="shared" si="2"/>
        <v>1.0063972885336385</v>
      </c>
      <c r="W13" s="1">
        <f t="shared" si="3"/>
        <v>1.0024031833333333</v>
      </c>
      <c r="X13" s="1">
        <f t="shared" si="4"/>
        <v>2.1877170901800195E-4</v>
      </c>
      <c r="Y13" s="1">
        <f t="shared" si="5"/>
        <v>1.0021844116243153</v>
      </c>
      <c r="Z13" s="1">
        <f t="shared" si="6"/>
        <v>1.0026219550423514</v>
      </c>
    </row>
    <row r="14" spans="2:26">
      <c r="B14" s="1">
        <v>10</v>
      </c>
      <c r="C14" s="2">
        <v>1.0047424199999999</v>
      </c>
      <c r="D14" s="2"/>
      <c r="E14" s="2">
        <v>1.00403295</v>
      </c>
      <c r="F14" s="2">
        <v>1.00403295</v>
      </c>
      <c r="G14" s="2">
        <v>1.0045534</v>
      </c>
      <c r="H14" s="2"/>
      <c r="J14" s="1">
        <v>10</v>
      </c>
      <c r="K14" s="2">
        <v>1.0022451699999999</v>
      </c>
      <c r="L14" s="2">
        <v>1.0022451699999999</v>
      </c>
      <c r="M14" s="2">
        <v>1.002219</v>
      </c>
      <c r="N14" s="2">
        <v>1.002219</v>
      </c>
      <c r="O14" s="2">
        <v>1.0029401600000001</v>
      </c>
      <c r="P14" s="2">
        <v>1.0029401600000001</v>
      </c>
      <c r="R14" s="1">
        <f t="shared" si="7"/>
        <v>1.0043404300000001</v>
      </c>
      <c r="S14" s="1">
        <f t="shared" si="0"/>
        <v>3.6333642894701367E-4</v>
      </c>
      <c r="T14" s="1">
        <f t="shared" si="1"/>
        <v>1.003977093571053</v>
      </c>
      <c r="U14" s="1">
        <f t="shared" si="2"/>
        <v>1.0047037664289471</v>
      </c>
      <c r="W14" s="1">
        <f t="shared" si="3"/>
        <v>1.0024681099999999</v>
      </c>
      <c r="X14" s="1">
        <f t="shared" si="4"/>
        <v>3.6583561237262381E-4</v>
      </c>
      <c r="Y14" s="1">
        <f t="shared" si="5"/>
        <v>1.0021022743876273</v>
      </c>
      <c r="Z14" s="1">
        <f t="shared" si="6"/>
        <v>1.0028339456123725</v>
      </c>
    </row>
    <row r="15" spans="2:26">
      <c r="B15" s="1">
        <v>11</v>
      </c>
      <c r="C15" s="2">
        <v>1.0049711299999999</v>
      </c>
      <c r="D15" s="2"/>
      <c r="E15" s="2">
        <v>1.00626715</v>
      </c>
      <c r="F15" s="2">
        <v>1.00626715</v>
      </c>
      <c r="G15" s="2">
        <v>1.00530696</v>
      </c>
      <c r="H15" s="2"/>
      <c r="J15" s="1">
        <v>11</v>
      </c>
      <c r="K15" s="2">
        <v>1.0025345699999999</v>
      </c>
      <c r="L15" s="2">
        <v>1.0025345699999999</v>
      </c>
      <c r="M15" s="2">
        <v>1.00238268</v>
      </c>
      <c r="N15" s="2">
        <v>1.00238268</v>
      </c>
      <c r="O15" s="2">
        <v>1.00243376</v>
      </c>
      <c r="P15" s="2">
        <v>1.00243376</v>
      </c>
      <c r="R15" s="1">
        <f t="shared" si="7"/>
        <v>1.0057030975000001</v>
      </c>
      <c r="S15" s="1">
        <f t="shared" si="0"/>
        <v>6.655854028535371E-4</v>
      </c>
      <c r="T15" s="1">
        <f t="shared" si="1"/>
        <v>1.0050375120971466</v>
      </c>
      <c r="U15" s="1">
        <f t="shared" si="2"/>
        <v>1.0063686829028535</v>
      </c>
      <c r="W15" s="1">
        <f t="shared" si="3"/>
        <v>1.0024503366666666</v>
      </c>
      <c r="X15" s="1">
        <f t="shared" si="4"/>
        <v>6.9130210086924796E-5</v>
      </c>
      <c r="Y15" s="1">
        <f t="shared" si="5"/>
        <v>1.0023812064565796</v>
      </c>
      <c r="Z15" s="1">
        <f t="shared" si="6"/>
        <v>1.0025194668767536</v>
      </c>
    </row>
    <row r="16" spans="2:26">
      <c r="B16" s="1">
        <v>12</v>
      </c>
      <c r="C16" s="2">
        <v>1.0039623799999999</v>
      </c>
      <c r="D16" s="2"/>
      <c r="E16" s="2">
        <v>1.00741803</v>
      </c>
      <c r="F16" s="2">
        <v>1.00741803</v>
      </c>
      <c r="G16" s="2">
        <v>1.00516425</v>
      </c>
      <c r="H16" s="2"/>
      <c r="J16" s="1">
        <v>12</v>
      </c>
      <c r="K16" s="2">
        <v>1.0027421599999999</v>
      </c>
      <c r="L16" s="2">
        <v>1.0027421599999999</v>
      </c>
      <c r="M16" s="2">
        <v>1.00220332</v>
      </c>
      <c r="N16" s="2">
        <v>1.00220332</v>
      </c>
      <c r="O16" s="2">
        <v>1.0024643099999999</v>
      </c>
      <c r="P16" s="2">
        <v>1.0024643099999999</v>
      </c>
      <c r="R16" s="1">
        <f t="shared" si="7"/>
        <v>1.0059906725000001</v>
      </c>
      <c r="S16" s="1">
        <f t="shared" si="0"/>
        <v>1.7196553414056651E-3</v>
      </c>
      <c r="T16" s="1">
        <f t="shared" si="1"/>
        <v>1.0042710171585945</v>
      </c>
      <c r="U16" s="1">
        <f t="shared" si="2"/>
        <v>1.0077103278414057</v>
      </c>
      <c r="W16" s="1">
        <f t="shared" si="3"/>
        <v>1.00246993</v>
      </c>
      <c r="X16" s="1">
        <f t="shared" si="4"/>
        <v>2.4101589109431156E-4</v>
      </c>
      <c r="Y16" s="1">
        <f t="shared" si="5"/>
        <v>1.0022289141089056</v>
      </c>
      <c r="Z16" s="1">
        <f t="shared" si="6"/>
        <v>1.0027109458910943</v>
      </c>
    </row>
    <row r="17" spans="2:26">
      <c r="B17" s="1">
        <v>13</v>
      </c>
      <c r="C17" s="2">
        <v>1.0039134700000001</v>
      </c>
      <c r="D17" s="2"/>
      <c r="E17" s="2">
        <v>1.0080807899999999</v>
      </c>
      <c r="F17" s="2">
        <v>1.0080807899999999</v>
      </c>
      <c r="G17" s="2">
        <v>1.0047959</v>
      </c>
      <c r="H17" s="2"/>
      <c r="J17" s="1">
        <v>13</v>
      </c>
      <c r="K17" s="2">
        <v>1.00219423</v>
      </c>
      <c r="L17" s="2">
        <v>1.00219423</v>
      </c>
      <c r="M17" s="2">
        <v>1.0030022300000001</v>
      </c>
      <c r="N17" s="2">
        <v>1.0030022300000001</v>
      </c>
      <c r="O17" s="2">
        <v>1.00253014</v>
      </c>
      <c r="P17" s="2">
        <v>1.00253014</v>
      </c>
      <c r="R17" s="1">
        <f t="shared" si="7"/>
        <v>1.0062177375000001</v>
      </c>
      <c r="S17" s="1">
        <f t="shared" si="0"/>
        <v>2.1812228851017133E-3</v>
      </c>
      <c r="T17" s="1">
        <f t="shared" si="1"/>
        <v>1.0040365146148984</v>
      </c>
      <c r="U17" s="1">
        <f t="shared" si="2"/>
        <v>1.0083989603851018</v>
      </c>
      <c r="W17" s="1">
        <f t="shared" si="3"/>
        <v>1.0025755333333333</v>
      </c>
      <c r="X17" s="1">
        <f t="shared" si="4"/>
        <v>3.6305527516717793E-4</v>
      </c>
      <c r="Y17" s="1">
        <f t="shared" si="5"/>
        <v>1.002212478058166</v>
      </c>
      <c r="Z17" s="1">
        <f t="shared" si="6"/>
        <v>1.0029385886085005</v>
      </c>
    </row>
    <row r="18" spans="2:26">
      <c r="B18" s="1">
        <v>14</v>
      </c>
      <c r="C18" s="2">
        <v>1.00414797</v>
      </c>
      <c r="D18" s="2"/>
      <c r="E18" s="2">
        <v>1.00695468</v>
      </c>
      <c r="F18" s="2">
        <v>1.00695468</v>
      </c>
      <c r="G18" s="2">
        <v>1.0064499499999999</v>
      </c>
      <c r="H18" s="2"/>
      <c r="J18" s="1">
        <v>14</v>
      </c>
      <c r="K18" s="2">
        <v>1.0022634100000001</v>
      </c>
      <c r="L18" s="2">
        <v>1.0022634100000001</v>
      </c>
      <c r="M18" s="2">
        <v>1.0027078300000001</v>
      </c>
      <c r="N18" s="2">
        <v>1.0027078300000001</v>
      </c>
      <c r="O18" s="2">
        <v>1.0022150999999999</v>
      </c>
      <c r="P18" s="2">
        <v>1.0022150999999999</v>
      </c>
      <c r="R18" s="1">
        <f t="shared" si="7"/>
        <v>1.00612682</v>
      </c>
      <c r="S18" s="1">
        <f t="shared" si="0"/>
        <v>1.3405178947705149E-3</v>
      </c>
      <c r="T18" s="1">
        <f t="shared" si="1"/>
        <v>1.0047863021052295</v>
      </c>
      <c r="U18" s="1">
        <f t="shared" si="2"/>
        <v>1.0074673378947705</v>
      </c>
      <c r="W18" s="1">
        <f t="shared" si="3"/>
        <v>1.0023954466666667</v>
      </c>
      <c r="X18" s="1">
        <f t="shared" si="4"/>
        <v>2.4293369339531789E-4</v>
      </c>
      <c r="Y18" s="1">
        <f t="shared" si="5"/>
        <v>1.0021525129732713</v>
      </c>
      <c r="Z18" s="1">
        <f t="shared" si="6"/>
        <v>1.002638380360062</v>
      </c>
    </row>
    <row r="19" spans="2:26">
      <c r="B19" s="1">
        <v>15</v>
      </c>
      <c r="C19" s="2">
        <v>1.0044487799999999</v>
      </c>
      <c r="D19" s="2"/>
      <c r="E19" s="2">
        <v>1.0083299699999999</v>
      </c>
      <c r="F19" s="2">
        <v>1.0083299699999999</v>
      </c>
      <c r="G19" s="2">
        <v>1.0060725800000001</v>
      </c>
      <c r="H19" s="2"/>
      <c r="J19" s="1">
        <v>15</v>
      </c>
      <c r="K19" s="2">
        <v>1.0023709000000001</v>
      </c>
      <c r="L19" s="2">
        <v>1.0023709000000001</v>
      </c>
      <c r="M19" s="2">
        <v>1.00220365</v>
      </c>
      <c r="N19" s="2">
        <v>1.00220365</v>
      </c>
      <c r="O19" s="2">
        <v>1.0023498200000001</v>
      </c>
      <c r="P19" s="2">
        <v>1.0023498200000001</v>
      </c>
      <c r="R19" s="1">
        <f t="shared" si="7"/>
        <v>1.0067953250000001</v>
      </c>
      <c r="S19" s="1">
        <f t="shared" si="0"/>
        <v>1.891992276596253E-3</v>
      </c>
      <c r="T19" s="1">
        <f t="shared" si="1"/>
        <v>1.0049033327234038</v>
      </c>
      <c r="U19" s="1">
        <f t="shared" si="2"/>
        <v>1.0086873172765964</v>
      </c>
      <c r="W19" s="1">
        <f t="shared" si="3"/>
        <v>1.0023081233333333</v>
      </c>
      <c r="X19" s="1">
        <f t="shared" si="4"/>
        <v>8.1471956565874409E-5</v>
      </c>
      <c r="Y19" s="1">
        <f t="shared" si="5"/>
        <v>1.0022266513767675</v>
      </c>
      <c r="Z19" s="1">
        <f t="shared" si="6"/>
        <v>1.0023895952898991</v>
      </c>
    </row>
    <row r="20" spans="2:26">
      <c r="B20" s="1">
        <v>16</v>
      </c>
      <c r="C20" s="2">
        <v>1.0041860600000001</v>
      </c>
      <c r="D20" s="2"/>
      <c r="E20" s="2">
        <v>1.0081593799999999</v>
      </c>
      <c r="F20" s="2">
        <v>1.0081593799999999</v>
      </c>
      <c r="G20" s="2">
        <v>1.0066755599999999</v>
      </c>
      <c r="H20" s="2"/>
      <c r="J20" s="1">
        <v>16</v>
      </c>
      <c r="K20" s="2">
        <v>1.00234472</v>
      </c>
      <c r="L20" s="2">
        <v>1.00234472</v>
      </c>
      <c r="M20" s="2">
        <v>1.00281551</v>
      </c>
      <c r="N20" s="2">
        <v>1.00281551</v>
      </c>
      <c r="O20" s="2">
        <v>1.0024413700000001</v>
      </c>
      <c r="P20" s="2">
        <v>1.0024413700000001</v>
      </c>
      <c r="R20" s="1">
        <f t="shared" si="7"/>
        <v>1.006795095</v>
      </c>
      <c r="S20" s="1">
        <f t="shared" si="0"/>
        <v>1.8747354808878282E-3</v>
      </c>
      <c r="T20" s="1">
        <f t="shared" si="1"/>
        <v>1.0049203595191121</v>
      </c>
      <c r="U20" s="1">
        <f t="shared" si="2"/>
        <v>1.0086698304808879</v>
      </c>
      <c r="W20" s="1">
        <f t="shared" si="3"/>
        <v>1.0025338666666668</v>
      </c>
      <c r="X20" s="1">
        <f t="shared" si="4"/>
        <v>2.2240059538289984E-4</v>
      </c>
      <c r="Y20" s="1">
        <f t="shared" si="5"/>
        <v>1.002311466071284</v>
      </c>
      <c r="Z20" s="1">
        <f t="shared" si="6"/>
        <v>1.0027562672620496</v>
      </c>
    </row>
    <row r="21" spans="2:26">
      <c r="B21" s="1">
        <v>17</v>
      </c>
      <c r="C21" s="2">
        <v>1.0043403500000001</v>
      </c>
      <c r="D21" s="2"/>
      <c r="E21" s="2">
        <v>1.0079852300000001</v>
      </c>
      <c r="F21" s="2">
        <v>1.0079852300000001</v>
      </c>
      <c r="G21" s="2">
        <v>1.0049170199999999</v>
      </c>
      <c r="H21" s="2"/>
      <c r="J21" s="1">
        <v>17</v>
      </c>
      <c r="K21" s="2">
        <v>1.0021986700000001</v>
      </c>
      <c r="L21" s="2">
        <v>1.0021986700000001</v>
      </c>
      <c r="M21" s="2">
        <v>1.0023384399999999</v>
      </c>
      <c r="N21" s="2">
        <v>1.0023384399999999</v>
      </c>
      <c r="O21" s="2">
        <v>1.0026452100000001</v>
      </c>
      <c r="P21" s="2">
        <v>1.0026452100000001</v>
      </c>
      <c r="R21" s="1">
        <f t="shared" si="7"/>
        <v>1.0063069575000001</v>
      </c>
      <c r="S21" s="1">
        <f t="shared" si="0"/>
        <v>1.9521499670427645E-3</v>
      </c>
      <c r="T21" s="1">
        <f t="shared" si="1"/>
        <v>1.0043548075329574</v>
      </c>
      <c r="U21" s="1">
        <f t="shared" si="2"/>
        <v>1.0082591074670428</v>
      </c>
      <c r="W21" s="1">
        <f t="shared" si="3"/>
        <v>1.0023941066666666</v>
      </c>
      <c r="X21" s="1">
        <f t="shared" si="4"/>
        <v>2.0430090794382533E-4</v>
      </c>
      <c r="Y21" s="1">
        <f t="shared" si="5"/>
        <v>1.0021898057587229</v>
      </c>
      <c r="Z21" s="1">
        <f t="shared" si="6"/>
        <v>1.0025984075746104</v>
      </c>
    </row>
    <row r="22" spans="2:26">
      <c r="B22" s="1">
        <v>18</v>
      </c>
      <c r="C22" s="2">
        <v>1.0044179200000001</v>
      </c>
      <c r="D22" s="2"/>
      <c r="E22" s="2">
        <v>1.0078608899999999</v>
      </c>
      <c r="F22" s="2">
        <v>1.0078608899999999</v>
      </c>
      <c r="G22" s="2">
        <v>1.0059</v>
      </c>
      <c r="H22" s="2"/>
      <c r="J22" s="1">
        <v>18</v>
      </c>
      <c r="K22" s="2">
        <v>1.00299413</v>
      </c>
      <c r="L22" s="2">
        <v>1.00299413</v>
      </c>
      <c r="M22" s="2">
        <v>1.0020540099999999</v>
      </c>
      <c r="N22" s="2">
        <v>1.0020540099999999</v>
      </c>
      <c r="O22" s="2">
        <v>1.0022460900000001</v>
      </c>
      <c r="P22" s="2">
        <v>1.0022460900000001</v>
      </c>
      <c r="R22" s="1">
        <f t="shared" si="7"/>
        <v>1.006509925</v>
      </c>
      <c r="S22" s="1">
        <f t="shared" si="0"/>
        <v>1.6731911913166722E-3</v>
      </c>
      <c r="T22" s="1">
        <f t="shared" si="1"/>
        <v>1.0048367338086834</v>
      </c>
      <c r="U22" s="1">
        <f t="shared" si="2"/>
        <v>1.0081831161913166</v>
      </c>
      <c r="W22" s="1">
        <f t="shared" si="3"/>
        <v>1.00243141</v>
      </c>
      <c r="X22" s="1">
        <f t="shared" si="4"/>
        <v>4.4426481328147367E-4</v>
      </c>
      <c r="Y22" s="1">
        <f t="shared" si="5"/>
        <v>1.0019871451867186</v>
      </c>
      <c r="Z22" s="1">
        <f t="shared" si="6"/>
        <v>1.0028756748132814</v>
      </c>
    </row>
    <row r="23" spans="2:26">
      <c r="B23" s="1">
        <v>19</v>
      </c>
      <c r="C23" s="2">
        <v>1.00596755</v>
      </c>
      <c r="D23" s="2"/>
      <c r="E23" s="2">
        <v>1.0075288899999999</v>
      </c>
      <c r="F23" s="2">
        <v>1.0075288899999999</v>
      </c>
      <c r="G23" s="2">
        <v>1.0070039099999999</v>
      </c>
      <c r="H23" s="2"/>
      <c r="J23" s="1">
        <v>19</v>
      </c>
      <c r="K23" s="2">
        <v>1.0023498099999999</v>
      </c>
      <c r="L23" s="2">
        <v>1.0023498099999999</v>
      </c>
      <c r="M23" s="2">
        <v>1.0019487</v>
      </c>
      <c r="N23" s="2">
        <v>1.0019487</v>
      </c>
      <c r="O23" s="2">
        <v>1.0023849</v>
      </c>
      <c r="P23" s="2">
        <v>1.0023849</v>
      </c>
      <c r="R23" s="1">
        <f t="shared" si="7"/>
        <v>1.0070073099999999</v>
      </c>
      <c r="S23" s="1">
        <f t="shared" si="0"/>
        <v>7.3602622471387975E-4</v>
      </c>
      <c r="T23" s="1">
        <f t="shared" si="1"/>
        <v>1.0062712837752861</v>
      </c>
      <c r="U23" s="1">
        <f t="shared" si="2"/>
        <v>1.0077433362247137</v>
      </c>
      <c r="W23" s="1">
        <f t="shared" si="3"/>
        <v>1.0022278033333334</v>
      </c>
      <c r="X23" s="1">
        <f t="shared" si="4"/>
        <v>2.1676130657166147E-4</v>
      </c>
      <c r="Y23" s="1">
        <f t="shared" si="5"/>
        <v>1.0020110420267618</v>
      </c>
      <c r="Z23" s="1">
        <f t="shared" si="6"/>
        <v>1.0024445646399049</v>
      </c>
    </row>
    <row r="24" spans="2:26">
      <c r="B24" s="1">
        <v>20</v>
      </c>
      <c r="C24" s="2">
        <v>1.0046544399999999</v>
      </c>
      <c r="D24" s="2"/>
      <c r="E24" s="2">
        <v>1.0079135400000001</v>
      </c>
      <c r="F24" s="2">
        <v>1.0079135400000001</v>
      </c>
      <c r="G24" s="2">
        <v>1.00703532</v>
      </c>
      <c r="H24" s="2"/>
      <c r="J24" s="1">
        <v>20</v>
      </c>
      <c r="K24" s="2">
        <v>1.0024274</v>
      </c>
      <c r="L24" s="2">
        <v>1.0024274</v>
      </c>
      <c r="M24" s="2">
        <v>1.0019768899999999</v>
      </c>
      <c r="N24" s="2">
        <v>1.0019768899999999</v>
      </c>
      <c r="O24" s="2">
        <v>1.0022172499999999</v>
      </c>
      <c r="P24" s="2">
        <v>1.0022172499999999</v>
      </c>
      <c r="R24" s="1">
        <f t="shared" si="7"/>
        <v>1.0068792100000001</v>
      </c>
      <c r="S24" s="1">
        <f t="shared" si="0"/>
        <v>1.5398754260005103E-3</v>
      </c>
      <c r="T24" s="1">
        <f t="shared" si="1"/>
        <v>1.0053393345739996</v>
      </c>
      <c r="U24" s="1">
        <f t="shared" si="2"/>
        <v>1.0084190854260007</v>
      </c>
      <c r="W24" s="1">
        <f t="shared" si="3"/>
        <v>1.0022071800000001</v>
      </c>
      <c r="X24" s="1">
        <f t="shared" si="4"/>
        <v>2.0162513474270225E-4</v>
      </c>
      <c r="Y24" s="1">
        <f t="shared" si="5"/>
        <v>1.0020055548652573</v>
      </c>
      <c r="Z24" s="1">
        <f t="shared" si="6"/>
        <v>1.0024088051347428</v>
      </c>
    </row>
    <row r="25" spans="2:26">
      <c r="B25" s="1">
        <v>21</v>
      </c>
      <c r="C25" s="2">
        <v>1.0057639199999999</v>
      </c>
      <c r="D25" s="2"/>
      <c r="E25" s="2">
        <v>1.00783197</v>
      </c>
      <c r="F25" s="2">
        <v>1.00783197</v>
      </c>
      <c r="G25" s="2">
        <v>1.0071667</v>
      </c>
      <c r="H25" s="2"/>
      <c r="J25" s="1">
        <v>21</v>
      </c>
      <c r="K25" s="2">
        <v>1.0021653699999999</v>
      </c>
      <c r="L25" s="2">
        <v>1.0021653699999999</v>
      </c>
      <c r="M25" s="2">
        <v>1.00246854</v>
      </c>
      <c r="N25" s="2">
        <v>1.00246854</v>
      </c>
      <c r="O25" s="2">
        <v>1.0023522499999999</v>
      </c>
      <c r="P25" s="2">
        <v>1.0023522499999999</v>
      </c>
      <c r="R25" s="1">
        <f t="shared" si="7"/>
        <v>1.00714864</v>
      </c>
      <c r="S25" s="1">
        <f t="shared" si="0"/>
        <v>9.7496246420059204E-4</v>
      </c>
      <c r="T25" s="1">
        <f t="shared" si="1"/>
        <v>1.0061736775357994</v>
      </c>
      <c r="U25" s="1">
        <f t="shared" si="2"/>
        <v>1.0081236024642006</v>
      </c>
      <c r="W25" s="1">
        <f t="shared" si="3"/>
        <v>1.00232872</v>
      </c>
      <c r="X25" s="1">
        <f t="shared" si="4"/>
        <v>1.3680133888234488E-4</v>
      </c>
      <c r="Y25" s="1">
        <f t="shared" si="5"/>
        <v>1.0021919186611177</v>
      </c>
      <c r="Z25" s="1">
        <f t="shared" si="6"/>
        <v>1.0024655213388822</v>
      </c>
    </row>
    <row r="26" spans="2:26">
      <c r="B26" s="1">
        <v>22</v>
      </c>
      <c r="C26" s="2">
        <v>1.0047021</v>
      </c>
      <c r="D26" s="2"/>
      <c r="E26" s="2">
        <v>1.00799661</v>
      </c>
      <c r="F26" s="2">
        <v>1.00799661</v>
      </c>
      <c r="G26" s="2">
        <v>1.00641369</v>
      </c>
      <c r="H26" s="2"/>
      <c r="J26" s="1">
        <v>22</v>
      </c>
      <c r="K26" s="2">
        <v>1.00352489</v>
      </c>
      <c r="L26" s="2">
        <v>1.00352489</v>
      </c>
      <c r="M26" s="2">
        <v>1.00249812</v>
      </c>
      <c r="N26" s="2">
        <v>1.00249812</v>
      </c>
      <c r="O26" s="2">
        <v>1.0023727</v>
      </c>
      <c r="P26" s="2">
        <v>1.0023727</v>
      </c>
      <c r="R26" s="1">
        <f t="shared" si="7"/>
        <v>1.0067772525000001</v>
      </c>
      <c r="S26" s="1">
        <f t="shared" si="0"/>
        <v>1.5718461560931683E-3</v>
      </c>
      <c r="T26" s="1">
        <f t="shared" si="1"/>
        <v>1.0052054063439069</v>
      </c>
      <c r="U26" s="1">
        <f t="shared" si="2"/>
        <v>1.0083490986560932</v>
      </c>
      <c r="W26" s="1">
        <f t="shared" si="3"/>
        <v>1.0027985699999999</v>
      </c>
      <c r="X26" s="1">
        <f t="shared" si="4"/>
        <v>5.6539409328360359E-4</v>
      </c>
      <c r="Y26" s="1">
        <f t="shared" si="5"/>
        <v>1.0022331759067162</v>
      </c>
      <c r="Z26" s="1">
        <f t="shared" si="6"/>
        <v>1.0033639640932837</v>
      </c>
    </row>
    <row r="27" spans="2:26">
      <c r="B27" s="1">
        <v>23</v>
      </c>
      <c r="C27" s="2">
        <v>1.0050471299999999</v>
      </c>
      <c r="D27" s="2"/>
      <c r="E27" s="2">
        <v>1.00660035</v>
      </c>
      <c r="F27" s="2">
        <v>1.00660035</v>
      </c>
      <c r="G27" s="2">
        <v>1.00719826</v>
      </c>
      <c r="H27" s="2"/>
      <c r="J27" s="1">
        <v>23</v>
      </c>
      <c r="K27" s="2">
        <v>1.0024178800000001</v>
      </c>
      <c r="L27" s="2">
        <v>1.0024178800000001</v>
      </c>
      <c r="M27" s="2">
        <v>1.0026649999999999</v>
      </c>
      <c r="N27" s="2">
        <v>1.0026649999999999</v>
      </c>
      <c r="O27" s="2">
        <v>1.0023139700000001</v>
      </c>
      <c r="P27" s="2">
        <v>1.0023139700000001</v>
      </c>
      <c r="R27" s="1">
        <f t="shared" si="7"/>
        <v>1.0063615225</v>
      </c>
      <c r="S27" s="1">
        <f t="shared" si="0"/>
        <v>9.2047712944163087E-4</v>
      </c>
      <c r="T27" s="1">
        <f t="shared" si="1"/>
        <v>1.0054410453705585</v>
      </c>
      <c r="U27" s="1">
        <f t="shared" si="2"/>
        <v>1.0072819996294415</v>
      </c>
      <c r="W27" s="1">
        <f t="shared" si="3"/>
        <v>1.0024656166666668</v>
      </c>
      <c r="X27" s="1">
        <f t="shared" si="4"/>
        <v>1.6128138698137676E-4</v>
      </c>
      <c r="Y27" s="1">
        <f t="shared" si="5"/>
        <v>1.0023043352796854</v>
      </c>
      <c r="Z27" s="1">
        <f t="shared" si="6"/>
        <v>1.0026268980536481</v>
      </c>
    </row>
    <row r="28" spans="2:26">
      <c r="B28" s="1">
        <v>24</v>
      </c>
      <c r="C28" s="2">
        <v>1.0046743499999999</v>
      </c>
      <c r="D28" s="2"/>
      <c r="E28" s="2">
        <v>1.0059862100000001</v>
      </c>
      <c r="F28" s="2">
        <v>1.0059862100000001</v>
      </c>
      <c r="G28" s="2">
        <v>1.0065540799999999</v>
      </c>
      <c r="H28" s="2"/>
      <c r="J28" s="1">
        <v>24</v>
      </c>
      <c r="K28" s="2">
        <v>1.0021651199999999</v>
      </c>
      <c r="L28" s="2">
        <v>1.0021651199999999</v>
      </c>
      <c r="M28" s="2">
        <v>1.0026068800000001</v>
      </c>
      <c r="N28" s="2">
        <v>1.0026068800000001</v>
      </c>
      <c r="O28" s="2">
        <v>1.0023556300000001</v>
      </c>
      <c r="P28" s="2">
        <v>1.0023556300000001</v>
      </c>
      <c r="R28" s="1">
        <f t="shared" si="7"/>
        <v>1.0058002125000001</v>
      </c>
      <c r="S28" s="1">
        <f t="shared" si="0"/>
        <v>7.968840811718006E-4</v>
      </c>
      <c r="T28" s="1">
        <f t="shared" si="1"/>
        <v>1.0050033284188282</v>
      </c>
      <c r="U28" s="1">
        <f t="shared" si="2"/>
        <v>1.0065970965811719</v>
      </c>
      <c r="W28" s="1">
        <f t="shared" si="3"/>
        <v>1.0023758766666668</v>
      </c>
      <c r="X28" s="1">
        <f t="shared" si="4"/>
        <v>1.981825825512867E-4</v>
      </c>
      <c r="Y28" s="1">
        <f t="shared" si="5"/>
        <v>1.0021776940841156</v>
      </c>
      <c r="Z28" s="1">
        <f t="shared" si="6"/>
        <v>1.0025740592492181</v>
      </c>
    </row>
    <row r="29" spans="2:26">
      <c r="B29" s="1">
        <v>25</v>
      </c>
      <c r="C29" s="2">
        <v>1.0050592199999999</v>
      </c>
      <c r="D29" s="2"/>
      <c r="E29" s="2">
        <v>1.0084076399999999</v>
      </c>
      <c r="F29" s="2">
        <v>1.0084076399999999</v>
      </c>
      <c r="G29" s="2">
        <v>1.0068903</v>
      </c>
      <c r="H29" s="2"/>
      <c r="J29" s="1">
        <v>25</v>
      </c>
      <c r="K29" s="2">
        <v>1.00267784</v>
      </c>
      <c r="L29" s="2">
        <v>1.00267784</v>
      </c>
      <c r="M29" s="2">
        <v>1.0023393899999999</v>
      </c>
      <c r="N29" s="2">
        <v>1.0023393899999999</v>
      </c>
      <c r="O29" s="2">
        <v>1.0023711</v>
      </c>
      <c r="P29" s="2">
        <v>1.0023711</v>
      </c>
      <c r="R29" s="1">
        <f t="shared" si="7"/>
        <v>1.0071912000000001</v>
      </c>
      <c r="S29" s="1">
        <f t="shared" si="0"/>
        <v>1.5911559820457612E-3</v>
      </c>
      <c r="T29" s="1">
        <f t="shared" si="1"/>
        <v>1.0056000440179542</v>
      </c>
      <c r="U29" s="1">
        <f t="shared" si="2"/>
        <v>1.0087823559820459</v>
      </c>
      <c r="W29" s="1">
        <f t="shared" si="3"/>
        <v>1.0024627766666667</v>
      </c>
      <c r="X29" s="1">
        <f t="shared" si="4"/>
        <v>1.6718985383892991E-4</v>
      </c>
      <c r="Y29" s="1">
        <f t="shared" si="5"/>
        <v>1.0022955868128278</v>
      </c>
      <c r="Z29" s="1">
        <f t="shared" si="6"/>
        <v>1.0026299665205056</v>
      </c>
    </row>
    <row r="30" spans="2:26">
      <c r="B30" s="1">
        <v>26</v>
      </c>
      <c r="C30" s="2">
        <v>1.0055816200000001</v>
      </c>
      <c r="D30" s="2"/>
      <c r="E30" s="2">
        <v>1.0101138700000001</v>
      </c>
      <c r="F30" s="2">
        <v>1.0101138700000001</v>
      </c>
      <c r="G30" s="2">
        <v>1.00721068</v>
      </c>
      <c r="H30" s="2"/>
      <c r="J30" s="1">
        <v>26</v>
      </c>
      <c r="K30" s="2">
        <v>1.0025451000000001</v>
      </c>
      <c r="L30" s="2">
        <v>1.0025451000000001</v>
      </c>
      <c r="M30" s="2">
        <v>1.0022309</v>
      </c>
      <c r="N30" s="2">
        <v>1.0022309</v>
      </c>
      <c r="O30" s="2">
        <v>1.0022420700000001</v>
      </c>
      <c r="P30" s="2">
        <v>1.0022420700000001</v>
      </c>
      <c r="R30" s="1">
        <f t="shared" si="7"/>
        <v>1.0082550100000001</v>
      </c>
      <c r="S30" s="1">
        <f t="shared" si="0"/>
        <v>2.2470988882112124E-3</v>
      </c>
      <c r="T30" s="1">
        <f t="shared" si="1"/>
        <v>1.0060079111117888</v>
      </c>
      <c r="U30" s="1">
        <f t="shared" si="2"/>
        <v>1.0105021088882113</v>
      </c>
      <c r="W30" s="1">
        <f t="shared" si="3"/>
        <v>1.0023393566666667</v>
      </c>
      <c r="X30" s="1">
        <f t="shared" si="4"/>
        <v>1.5944637125588315E-4</v>
      </c>
      <c r="Y30" s="1">
        <f t="shared" si="5"/>
        <v>1.0021799102954108</v>
      </c>
      <c r="Z30" s="1">
        <f t="shared" si="6"/>
        <v>1.0024988030379227</v>
      </c>
    </row>
    <row r="31" spans="2:26">
      <c r="B31" s="1">
        <v>27</v>
      </c>
      <c r="C31" s="2">
        <v>1.0055330600000001</v>
      </c>
      <c r="D31" s="2"/>
      <c r="E31" s="2">
        <v>1.01011038</v>
      </c>
      <c r="F31" s="2">
        <v>1.01011038</v>
      </c>
      <c r="G31" s="2">
        <v>1.00719866</v>
      </c>
      <c r="H31" s="2"/>
      <c r="J31" s="1">
        <v>27</v>
      </c>
      <c r="K31" s="2">
        <v>1.002275</v>
      </c>
      <c r="L31" s="2">
        <v>1.002275</v>
      </c>
      <c r="M31" s="2">
        <v>1.0027931299999999</v>
      </c>
      <c r="N31" s="2">
        <v>1.0027931299999999</v>
      </c>
      <c r="O31" s="2">
        <v>1.0023903999999999</v>
      </c>
      <c r="P31" s="2">
        <v>1.0023903999999999</v>
      </c>
      <c r="R31" s="1">
        <f t="shared" si="7"/>
        <v>1.0082381199999999</v>
      </c>
      <c r="S31" s="1">
        <f t="shared" si="0"/>
        <v>2.266314314064378E-3</v>
      </c>
      <c r="T31" s="1">
        <f t="shared" si="1"/>
        <v>1.0059718056859355</v>
      </c>
      <c r="U31" s="1">
        <f t="shared" si="2"/>
        <v>1.0105044343140643</v>
      </c>
      <c r="W31" s="1">
        <f t="shared" si="3"/>
        <v>1.0024861766666666</v>
      </c>
      <c r="X31" s="1">
        <f t="shared" si="4"/>
        <v>2.4330154398739484E-4</v>
      </c>
      <c r="Y31" s="1">
        <f t="shared" si="5"/>
        <v>1.0022428751226793</v>
      </c>
      <c r="Z31" s="1">
        <f t="shared" si="6"/>
        <v>1.0027294782106539</v>
      </c>
    </row>
    <row r="32" spans="2:26">
      <c r="B32" s="1">
        <v>28</v>
      </c>
      <c r="C32" s="2">
        <v>1.0058721500000001</v>
      </c>
      <c r="D32" s="2"/>
      <c r="E32" s="2">
        <v>1.01018662</v>
      </c>
      <c r="F32" s="2">
        <v>1.01018662</v>
      </c>
      <c r="G32" s="2">
        <v>1.00515165</v>
      </c>
      <c r="H32" s="2"/>
      <c r="J32" s="1">
        <v>28</v>
      </c>
      <c r="K32" s="2">
        <v>1.0023362200000001</v>
      </c>
      <c r="L32" s="2">
        <v>1.0023362200000001</v>
      </c>
      <c r="M32" s="2">
        <v>1.0029969700000001</v>
      </c>
      <c r="N32" s="2">
        <v>1.0029969700000001</v>
      </c>
      <c r="O32" s="2">
        <v>1.0023091</v>
      </c>
      <c r="P32" s="2">
        <v>1.0023091</v>
      </c>
      <c r="R32" s="1">
        <f t="shared" si="7"/>
        <v>1.00784926</v>
      </c>
      <c r="S32" s="1">
        <f t="shared" si="0"/>
        <v>2.7149319944460419E-3</v>
      </c>
      <c r="T32" s="1">
        <f t="shared" si="1"/>
        <v>1.005134328005554</v>
      </c>
      <c r="U32" s="1">
        <f t="shared" si="2"/>
        <v>1.0105641919944459</v>
      </c>
      <c r="W32" s="1">
        <f t="shared" si="3"/>
        <v>1.0025474299999999</v>
      </c>
      <c r="X32" s="1">
        <f t="shared" si="4"/>
        <v>3.4842334284606382E-4</v>
      </c>
      <c r="Y32" s="1">
        <f t="shared" si="5"/>
        <v>1.0021990066571538</v>
      </c>
      <c r="Z32" s="1">
        <f t="shared" si="6"/>
        <v>1.002895853342846</v>
      </c>
    </row>
    <row r="33" spans="2:26">
      <c r="B33" s="1">
        <v>29</v>
      </c>
      <c r="C33" s="2">
        <v>1.0050913500000001</v>
      </c>
      <c r="D33" s="2"/>
      <c r="E33" s="2">
        <v>1.0062919400000001</v>
      </c>
      <c r="F33" s="2">
        <v>1.0062919400000001</v>
      </c>
      <c r="G33" s="2">
        <v>1.0055145700000001</v>
      </c>
      <c r="H33" s="2"/>
      <c r="J33" s="1">
        <v>29</v>
      </c>
      <c r="K33" s="2">
        <v>1.00233017</v>
      </c>
      <c r="L33" s="2">
        <v>1.00233017</v>
      </c>
      <c r="M33" s="2">
        <v>1.0024245000000001</v>
      </c>
      <c r="N33" s="2">
        <v>1.0024245000000001</v>
      </c>
      <c r="O33" s="2">
        <v>1.0024936200000001</v>
      </c>
      <c r="P33" s="2">
        <v>1.0024936200000001</v>
      </c>
      <c r="R33" s="1">
        <f t="shared" si="7"/>
        <v>1.0057974500000002</v>
      </c>
      <c r="S33" s="1">
        <f t="shared" si="0"/>
        <v>5.9655651439464931E-4</v>
      </c>
      <c r="T33" s="1">
        <f t="shared" si="1"/>
        <v>1.0052008934856056</v>
      </c>
      <c r="U33" s="1">
        <f t="shared" si="2"/>
        <v>1.0063940065143948</v>
      </c>
      <c r="W33" s="1">
        <f t="shared" si="3"/>
        <v>1.0024160966666666</v>
      </c>
      <c r="X33" s="1">
        <f t="shared" si="4"/>
        <v>7.3386307351377915E-5</v>
      </c>
      <c r="Y33" s="1">
        <f t="shared" si="5"/>
        <v>1.0023427103593152</v>
      </c>
      <c r="Z33" s="1">
        <f t="shared" si="6"/>
        <v>1.0024894829740181</v>
      </c>
    </row>
    <row r="34" spans="2:26">
      <c r="B34" s="1">
        <v>30</v>
      </c>
      <c r="C34" s="2">
        <v>1.0039206700000001</v>
      </c>
      <c r="D34" s="2"/>
      <c r="E34" s="2">
        <v>1.01031282</v>
      </c>
      <c r="F34" s="2">
        <v>1.01031282</v>
      </c>
      <c r="G34" s="2">
        <v>1.0053542799999999</v>
      </c>
      <c r="H34" s="2"/>
      <c r="J34" s="1">
        <v>30</v>
      </c>
      <c r="K34" s="2">
        <v>1.00248848</v>
      </c>
      <c r="L34" s="2">
        <v>1.00248848</v>
      </c>
      <c r="M34" s="2">
        <v>1.00237099</v>
      </c>
      <c r="N34" s="2">
        <v>1.00237099</v>
      </c>
      <c r="O34" s="2">
        <v>1.00227781</v>
      </c>
      <c r="P34" s="2">
        <v>1.00227781</v>
      </c>
      <c r="R34" s="1">
        <f t="shared" si="7"/>
        <v>1.0074751474999999</v>
      </c>
      <c r="S34" s="1">
        <f t="shared" si="0"/>
        <v>3.3285211773936875E-3</v>
      </c>
      <c r="T34" s="1">
        <f t="shared" si="1"/>
        <v>1.0041466263226062</v>
      </c>
      <c r="U34" s="1">
        <f t="shared" si="2"/>
        <v>1.0108036686773936</v>
      </c>
      <c r="W34" s="1">
        <f t="shared" si="3"/>
        <v>1.0023790933333334</v>
      </c>
      <c r="X34" s="1">
        <f t="shared" si="4"/>
        <v>9.4423345559583146E-5</v>
      </c>
      <c r="Y34" s="1">
        <f t="shared" si="5"/>
        <v>1.0022846699877739</v>
      </c>
      <c r="Z34" s="1">
        <f t="shared" si="6"/>
        <v>1.002473516678893</v>
      </c>
    </row>
    <row r="35" spans="2:26">
      <c r="B35" s="1">
        <v>31</v>
      </c>
      <c r="C35" s="2">
        <v>1.0072367900000001</v>
      </c>
      <c r="D35" s="2"/>
      <c r="E35" s="2">
        <v>1.00910009</v>
      </c>
      <c r="F35" s="2">
        <v>1.00910009</v>
      </c>
      <c r="G35" s="2">
        <v>1.0055446299999999</v>
      </c>
      <c r="H35" s="2"/>
      <c r="J35" s="1">
        <v>31</v>
      </c>
      <c r="K35" s="2">
        <v>1.0022055000000001</v>
      </c>
      <c r="L35" s="2">
        <v>1.0022055000000001</v>
      </c>
      <c r="M35" s="2">
        <v>1.00265797</v>
      </c>
      <c r="N35" s="2">
        <v>1.00265797</v>
      </c>
      <c r="O35" s="2">
        <v>1.0024068699999999</v>
      </c>
      <c r="P35" s="2">
        <v>1.0024068699999999</v>
      </c>
      <c r="R35" s="1">
        <f t="shared" si="7"/>
        <v>1.0077453999999999</v>
      </c>
      <c r="S35" s="1">
        <f t="shared" si="0"/>
        <v>1.7100139100019224E-3</v>
      </c>
      <c r="T35" s="1">
        <f t="shared" si="1"/>
        <v>1.006035386089998</v>
      </c>
      <c r="U35" s="1">
        <f t="shared" si="2"/>
        <v>1.0094554139100018</v>
      </c>
      <c r="W35" s="1">
        <f t="shared" si="3"/>
        <v>1.0024234466666666</v>
      </c>
      <c r="X35" s="1">
        <f t="shared" si="4"/>
        <v>2.027577167622844E-4</v>
      </c>
      <c r="Y35" s="1">
        <f t="shared" si="5"/>
        <v>1.0022206889499043</v>
      </c>
      <c r="Z35" s="1">
        <f t="shared" si="6"/>
        <v>1.0026262043834289</v>
      </c>
    </row>
    <row r="36" spans="2:26">
      <c r="B36" s="1">
        <v>32</v>
      </c>
      <c r="C36" s="2">
        <v>1.0063191</v>
      </c>
      <c r="D36" s="2"/>
      <c r="E36" s="2">
        <v>1.0108071700000001</v>
      </c>
      <c r="F36" s="2">
        <v>1.0108071700000001</v>
      </c>
      <c r="G36" s="2">
        <v>1.00524561</v>
      </c>
      <c r="H36" s="2"/>
      <c r="J36" s="1">
        <v>32</v>
      </c>
      <c r="K36" s="2">
        <v>1.00237994</v>
      </c>
      <c r="L36" s="2">
        <v>1.00237994</v>
      </c>
      <c r="M36" s="2">
        <v>1.0025961999999999</v>
      </c>
      <c r="N36" s="2">
        <v>1.0025961999999999</v>
      </c>
      <c r="O36" s="2">
        <v>1.00237921</v>
      </c>
      <c r="P36" s="2">
        <v>1.00237921</v>
      </c>
      <c r="R36" s="1">
        <f t="shared" si="7"/>
        <v>1.0082947625000001</v>
      </c>
      <c r="S36" s="1">
        <f t="shared" si="0"/>
        <v>2.9339936477024921E-3</v>
      </c>
      <c r="T36" s="1">
        <f t="shared" si="1"/>
        <v>1.0053607688522976</v>
      </c>
      <c r="U36" s="1">
        <f t="shared" si="2"/>
        <v>1.0112287561477025</v>
      </c>
      <c r="W36" s="1">
        <f t="shared" si="3"/>
        <v>1.0024517833333333</v>
      </c>
      <c r="X36" s="1">
        <f t="shared" si="4"/>
        <v>1.1186514536111431E-4</v>
      </c>
      <c r="Y36" s="1">
        <f t="shared" si="5"/>
        <v>1.0023399181879722</v>
      </c>
      <c r="Z36" s="1">
        <f t="shared" si="6"/>
        <v>1.0025636484786944</v>
      </c>
    </row>
    <row r="37" spans="2:26">
      <c r="B37" s="1">
        <v>33</v>
      </c>
      <c r="C37" s="2">
        <v>1.0038419700000001</v>
      </c>
      <c r="D37" s="2"/>
      <c r="E37" s="2">
        <v>1.01041706</v>
      </c>
      <c r="F37" s="2">
        <v>1.01041706</v>
      </c>
      <c r="G37" s="2">
        <v>1.0054783899999999</v>
      </c>
      <c r="H37" s="2"/>
      <c r="J37" s="1">
        <v>33</v>
      </c>
      <c r="K37" s="2">
        <v>1.0024232</v>
      </c>
      <c r="L37" s="2">
        <v>1.0024232</v>
      </c>
      <c r="M37" s="2">
        <v>1.00242918</v>
      </c>
      <c r="N37" s="2">
        <v>1.00242918</v>
      </c>
      <c r="O37" s="2">
        <v>1.00235655</v>
      </c>
      <c r="P37" s="2">
        <v>1.00235655</v>
      </c>
      <c r="R37" s="1">
        <f t="shared" si="7"/>
        <v>1.0075386200000001</v>
      </c>
      <c r="S37" s="1">
        <f t="shared" si="0"/>
        <v>3.3902115245020409E-3</v>
      </c>
      <c r="T37" s="1">
        <f t="shared" si="1"/>
        <v>1.0041484084754979</v>
      </c>
      <c r="U37" s="1">
        <f t="shared" si="2"/>
        <v>1.0109288315245022</v>
      </c>
      <c r="W37" s="1">
        <f t="shared" si="3"/>
        <v>1.0024029766666667</v>
      </c>
      <c r="X37" s="1">
        <f t="shared" si="4"/>
        <v>3.6061243831378976E-5</v>
      </c>
      <c r="Y37" s="1">
        <f t="shared" si="5"/>
        <v>1.0023669154228352</v>
      </c>
      <c r="Z37" s="1">
        <f t="shared" si="6"/>
        <v>1.0024390379104982</v>
      </c>
    </row>
    <row r="38" spans="2:26">
      <c r="B38" s="1">
        <v>34</v>
      </c>
      <c r="C38" s="2">
        <v>1.0032412900000001</v>
      </c>
      <c r="D38" s="2"/>
      <c r="E38" s="2">
        <v>1.0105746499999999</v>
      </c>
      <c r="F38" s="2">
        <v>1.0105746499999999</v>
      </c>
      <c r="G38" s="2">
        <v>1.0064072100000001</v>
      </c>
      <c r="H38" s="2"/>
      <c r="J38" s="1">
        <v>34</v>
      </c>
      <c r="K38" s="2">
        <v>1.0025209799999999</v>
      </c>
      <c r="L38" s="2">
        <v>1.0025209799999999</v>
      </c>
      <c r="M38" s="2">
        <v>1.0024172</v>
      </c>
      <c r="N38" s="2">
        <v>1.0024172</v>
      </c>
      <c r="O38" s="2">
        <v>1.00231505</v>
      </c>
      <c r="P38" s="2">
        <v>1.00231505</v>
      </c>
      <c r="R38" s="1">
        <f t="shared" si="7"/>
        <v>1.0076994499999998</v>
      </c>
      <c r="S38" s="1">
        <f t="shared" si="0"/>
        <v>3.5627061289230733E-3</v>
      </c>
      <c r="T38" s="1">
        <f t="shared" si="1"/>
        <v>1.0041367438710767</v>
      </c>
      <c r="U38" s="1">
        <f t="shared" si="2"/>
        <v>1.011262156128923</v>
      </c>
      <c r="W38" s="1">
        <f t="shared" si="3"/>
        <v>1.0024177433333332</v>
      </c>
      <c r="X38" s="1">
        <f t="shared" si="4"/>
        <v>9.2095657371339768E-5</v>
      </c>
      <c r="Y38" s="1">
        <f t="shared" si="5"/>
        <v>1.0023256476759619</v>
      </c>
      <c r="Z38" s="1">
        <f t="shared" si="6"/>
        <v>1.0025098389907046</v>
      </c>
    </row>
    <row r="39" spans="2:26">
      <c r="B39" s="1">
        <v>35</v>
      </c>
      <c r="C39" s="2">
        <v>1.00676126</v>
      </c>
      <c r="D39" s="2"/>
      <c r="E39" s="2">
        <v>1.0094648100000001</v>
      </c>
      <c r="F39" s="2">
        <v>1.0094648100000001</v>
      </c>
      <c r="G39" s="2">
        <v>1.0052544400000001</v>
      </c>
      <c r="H39" s="2"/>
      <c r="J39" s="1">
        <v>35</v>
      </c>
      <c r="K39" s="2">
        <v>1.00287529</v>
      </c>
      <c r="L39" s="2">
        <v>1.00287529</v>
      </c>
      <c r="M39" s="2">
        <v>1.0026605900000001</v>
      </c>
      <c r="N39" s="2">
        <v>1.0026605900000001</v>
      </c>
      <c r="O39" s="2">
        <v>1.0022602899999999</v>
      </c>
      <c r="P39" s="2">
        <v>1.0022602899999999</v>
      </c>
      <c r="R39" s="1">
        <f t="shared" si="7"/>
        <v>1.00773633</v>
      </c>
      <c r="S39" s="1">
        <f t="shared" si="0"/>
        <v>2.0885262505572605E-3</v>
      </c>
      <c r="T39" s="1">
        <f t="shared" si="1"/>
        <v>1.0056478037494427</v>
      </c>
      <c r="U39" s="1">
        <f t="shared" si="2"/>
        <v>1.0098248562505572</v>
      </c>
      <c r="W39" s="1">
        <f t="shared" si="3"/>
        <v>1.0025987233333333</v>
      </c>
      <c r="X39" s="1">
        <f t="shared" si="4"/>
        <v>2.7918003271487792E-4</v>
      </c>
      <c r="Y39" s="1">
        <f t="shared" si="5"/>
        <v>1.0023195433006185</v>
      </c>
      <c r="Z39" s="1">
        <f t="shared" si="6"/>
        <v>1.0028779033660482</v>
      </c>
    </row>
    <row r="40" spans="2:26">
      <c r="B40" s="1">
        <v>36</v>
      </c>
      <c r="C40" s="2">
        <v>1.0056835799999999</v>
      </c>
      <c r="D40" s="2"/>
      <c r="E40" s="2">
        <v>1.0103740400000001</v>
      </c>
      <c r="F40" s="2">
        <v>1.0103740400000001</v>
      </c>
      <c r="G40" s="2">
        <v>1.0054447099999999</v>
      </c>
      <c r="H40" s="2"/>
      <c r="J40" s="1">
        <v>36</v>
      </c>
      <c r="K40" s="2">
        <v>1.00243901</v>
      </c>
      <c r="L40" s="2">
        <v>1.00243901</v>
      </c>
      <c r="M40" s="2">
        <v>1.00241913</v>
      </c>
      <c r="N40" s="2">
        <v>1.02341913</v>
      </c>
      <c r="O40" s="2">
        <v>1.0023764500000001</v>
      </c>
      <c r="P40" s="2">
        <v>1.0023764500000001</v>
      </c>
      <c r="R40" s="1">
        <f t="shared" si="7"/>
        <v>1.0079690925</v>
      </c>
      <c r="S40" s="1">
        <f t="shared" si="0"/>
        <v>2.7787058948052709E-3</v>
      </c>
      <c r="T40" s="1">
        <f t="shared" si="1"/>
        <v>1.0051903866051948</v>
      </c>
      <c r="U40" s="1">
        <f t="shared" si="2"/>
        <v>1.0107477983948052</v>
      </c>
      <c r="W40" s="1">
        <f t="shared" si="3"/>
        <v>1.0024115300000001</v>
      </c>
      <c r="X40" s="1">
        <f t="shared" si="4"/>
        <v>8.576984167335237E-3</v>
      </c>
      <c r="Y40" s="1">
        <f t="shared" si="5"/>
        <v>0.99383454583266484</v>
      </c>
      <c r="Z40" s="1">
        <f t="shared" si="6"/>
        <v>1.0109885141673354</v>
      </c>
    </row>
    <row r="41" spans="2:26">
      <c r="B41" s="1">
        <v>37</v>
      </c>
      <c r="C41" s="2">
        <v>1.00716418</v>
      </c>
      <c r="D41" s="2"/>
      <c r="E41" s="2">
        <v>1.01022042</v>
      </c>
      <c r="F41" s="2">
        <v>1.01022042</v>
      </c>
      <c r="G41" s="2">
        <v>1.0075537999999999</v>
      </c>
      <c r="H41" s="2"/>
      <c r="J41" s="1">
        <v>37</v>
      </c>
      <c r="K41" s="2">
        <v>1.0024582500000001</v>
      </c>
      <c r="L41" s="2">
        <v>1.0024582500000001</v>
      </c>
      <c r="M41" s="2">
        <v>1.0025055899999999</v>
      </c>
      <c r="N41" s="2">
        <v>1.0025055899999999</v>
      </c>
      <c r="O41" s="2">
        <v>1.00223201</v>
      </c>
      <c r="P41" s="2">
        <v>1.00223201</v>
      </c>
      <c r="R41" s="1">
        <f t="shared" si="7"/>
        <v>1.0087897049999999</v>
      </c>
      <c r="S41" s="1">
        <f t="shared" si="0"/>
        <v>1.65968707061505E-3</v>
      </c>
      <c r="T41" s="1">
        <f t="shared" si="1"/>
        <v>1.0071300179293847</v>
      </c>
      <c r="U41" s="1">
        <f t="shared" si="2"/>
        <v>1.010449392070615</v>
      </c>
      <c r="W41" s="1">
        <f t="shared" si="3"/>
        <v>1.0023986166666667</v>
      </c>
      <c r="X41" s="1">
        <f t="shared" si="4"/>
        <v>1.3077799488703628E-4</v>
      </c>
      <c r="Y41" s="1">
        <f t="shared" si="5"/>
        <v>1.0022678386717796</v>
      </c>
      <c r="Z41" s="1">
        <f t="shared" si="6"/>
        <v>1.0025293946615539</v>
      </c>
    </row>
    <row r="42" spans="2:26">
      <c r="B42" s="1">
        <v>38</v>
      </c>
      <c r="C42" s="2">
        <v>1.00535237</v>
      </c>
      <c r="D42" s="2"/>
      <c r="E42" s="2">
        <v>1.0105720899999999</v>
      </c>
      <c r="F42" s="2">
        <v>1.0105720899999999</v>
      </c>
      <c r="G42" s="2">
        <v>1.00536403</v>
      </c>
      <c r="H42" s="2"/>
      <c r="J42" s="1">
        <v>38</v>
      </c>
      <c r="K42" s="2">
        <v>1.0028233600000001</v>
      </c>
      <c r="L42" s="2">
        <v>1.0028233600000001</v>
      </c>
      <c r="M42" s="2">
        <v>1.0021838300000001</v>
      </c>
      <c r="N42" s="2">
        <v>1.0021838300000001</v>
      </c>
      <c r="O42" s="2">
        <v>1.00255771</v>
      </c>
      <c r="P42" s="2">
        <v>1.00255771</v>
      </c>
      <c r="R42" s="1">
        <f t="shared" si="7"/>
        <v>1.007965145</v>
      </c>
      <c r="S42" s="1">
        <f t="shared" si="0"/>
        <v>3.010244558719408E-3</v>
      </c>
      <c r="T42" s="1">
        <f t="shared" si="1"/>
        <v>1.0049549004412806</v>
      </c>
      <c r="U42" s="1">
        <f t="shared" si="2"/>
        <v>1.0109753895587195</v>
      </c>
      <c r="W42" s="1">
        <f t="shared" si="3"/>
        <v>1.0025216333333333</v>
      </c>
      <c r="X42" s="1">
        <f t="shared" si="4"/>
        <v>2.8736847375216942E-4</v>
      </c>
      <c r="Y42" s="1">
        <f t="shared" si="5"/>
        <v>1.0022342648595812</v>
      </c>
      <c r="Z42" s="1">
        <f t="shared" si="6"/>
        <v>1.0028090018070854</v>
      </c>
    </row>
    <row r="43" spans="2:26">
      <c r="B43" s="1">
        <v>39</v>
      </c>
      <c r="C43" s="2">
        <v>1.00627544</v>
      </c>
      <c r="D43" s="2"/>
      <c r="E43" s="2">
        <v>1.0110239999999999</v>
      </c>
      <c r="F43" s="2">
        <v>1.0110239999999999</v>
      </c>
      <c r="G43" s="2">
        <v>1.00561681</v>
      </c>
      <c r="H43" s="2"/>
      <c r="J43" s="1">
        <v>39</v>
      </c>
      <c r="K43" s="2">
        <v>1.00228742</v>
      </c>
      <c r="L43" s="2">
        <v>1.00228742</v>
      </c>
      <c r="M43" s="2">
        <v>1.00199047</v>
      </c>
      <c r="N43" s="2">
        <v>1.00199047</v>
      </c>
      <c r="O43" s="2">
        <v>1.00230712</v>
      </c>
      <c r="P43" s="2">
        <v>1.00230712</v>
      </c>
      <c r="R43" s="1">
        <f t="shared" si="7"/>
        <v>1.0084850624999999</v>
      </c>
      <c r="S43" s="1">
        <f t="shared" si="0"/>
        <v>2.9440171678662679E-3</v>
      </c>
      <c r="T43" s="1">
        <f t="shared" si="1"/>
        <v>1.0055410453321336</v>
      </c>
      <c r="U43" s="1">
        <f t="shared" si="2"/>
        <v>1.0114290796678662</v>
      </c>
      <c r="W43" s="1">
        <f t="shared" si="3"/>
        <v>1.0021950033333333</v>
      </c>
      <c r="X43" s="1">
        <f t="shared" si="4"/>
        <v>1.5867560829149117E-4</v>
      </c>
      <c r="Y43" s="1">
        <f t="shared" si="5"/>
        <v>1.0020363277250419</v>
      </c>
      <c r="Z43" s="1">
        <f t="shared" si="6"/>
        <v>1.0023536789416247</v>
      </c>
    </row>
    <row r="44" spans="2:26">
      <c r="B44" s="1">
        <v>40</v>
      </c>
      <c r="C44" s="2">
        <v>1.0043581399999999</v>
      </c>
      <c r="D44" s="2"/>
      <c r="E44" s="2">
        <v>1.010176</v>
      </c>
      <c r="F44" s="2">
        <v>1.010176</v>
      </c>
      <c r="G44" s="2">
        <v>1.0055642199999999</v>
      </c>
      <c r="H44" s="2"/>
      <c r="J44" s="1">
        <v>40</v>
      </c>
      <c r="K44" s="2">
        <v>1.0026685399999999</v>
      </c>
      <c r="L44" s="2">
        <v>1.0026685399999999</v>
      </c>
      <c r="M44" s="2">
        <v>1.0017677700000001</v>
      </c>
      <c r="N44" s="2">
        <v>1.0017677700000001</v>
      </c>
      <c r="O44" s="2">
        <v>1.0023167500000001</v>
      </c>
      <c r="P44" s="2">
        <v>1.0023167500000001</v>
      </c>
      <c r="R44" s="1">
        <f t="shared" si="7"/>
        <v>1.00756859</v>
      </c>
      <c r="S44" s="1">
        <f t="shared" si="0"/>
        <v>3.050773787943023E-3</v>
      </c>
      <c r="T44" s="1">
        <f t="shared" si="1"/>
        <v>1.0045178162120569</v>
      </c>
      <c r="U44" s="1">
        <f t="shared" si="2"/>
        <v>1.010619363787943</v>
      </c>
      <c r="W44" s="1">
        <f t="shared" si="3"/>
        <v>1.0022510200000001</v>
      </c>
      <c r="X44" s="1">
        <f t="shared" si="4"/>
        <v>4.0604135050504767E-4</v>
      </c>
      <c r="Y44" s="1">
        <f t="shared" si="5"/>
        <v>1.001844978649495</v>
      </c>
      <c r="Z44" s="1">
        <f t="shared" si="6"/>
        <v>1.0026570613505053</v>
      </c>
    </row>
    <row r="45" spans="2:26">
      <c r="B45" s="1">
        <v>41</v>
      </c>
      <c r="C45" s="2">
        <v>1.0048535599999999</v>
      </c>
      <c r="D45" s="2"/>
      <c r="E45" s="2">
        <v>1.0064702299999999</v>
      </c>
      <c r="F45" s="2">
        <v>1.0064702299999999</v>
      </c>
      <c r="G45" s="2">
        <v>1.00618578</v>
      </c>
      <c r="H45" s="2"/>
      <c r="J45" s="1">
        <v>41</v>
      </c>
      <c r="K45" s="2">
        <v>1.0024248899999999</v>
      </c>
      <c r="L45" s="2">
        <v>1.0024248899999999</v>
      </c>
      <c r="M45" s="2">
        <v>1.0017846500000001</v>
      </c>
      <c r="N45" s="2">
        <v>1.0017846500000001</v>
      </c>
      <c r="O45" s="2">
        <v>1.00232386</v>
      </c>
      <c r="P45" s="2">
        <v>1.00232386</v>
      </c>
      <c r="R45" s="1">
        <f t="shared" si="7"/>
        <v>1.0059949499999998</v>
      </c>
      <c r="S45" s="1">
        <f t="shared" si="0"/>
        <v>7.7265114547252515E-4</v>
      </c>
      <c r="T45" s="1">
        <f t="shared" si="1"/>
        <v>1.0052222988545274</v>
      </c>
      <c r="U45" s="1">
        <f t="shared" si="2"/>
        <v>1.0067676011454723</v>
      </c>
      <c r="W45" s="1">
        <f t="shared" si="3"/>
        <v>1.0021777999999999</v>
      </c>
      <c r="X45" s="1">
        <f t="shared" si="4"/>
        <v>3.0786614896730416E-4</v>
      </c>
      <c r="Y45" s="1">
        <f t="shared" si="5"/>
        <v>1.0018699338510326</v>
      </c>
      <c r="Z45" s="1">
        <f t="shared" si="6"/>
        <v>1.0024856661489672</v>
      </c>
    </row>
    <row r="46" spans="2:26">
      <c r="B46" s="1">
        <v>42</v>
      </c>
      <c r="C46" s="2">
        <v>1.0075136499999999</v>
      </c>
      <c r="D46" s="2"/>
      <c r="E46" s="2">
        <v>1.01055399</v>
      </c>
      <c r="F46" s="2">
        <v>1.01055399</v>
      </c>
      <c r="G46" s="2">
        <v>1.00609503</v>
      </c>
      <c r="H46" s="2"/>
      <c r="J46" s="1">
        <v>42</v>
      </c>
      <c r="K46" s="2">
        <v>1.00244248</v>
      </c>
      <c r="L46" s="2">
        <v>1.00244248</v>
      </c>
      <c r="M46" s="2">
        <v>1.0019588399999999</v>
      </c>
      <c r="N46" s="2">
        <v>1.0019588399999999</v>
      </c>
      <c r="O46" s="2">
        <v>1.0023625</v>
      </c>
      <c r="P46" s="2">
        <v>1.0023625</v>
      </c>
      <c r="R46" s="1">
        <f t="shared" si="7"/>
        <v>1.008679165</v>
      </c>
      <c r="S46" s="1">
        <f t="shared" si="0"/>
        <v>2.240990590096283E-3</v>
      </c>
      <c r="T46" s="1">
        <f t="shared" si="1"/>
        <v>1.0064381744099038</v>
      </c>
      <c r="U46" s="1">
        <f t="shared" si="2"/>
        <v>1.0109201555900962</v>
      </c>
      <c r="W46" s="1">
        <f t="shared" si="3"/>
        <v>1.0022546066666667</v>
      </c>
      <c r="X46" s="1">
        <f t="shared" si="4"/>
        <v>2.3187520942674413E-4</v>
      </c>
      <c r="Y46" s="1">
        <f t="shared" si="5"/>
        <v>1.0020227314572399</v>
      </c>
      <c r="Z46" s="1">
        <f t="shared" si="6"/>
        <v>1.0024864818760935</v>
      </c>
    </row>
    <row r="47" spans="2:26">
      <c r="B47" s="1">
        <v>43</v>
      </c>
      <c r="C47" s="2">
        <v>1.0065900000000001</v>
      </c>
      <c r="D47" s="2"/>
      <c r="E47" s="2">
        <v>1.0104423600000001</v>
      </c>
      <c r="F47" s="2">
        <v>1.0104423600000001</v>
      </c>
      <c r="G47" s="2">
        <v>1.0062189500000001</v>
      </c>
      <c r="H47" s="2"/>
      <c r="J47" s="1">
        <v>43</v>
      </c>
      <c r="K47" s="2">
        <v>1.0027213699999999</v>
      </c>
      <c r="L47" s="2">
        <v>1.0027213699999999</v>
      </c>
      <c r="M47" s="2">
        <v>1.0018864700000001</v>
      </c>
      <c r="N47" s="2">
        <v>1.0018864700000001</v>
      </c>
      <c r="O47" s="2">
        <v>1.00233397</v>
      </c>
      <c r="P47" s="2">
        <v>1.00233397</v>
      </c>
      <c r="R47" s="1">
        <f t="shared" si="7"/>
        <v>1.0084234175</v>
      </c>
      <c r="S47" s="1">
        <f t="shared" si="0"/>
        <v>2.3361902265922299E-3</v>
      </c>
      <c r="T47" s="1">
        <f t="shared" si="1"/>
        <v>1.0060872272734078</v>
      </c>
      <c r="U47" s="1">
        <f t="shared" si="2"/>
        <v>1.0107596077265921</v>
      </c>
      <c r="W47" s="1">
        <f t="shared" si="3"/>
        <v>1.0023139366666667</v>
      </c>
      <c r="X47" s="1">
        <f t="shared" si="4"/>
        <v>3.7370095352650654E-4</v>
      </c>
      <c r="Y47" s="1">
        <f t="shared" si="5"/>
        <v>1.0019402357131402</v>
      </c>
      <c r="Z47" s="1">
        <f t="shared" si="6"/>
        <v>1.0026876376201932</v>
      </c>
    </row>
    <row r="48" spans="2:26">
      <c r="B48" s="1">
        <v>44</v>
      </c>
      <c r="C48" s="2">
        <v>1.0051919</v>
      </c>
      <c r="D48" s="2"/>
      <c r="E48" s="2">
        <v>1.0086909500000001</v>
      </c>
      <c r="F48" s="2">
        <v>1.0086909500000001</v>
      </c>
      <c r="G48" s="2">
        <v>1.00604607</v>
      </c>
      <c r="H48" s="2"/>
      <c r="J48" s="1">
        <v>44</v>
      </c>
      <c r="K48" s="2">
        <v>1.00291994</v>
      </c>
      <c r="L48" s="2">
        <v>1.00291994</v>
      </c>
      <c r="M48" s="2">
        <v>1.0026516299999999</v>
      </c>
      <c r="N48" s="2">
        <v>1.0026516299999999</v>
      </c>
      <c r="O48" s="2">
        <v>1.00247833</v>
      </c>
      <c r="P48" s="2">
        <v>1.00247833</v>
      </c>
      <c r="R48" s="1">
        <f t="shared" si="7"/>
        <v>1.0071549675</v>
      </c>
      <c r="S48" s="1">
        <f t="shared" si="0"/>
        <v>1.8075556382101024E-3</v>
      </c>
      <c r="T48" s="1">
        <f t="shared" si="1"/>
        <v>1.00534741186179</v>
      </c>
      <c r="U48" s="1">
        <f t="shared" si="2"/>
        <v>1.00896252313821</v>
      </c>
      <c r="W48" s="1">
        <f t="shared" si="3"/>
        <v>1.0026832999999999</v>
      </c>
      <c r="X48" s="1">
        <f t="shared" si="4"/>
        <v>1.9901173774428021E-4</v>
      </c>
      <c r="Y48" s="1">
        <f t="shared" si="5"/>
        <v>1.0024842882622558</v>
      </c>
      <c r="Z48" s="1">
        <f t="shared" si="6"/>
        <v>1.0028823117377441</v>
      </c>
    </row>
    <row r="49" spans="2:26">
      <c r="B49" s="1">
        <v>45</v>
      </c>
      <c r="C49" s="2">
        <v>1.0071674799999999</v>
      </c>
      <c r="D49" s="2"/>
      <c r="E49" s="2">
        <v>1.0075474600000001</v>
      </c>
      <c r="F49" s="2">
        <v>1.0075474600000001</v>
      </c>
      <c r="G49" s="2">
        <v>1.0061249000000001</v>
      </c>
      <c r="H49" s="2"/>
      <c r="J49" s="1">
        <v>45</v>
      </c>
      <c r="K49" s="2">
        <v>1.0025271899999999</v>
      </c>
      <c r="L49" s="2">
        <v>1.0025271899999999</v>
      </c>
      <c r="M49" s="2">
        <v>1.00201692</v>
      </c>
      <c r="N49" s="2">
        <v>1.00201692</v>
      </c>
      <c r="O49" s="2">
        <v>1.0023410399999999</v>
      </c>
      <c r="P49" s="2">
        <v>1.0023410399999999</v>
      </c>
      <c r="R49" s="1">
        <f t="shared" si="7"/>
        <v>1.0070968250000001</v>
      </c>
      <c r="S49" s="1">
        <f t="shared" si="0"/>
        <v>6.7225345941837079E-4</v>
      </c>
      <c r="T49" s="1">
        <f t="shared" si="1"/>
        <v>1.0064245715405817</v>
      </c>
      <c r="U49" s="1">
        <f t="shared" si="2"/>
        <v>1.0077690784594184</v>
      </c>
      <c r="W49" s="1">
        <f t="shared" si="3"/>
        <v>1.0022950499999999</v>
      </c>
      <c r="X49" s="1">
        <f t="shared" si="4"/>
        <v>2.3096350932557118E-4</v>
      </c>
      <c r="Y49" s="1">
        <f t="shared" si="5"/>
        <v>1.0020640864906742</v>
      </c>
      <c r="Z49" s="1">
        <f t="shared" si="6"/>
        <v>1.0025260135093255</v>
      </c>
    </row>
    <row r="50" spans="2:26">
      <c r="B50" s="1">
        <v>46</v>
      </c>
      <c r="C50" s="2">
        <v>1.00850431</v>
      </c>
      <c r="D50" s="2"/>
      <c r="E50" s="2">
        <v>1.01109486</v>
      </c>
      <c r="F50" s="2">
        <v>1.01109486</v>
      </c>
      <c r="G50" s="2">
        <v>1.0063801999999999</v>
      </c>
      <c r="H50" s="2"/>
      <c r="J50" s="1">
        <v>46</v>
      </c>
      <c r="K50" s="2">
        <v>1.0030918600000001</v>
      </c>
      <c r="L50" s="2">
        <v>1.0030918600000001</v>
      </c>
      <c r="M50" s="2">
        <v>1.00257708</v>
      </c>
      <c r="N50" s="2">
        <v>1.00257708</v>
      </c>
      <c r="O50" s="2">
        <v>1.00240141</v>
      </c>
      <c r="P50" s="2">
        <v>1.00240141</v>
      </c>
      <c r="R50" s="1">
        <f t="shared" si="7"/>
        <v>1.0092685575</v>
      </c>
      <c r="S50" s="1">
        <f t="shared" si="0"/>
        <v>2.2801640973166572E-3</v>
      </c>
      <c r="T50" s="1">
        <f t="shared" si="1"/>
        <v>1.0069883934026833</v>
      </c>
      <c r="U50" s="1">
        <f t="shared" si="2"/>
        <v>1.0115487215973167</v>
      </c>
      <c r="W50" s="1">
        <f t="shared" si="3"/>
        <v>1.0026901166666666</v>
      </c>
      <c r="X50" s="1">
        <f t="shared" si="4"/>
        <v>3.2095266521197968E-4</v>
      </c>
      <c r="Y50" s="1">
        <f t="shared" si="5"/>
        <v>1.0023691640014547</v>
      </c>
      <c r="Z50" s="1">
        <f t="shared" si="6"/>
        <v>1.0030110693318786</v>
      </c>
    </row>
    <row r="51" spans="2:26">
      <c r="B51" s="1">
        <v>47</v>
      </c>
      <c r="C51" s="2">
        <v>1.0085040000000001</v>
      </c>
      <c r="D51" s="2"/>
      <c r="E51" s="2">
        <v>1.0100155</v>
      </c>
      <c r="F51" s="2">
        <v>1.0100155</v>
      </c>
      <c r="G51" s="2">
        <v>1.0066113299999999</v>
      </c>
      <c r="H51" s="2"/>
      <c r="J51" s="1">
        <v>47</v>
      </c>
      <c r="K51" s="2">
        <v>1.0032008400000001</v>
      </c>
      <c r="L51" s="2">
        <v>1.0032008400000001</v>
      </c>
      <c r="M51" s="2">
        <v>1.00244197</v>
      </c>
      <c r="N51" s="2">
        <v>1.00244197</v>
      </c>
      <c r="O51" s="2">
        <v>1.0025721299999999</v>
      </c>
      <c r="P51" s="2">
        <v>1.0025721299999999</v>
      </c>
      <c r="R51" s="1">
        <f t="shared" si="7"/>
        <v>1.0087865825</v>
      </c>
      <c r="S51" s="1">
        <f t="shared" si="0"/>
        <v>1.615761198493877E-3</v>
      </c>
      <c r="T51" s="1">
        <f t="shared" si="1"/>
        <v>1.007170821301506</v>
      </c>
      <c r="U51" s="1">
        <f t="shared" si="2"/>
        <v>1.0104023436984939</v>
      </c>
      <c r="W51" s="1">
        <f t="shared" si="3"/>
        <v>1.0027383133333334</v>
      </c>
      <c r="X51" s="1">
        <f t="shared" si="4"/>
        <v>3.629695242671368E-4</v>
      </c>
      <c r="Y51" s="1">
        <f t="shared" si="5"/>
        <v>1.0023753438090663</v>
      </c>
      <c r="Z51" s="1">
        <f t="shared" si="6"/>
        <v>1.0031012828576005</v>
      </c>
    </row>
    <row r="52" spans="2:26">
      <c r="B52" s="1">
        <v>48</v>
      </c>
      <c r="C52" s="2">
        <v>1.0085359</v>
      </c>
      <c r="D52" s="2"/>
      <c r="E52" s="2">
        <v>1.0074797200000001</v>
      </c>
      <c r="F52" s="2">
        <v>1.0074797200000001</v>
      </c>
      <c r="G52" s="2">
        <v>1.0064123</v>
      </c>
      <c r="H52" s="2"/>
      <c r="J52" s="1">
        <v>48</v>
      </c>
      <c r="K52" s="2">
        <v>1.0025257000000001</v>
      </c>
      <c r="L52" s="2">
        <v>1.0025257000000001</v>
      </c>
      <c r="M52" s="2">
        <v>1.0031311700000001</v>
      </c>
      <c r="N52" s="2">
        <v>1.0031311700000001</v>
      </c>
      <c r="O52" s="2">
        <v>1.0023123</v>
      </c>
      <c r="P52" s="2">
        <v>1.0023123</v>
      </c>
      <c r="R52" s="1">
        <f t="shared" si="7"/>
        <v>1.0074769100000001</v>
      </c>
      <c r="S52" s="1">
        <f t="shared" si="0"/>
        <v>8.669621415033083E-4</v>
      </c>
      <c r="T52" s="1">
        <f t="shared" si="1"/>
        <v>1.0066099478584967</v>
      </c>
      <c r="U52" s="1">
        <f t="shared" si="2"/>
        <v>1.0083438721415035</v>
      </c>
      <c r="W52" s="1">
        <f t="shared" si="3"/>
        <v>1.0026563900000001</v>
      </c>
      <c r="X52" s="1">
        <f t="shared" si="4"/>
        <v>3.7994412884002709E-4</v>
      </c>
      <c r="Y52" s="1">
        <f t="shared" si="5"/>
        <v>1.0022764458711599</v>
      </c>
      <c r="Z52" s="1">
        <f t="shared" si="6"/>
        <v>1.0030363341288402</v>
      </c>
    </row>
    <row r="53" spans="2:26">
      <c r="B53" s="1">
        <v>49</v>
      </c>
      <c r="C53" s="2">
        <v>1.0074680199999999</v>
      </c>
      <c r="D53" s="2"/>
      <c r="E53" s="2">
        <v>1.0088776699999999</v>
      </c>
      <c r="F53" s="2">
        <v>1.0088776699999999</v>
      </c>
      <c r="G53" s="2">
        <v>1.0065119300000001</v>
      </c>
      <c r="H53" s="2"/>
      <c r="J53" s="1">
        <v>49</v>
      </c>
      <c r="K53" s="2">
        <v>1.0022836100000001</v>
      </c>
      <c r="L53" s="2">
        <v>1.0022836100000001</v>
      </c>
      <c r="M53" s="2">
        <v>1.00224643</v>
      </c>
      <c r="N53" s="2">
        <v>1.00224643</v>
      </c>
      <c r="O53" s="2">
        <v>1.0023660599999999</v>
      </c>
      <c r="P53" s="2">
        <v>1.0023660599999999</v>
      </c>
      <c r="R53" s="1">
        <f t="shared" si="7"/>
        <v>1.0079338224999999</v>
      </c>
      <c r="S53" s="1">
        <f t="shared" si="0"/>
        <v>1.1576479685227767E-3</v>
      </c>
      <c r="T53" s="1">
        <f t="shared" si="1"/>
        <v>1.0067761745314772</v>
      </c>
      <c r="U53" s="1">
        <f t="shared" si="2"/>
        <v>1.0090914704685225</v>
      </c>
      <c r="W53" s="1">
        <f t="shared" si="3"/>
        <v>1.0022987000000001</v>
      </c>
      <c r="X53" s="1">
        <f t="shared" si="4"/>
        <v>5.4762142397782824E-5</v>
      </c>
      <c r="Y53" s="1">
        <f t="shared" si="5"/>
        <v>1.0022439378576022</v>
      </c>
      <c r="Z53" s="1">
        <f t="shared" si="6"/>
        <v>1.002353462142398</v>
      </c>
    </row>
    <row r="54" spans="2:26">
      <c r="B54" s="1">
        <v>50</v>
      </c>
      <c r="C54" s="2">
        <v>1.0074879000000001</v>
      </c>
      <c r="D54" s="2"/>
      <c r="E54" s="2">
        <v>1.0094589899999999</v>
      </c>
      <c r="F54" s="2">
        <v>1.0094589899999999</v>
      </c>
      <c r="G54" s="2">
        <v>1.00683134</v>
      </c>
      <c r="H54" s="2"/>
      <c r="J54" s="1">
        <v>50</v>
      </c>
      <c r="K54" s="2">
        <v>1.00224727</v>
      </c>
      <c r="L54" s="2">
        <v>1.00224727</v>
      </c>
      <c r="M54" s="2">
        <v>1.00278424</v>
      </c>
      <c r="N54" s="2">
        <v>1.00278424</v>
      </c>
      <c r="O54" s="2">
        <v>1.00238618</v>
      </c>
      <c r="P54" s="2">
        <v>1.00238618</v>
      </c>
      <c r="R54" s="1">
        <f t="shared" si="7"/>
        <v>1.0083093049999998</v>
      </c>
      <c r="S54" s="1">
        <f t="shared" si="0"/>
        <v>1.3543310665785878E-3</v>
      </c>
      <c r="T54" s="1">
        <f t="shared" si="1"/>
        <v>1.0069549739334211</v>
      </c>
      <c r="U54" s="1">
        <f t="shared" si="2"/>
        <v>1.0096636360665785</v>
      </c>
      <c r="W54" s="1">
        <f t="shared" si="3"/>
        <v>1.0024725633333336</v>
      </c>
      <c r="X54" s="1">
        <f t="shared" si="4"/>
        <v>2.4928819536163303E-4</v>
      </c>
      <c r="Y54" s="1">
        <f t="shared" si="5"/>
        <v>1.0022232751379718</v>
      </c>
      <c r="Z54" s="1">
        <f t="shared" si="6"/>
        <v>1.0027218515286953</v>
      </c>
    </row>
    <row r="55" spans="2:26">
      <c r="B55" s="1">
        <v>51</v>
      </c>
      <c r="C55" s="2">
        <v>1.00591246</v>
      </c>
      <c r="D55" s="2"/>
      <c r="E55" s="2">
        <v>1.0093038299999999</v>
      </c>
      <c r="F55" s="2">
        <v>1.0093038299999999</v>
      </c>
      <c r="G55" s="2">
        <v>1.0065282</v>
      </c>
      <c r="H55" s="2"/>
      <c r="J55" s="1">
        <v>51</v>
      </c>
      <c r="K55" s="2">
        <v>1.0021630500000001</v>
      </c>
      <c r="L55" s="2">
        <v>1.0021630500000001</v>
      </c>
      <c r="M55" s="2">
        <v>1.0023602</v>
      </c>
      <c r="N55" s="2">
        <v>1.0023602</v>
      </c>
      <c r="O55" s="2">
        <v>1.0022607299999999</v>
      </c>
      <c r="P55" s="2">
        <v>1.0022607299999999</v>
      </c>
      <c r="R55" s="1">
        <f t="shared" si="7"/>
        <v>1.00776208</v>
      </c>
      <c r="S55" s="1">
        <f t="shared" si="0"/>
        <v>1.7979191791067254E-3</v>
      </c>
      <c r="T55" s="1">
        <f t="shared" si="1"/>
        <v>1.0059641608208933</v>
      </c>
      <c r="U55" s="1">
        <f t="shared" si="2"/>
        <v>1.0095599991791067</v>
      </c>
      <c r="W55" s="1">
        <f t="shared" si="3"/>
        <v>1.0022613266666667</v>
      </c>
      <c r="X55" s="1">
        <f t="shared" si="4"/>
        <v>8.8169371703926105E-5</v>
      </c>
      <c r="Y55" s="1">
        <f t="shared" si="5"/>
        <v>1.0021731572949628</v>
      </c>
      <c r="Z55" s="1">
        <f t="shared" si="6"/>
        <v>1.0023494960383705</v>
      </c>
    </row>
    <row r="56" spans="2:26">
      <c r="B56" s="1">
        <v>52</v>
      </c>
      <c r="C56" s="2">
        <v>1.0081354499999999</v>
      </c>
      <c r="D56" s="2"/>
      <c r="E56" s="2">
        <v>1.01026975</v>
      </c>
      <c r="F56" s="2">
        <v>1.01026975</v>
      </c>
      <c r="G56" s="2">
        <v>1.00643807</v>
      </c>
      <c r="H56" s="2"/>
      <c r="J56" s="1">
        <v>52</v>
      </c>
      <c r="K56" s="2">
        <v>1.00265206</v>
      </c>
      <c r="L56" s="2">
        <v>1.00265206</v>
      </c>
      <c r="M56" s="2">
        <v>1.0027808600000001</v>
      </c>
      <c r="N56" s="2">
        <v>1.0027808600000001</v>
      </c>
      <c r="O56" s="2">
        <v>1.0026136000000001</v>
      </c>
      <c r="P56" s="2">
        <v>1.0026136000000001</v>
      </c>
      <c r="R56" s="1">
        <f t="shared" si="7"/>
        <v>1.008778255</v>
      </c>
      <c r="S56" s="1">
        <f t="shared" si="0"/>
        <v>1.8564104047237742E-3</v>
      </c>
      <c r="T56" s="1">
        <f t="shared" si="1"/>
        <v>1.0069218445952761</v>
      </c>
      <c r="U56" s="1">
        <f t="shared" si="2"/>
        <v>1.0106346654047238</v>
      </c>
      <c r="W56" s="1">
        <f t="shared" si="3"/>
        <v>1.0026821733333333</v>
      </c>
      <c r="X56" s="1">
        <f t="shared" si="4"/>
        <v>7.8353488924683102E-5</v>
      </c>
      <c r="Y56" s="1">
        <f t="shared" si="5"/>
        <v>1.0026038198444087</v>
      </c>
      <c r="Z56" s="1">
        <f t="shared" si="6"/>
        <v>1.0027605268222579</v>
      </c>
    </row>
    <row r="57" spans="2:26">
      <c r="B57" s="1">
        <v>53</v>
      </c>
      <c r="C57" s="2">
        <v>1.00862659</v>
      </c>
      <c r="D57" s="2"/>
      <c r="E57" s="2">
        <v>1.0094492100000001</v>
      </c>
      <c r="F57" s="2">
        <v>1.0094492100000001</v>
      </c>
      <c r="G57" s="2">
        <v>1.0067857099999999</v>
      </c>
      <c r="H57" s="2"/>
      <c r="J57" s="1">
        <v>53</v>
      </c>
      <c r="K57" s="2">
        <v>1.00220098</v>
      </c>
      <c r="L57" s="2">
        <v>1.00220098</v>
      </c>
      <c r="M57" s="2">
        <v>1.00238896</v>
      </c>
      <c r="N57" s="2">
        <v>1.00238896</v>
      </c>
      <c r="O57" s="2">
        <v>1.0026454</v>
      </c>
      <c r="P57" s="2">
        <v>1.0026454</v>
      </c>
      <c r="R57" s="1">
        <f t="shared" si="7"/>
        <v>1.0085776800000001</v>
      </c>
      <c r="S57" s="1">
        <f t="shared" si="0"/>
        <v>1.2560092556453731E-3</v>
      </c>
      <c r="T57" s="1">
        <f t="shared" si="1"/>
        <v>1.0073216707443549</v>
      </c>
      <c r="U57" s="1">
        <f t="shared" si="2"/>
        <v>1.0098336892556454</v>
      </c>
      <c r="W57" s="1">
        <f t="shared" si="3"/>
        <v>1.0024117799999999</v>
      </c>
      <c r="X57" s="1">
        <f t="shared" si="4"/>
        <v>1.9953515660153876E-4</v>
      </c>
      <c r="Y57" s="1">
        <f t="shared" si="5"/>
        <v>1.0022122448433983</v>
      </c>
      <c r="Z57" s="1">
        <f t="shared" si="6"/>
        <v>1.0026113151566014</v>
      </c>
    </row>
    <row r="58" spans="2:26">
      <c r="B58" s="1">
        <v>54</v>
      </c>
      <c r="C58" s="2">
        <v>1.00590639</v>
      </c>
      <c r="D58" s="2"/>
      <c r="E58" s="2">
        <v>1.00959015</v>
      </c>
      <c r="F58" s="2">
        <v>1.00959015</v>
      </c>
      <c r="G58" s="2">
        <v>1.0091842</v>
      </c>
      <c r="H58" s="2"/>
      <c r="J58" s="1">
        <v>54</v>
      </c>
      <c r="K58" s="2">
        <v>1.0023590899999999</v>
      </c>
      <c r="L58" s="2">
        <v>1.0023590899999999</v>
      </c>
      <c r="M58" s="2">
        <v>1.0028345999999999</v>
      </c>
      <c r="N58" s="2">
        <v>1.0028345999999999</v>
      </c>
      <c r="O58" s="2">
        <v>1.00233949</v>
      </c>
      <c r="P58" s="2">
        <v>1.00233949</v>
      </c>
      <c r="R58" s="1">
        <f t="shared" si="7"/>
        <v>1.0085677225</v>
      </c>
      <c r="S58" s="1">
        <f t="shared" si="0"/>
        <v>1.7845121806882886E-3</v>
      </c>
      <c r="T58" s="1">
        <f t="shared" si="1"/>
        <v>1.0067832103193117</v>
      </c>
      <c r="U58" s="1">
        <f t="shared" si="2"/>
        <v>1.0103522346806884</v>
      </c>
      <c r="W58" s="1">
        <f t="shared" si="3"/>
        <v>1.0025110599999998</v>
      </c>
      <c r="X58" s="1">
        <f t="shared" si="4"/>
        <v>2.5076624764905884E-4</v>
      </c>
      <c r="Y58" s="1">
        <f t="shared" si="5"/>
        <v>1.0022602937523508</v>
      </c>
      <c r="Z58" s="1">
        <f t="shared" si="6"/>
        <v>1.0027618262476488</v>
      </c>
    </row>
    <row r="59" spans="2:26">
      <c r="B59" s="1">
        <v>55</v>
      </c>
      <c r="C59" s="2">
        <v>1.00544107</v>
      </c>
      <c r="D59" s="2"/>
      <c r="E59" s="2">
        <v>1.0106820299999999</v>
      </c>
      <c r="F59" s="2">
        <v>1.0106820299999999</v>
      </c>
      <c r="G59" s="2">
        <v>1.0069394199999999</v>
      </c>
      <c r="H59" s="2"/>
      <c r="J59" s="1">
        <v>55</v>
      </c>
      <c r="K59" s="2">
        <v>1.0025334800000001</v>
      </c>
      <c r="L59" s="2">
        <v>1.0025334800000001</v>
      </c>
      <c r="M59" s="2">
        <v>1.0021725800000001</v>
      </c>
      <c r="N59" s="2">
        <v>1.0021725800000001</v>
      </c>
      <c r="O59" s="2">
        <v>1.0023216500000001</v>
      </c>
      <c r="P59" s="2">
        <v>1.0023216500000001</v>
      </c>
      <c r="R59" s="1">
        <f t="shared" si="7"/>
        <v>1.0084361374999999</v>
      </c>
      <c r="S59" s="1">
        <f t="shared" si="0"/>
        <v>2.6644986299786334E-3</v>
      </c>
      <c r="T59" s="1">
        <f t="shared" si="1"/>
        <v>1.0057716388700213</v>
      </c>
      <c r="U59" s="1">
        <f t="shared" si="2"/>
        <v>1.0111006361299786</v>
      </c>
      <c r="W59" s="1">
        <f t="shared" si="3"/>
        <v>1.0023425699999999</v>
      </c>
      <c r="X59" s="1">
        <f t="shared" si="4"/>
        <v>1.6221081912129055E-4</v>
      </c>
      <c r="Y59" s="1">
        <f t="shared" si="5"/>
        <v>1.0021803591808787</v>
      </c>
      <c r="Z59" s="1">
        <f t="shared" si="6"/>
        <v>1.0025047808191212</v>
      </c>
    </row>
    <row r="60" spans="2:26">
      <c r="B60" s="1">
        <v>56</v>
      </c>
      <c r="C60" s="2">
        <v>1.00623577</v>
      </c>
      <c r="D60" s="2"/>
      <c r="E60" s="2">
        <v>1.0109734399999999</v>
      </c>
      <c r="F60" s="2">
        <v>1.0109734399999999</v>
      </c>
      <c r="G60" s="2">
        <v>1.00755748</v>
      </c>
      <c r="H60" s="2"/>
      <c r="J60" s="1">
        <v>56</v>
      </c>
      <c r="K60" s="2">
        <v>1.0022897500000001</v>
      </c>
      <c r="L60" s="2">
        <v>1.0022897500000001</v>
      </c>
      <c r="M60" s="2">
        <v>1.0023439999999999</v>
      </c>
      <c r="N60" s="2">
        <v>1.0023439999999999</v>
      </c>
      <c r="O60" s="2">
        <v>1.0022035</v>
      </c>
      <c r="P60" s="2">
        <v>1.0022035</v>
      </c>
      <c r="R60" s="1">
        <f t="shared" si="7"/>
        <v>1.0089350324999999</v>
      </c>
      <c r="S60" s="1">
        <f t="shared" si="0"/>
        <v>2.4148070458647575E-3</v>
      </c>
      <c r="T60" s="1">
        <f t="shared" si="1"/>
        <v>1.0065202254541352</v>
      </c>
      <c r="U60" s="1">
        <f t="shared" si="2"/>
        <v>1.0113498395458647</v>
      </c>
      <c r="W60" s="1">
        <f t="shared" si="3"/>
        <v>1.0022790833333335</v>
      </c>
      <c r="X60" s="1">
        <f t="shared" si="4"/>
        <v>6.337441649956889E-5</v>
      </c>
      <c r="Y60" s="1">
        <f t="shared" si="5"/>
        <v>1.002215708916834</v>
      </c>
      <c r="Z60" s="1">
        <f t="shared" si="6"/>
        <v>1.002342457749833</v>
      </c>
    </row>
    <row r="61" spans="2:26">
      <c r="B61" s="1">
        <v>57</v>
      </c>
      <c r="C61" s="2">
        <v>1.0084044999999999</v>
      </c>
      <c r="D61" s="2"/>
      <c r="E61" s="2">
        <v>1.0109226899999999</v>
      </c>
      <c r="F61" s="2">
        <v>1.0109226899999999</v>
      </c>
      <c r="G61" s="2">
        <v>1.00661227</v>
      </c>
      <c r="H61" s="2"/>
      <c r="J61" s="1">
        <v>57</v>
      </c>
      <c r="K61" s="2">
        <v>1.0022565000000001</v>
      </c>
      <c r="L61" s="2">
        <v>1.0022565000000001</v>
      </c>
      <c r="M61" s="2">
        <v>1.00222897</v>
      </c>
      <c r="N61" s="2">
        <v>1.00222897</v>
      </c>
      <c r="O61" s="2">
        <v>1.00217201</v>
      </c>
      <c r="P61" s="2">
        <v>1.00217201</v>
      </c>
      <c r="R61" s="1">
        <f t="shared" si="7"/>
        <v>1.0092155374999998</v>
      </c>
      <c r="S61" s="1">
        <f t="shared" si="0"/>
        <v>2.1026588580076873E-3</v>
      </c>
      <c r="T61" s="1">
        <f t="shared" si="1"/>
        <v>1.0071128786419921</v>
      </c>
      <c r="U61" s="1">
        <f t="shared" si="2"/>
        <v>1.0113181963580076</v>
      </c>
      <c r="W61" s="1">
        <f t="shared" si="3"/>
        <v>1.0022191600000001</v>
      </c>
      <c r="X61" s="1">
        <f t="shared" si="4"/>
        <v>3.8541583776527074E-5</v>
      </c>
      <c r="Y61" s="1">
        <f t="shared" si="5"/>
        <v>1.0021806184162236</v>
      </c>
      <c r="Z61" s="1">
        <f t="shared" si="6"/>
        <v>1.0022577015837766</v>
      </c>
    </row>
    <row r="62" spans="2:26">
      <c r="B62" s="1">
        <v>58</v>
      </c>
      <c r="C62" s="2">
        <v>1.00646714</v>
      </c>
      <c r="D62" s="2"/>
      <c r="E62" s="2">
        <v>1.0067063000000001</v>
      </c>
      <c r="F62" s="2">
        <v>1.0067063000000001</v>
      </c>
      <c r="G62" s="2">
        <v>1.00749383</v>
      </c>
      <c r="H62" s="2"/>
      <c r="J62" s="1">
        <v>58</v>
      </c>
      <c r="K62" s="2">
        <v>1.0022937700000001</v>
      </c>
      <c r="L62" s="2">
        <v>1.0022937700000001</v>
      </c>
      <c r="M62" s="2">
        <v>1.00252929</v>
      </c>
      <c r="N62" s="2">
        <v>1.00252929</v>
      </c>
      <c r="O62" s="2">
        <v>1.00283345</v>
      </c>
      <c r="P62" s="2">
        <v>1.00283345</v>
      </c>
      <c r="R62" s="1">
        <f t="shared" si="7"/>
        <v>1.0068433925</v>
      </c>
      <c r="S62" s="1">
        <f t="shared" si="0"/>
        <v>4.4804151305989008E-4</v>
      </c>
      <c r="T62" s="1">
        <f t="shared" si="1"/>
        <v>1.0063953509869401</v>
      </c>
      <c r="U62" s="1">
        <f t="shared" si="2"/>
        <v>1.0072914340130599</v>
      </c>
      <c r="W62" s="1">
        <f t="shared" si="3"/>
        <v>1.0025521700000002</v>
      </c>
      <c r="X62" s="1">
        <f t="shared" si="4"/>
        <v>2.4200206015649074E-4</v>
      </c>
      <c r="Y62" s="1">
        <f t="shared" si="5"/>
        <v>1.0023101679398436</v>
      </c>
      <c r="Z62" s="1">
        <f t="shared" si="6"/>
        <v>1.0027941720601568</v>
      </c>
    </row>
    <row r="63" spans="2:26">
      <c r="B63" s="1">
        <v>59</v>
      </c>
      <c r="C63" s="2">
        <v>1.0096648800000001</v>
      </c>
      <c r="D63" s="2"/>
      <c r="E63" s="2">
        <v>1.0114698499999999</v>
      </c>
      <c r="F63" s="2">
        <v>1.0114698499999999</v>
      </c>
      <c r="G63" s="2">
        <v>1.00612996</v>
      </c>
      <c r="H63" s="2"/>
      <c r="J63" s="1">
        <v>59</v>
      </c>
      <c r="K63" s="2">
        <v>1.0023005700000001</v>
      </c>
      <c r="L63" s="2">
        <v>1.0023005700000001</v>
      </c>
      <c r="M63" s="2">
        <v>1.002397</v>
      </c>
      <c r="N63" s="2">
        <v>1.002397</v>
      </c>
      <c r="O63" s="2">
        <v>1.0023287999999999</v>
      </c>
      <c r="P63" s="2">
        <v>1.0023287999999999</v>
      </c>
      <c r="R63" s="1">
        <f t="shared" si="7"/>
        <v>1.009683635</v>
      </c>
      <c r="S63" s="1">
        <f t="shared" si="0"/>
        <v>2.517279338763665E-3</v>
      </c>
      <c r="T63" s="1">
        <f t="shared" si="1"/>
        <v>1.0071663556612365</v>
      </c>
      <c r="U63" s="1">
        <f t="shared" si="2"/>
        <v>1.0122009143387636</v>
      </c>
      <c r="W63" s="1">
        <f t="shared" si="3"/>
        <v>1.0023421233333334</v>
      </c>
      <c r="X63" s="1">
        <f t="shared" si="4"/>
        <v>4.4342481963293016E-5</v>
      </c>
      <c r="Y63" s="1">
        <f t="shared" si="5"/>
        <v>1.00229778085137</v>
      </c>
      <c r="Z63" s="1">
        <f t="shared" si="6"/>
        <v>1.0023864658152968</v>
      </c>
    </row>
    <row r="64" spans="2:26">
      <c r="B64" s="1">
        <v>60</v>
      </c>
      <c r="C64" s="2">
        <v>1.0077468199999999</v>
      </c>
      <c r="D64" s="2"/>
      <c r="E64" s="2">
        <v>1.0098657</v>
      </c>
      <c r="F64" s="2">
        <v>1.0098657</v>
      </c>
      <c r="G64" s="2">
        <v>1.0071733899999999</v>
      </c>
      <c r="H64" s="2"/>
      <c r="J64" s="1">
        <v>60</v>
      </c>
      <c r="K64" s="2">
        <v>1.0027323400000001</v>
      </c>
      <c r="L64" s="2">
        <v>1.0027323400000001</v>
      </c>
      <c r="M64" s="2">
        <v>1.0023165199999999</v>
      </c>
      <c r="N64" s="2">
        <v>1.0023165199999999</v>
      </c>
      <c r="O64" s="2">
        <v>1.0023571</v>
      </c>
      <c r="P64" s="2">
        <v>1.0023571</v>
      </c>
      <c r="R64" s="1">
        <f t="shared" si="7"/>
        <v>1.0086629025</v>
      </c>
      <c r="S64" s="1">
        <f t="shared" si="0"/>
        <v>1.4084623159643728E-3</v>
      </c>
      <c r="T64" s="1">
        <f t="shared" si="1"/>
        <v>1.0072544401840355</v>
      </c>
      <c r="U64" s="1">
        <f t="shared" si="2"/>
        <v>1.0100713648159645</v>
      </c>
      <c r="W64" s="1">
        <f t="shared" si="3"/>
        <v>1.0024686533333333</v>
      </c>
      <c r="X64" s="1">
        <f t="shared" si="4"/>
        <v>2.0505546124572764E-4</v>
      </c>
      <c r="Y64" s="1">
        <f t="shared" si="5"/>
        <v>1.0022635978720875</v>
      </c>
      <c r="Z64" s="1">
        <f t="shared" si="6"/>
        <v>1.0026737087945792</v>
      </c>
    </row>
    <row r="65" spans="2:26">
      <c r="B65" s="1">
        <v>61</v>
      </c>
      <c r="C65" s="2">
        <v>1.00797351</v>
      </c>
      <c r="D65" s="2"/>
      <c r="E65" s="2">
        <v>1.01020175</v>
      </c>
      <c r="F65" s="2">
        <v>1.01020175</v>
      </c>
      <c r="G65" s="2">
        <v>1.0062403799999999</v>
      </c>
      <c r="H65" s="2"/>
      <c r="J65" s="1">
        <v>61</v>
      </c>
      <c r="K65" s="2">
        <v>1.0022259899999999</v>
      </c>
      <c r="L65" s="2">
        <v>1.0022259899999999</v>
      </c>
      <c r="M65" s="2">
        <v>1.0023373600000001</v>
      </c>
      <c r="N65" s="2">
        <v>1.0023373600000001</v>
      </c>
      <c r="O65" s="2">
        <v>1.0028533500000001</v>
      </c>
      <c r="P65" s="2">
        <v>1.0028533500000001</v>
      </c>
      <c r="R65" s="1">
        <f t="shared" si="7"/>
        <v>1.0086543474999998</v>
      </c>
      <c r="S65" s="1">
        <f t="shared" si="0"/>
        <v>1.9217776307779344E-3</v>
      </c>
      <c r="T65" s="1">
        <f t="shared" si="1"/>
        <v>1.006732569869222</v>
      </c>
      <c r="U65" s="1">
        <f t="shared" si="2"/>
        <v>1.0105761251307777</v>
      </c>
      <c r="W65" s="1">
        <f t="shared" si="3"/>
        <v>1.0024722333333334</v>
      </c>
      <c r="X65" s="1">
        <f t="shared" si="4"/>
        <v>2.9938370621445981E-4</v>
      </c>
      <c r="Y65" s="1">
        <f t="shared" si="5"/>
        <v>1.0021728496271189</v>
      </c>
      <c r="Z65" s="1">
        <f t="shared" si="6"/>
        <v>1.0027716170395478</v>
      </c>
    </row>
    <row r="66" spans="2:26">
      <c r="B66" s="1">
        <v>62</v>
      </c>
      <c r="C66" s="2">
        <v>1.0091389200000001</v>
      </c>
      <c r="D66" s="2"/>
      <c r="E66" s="2">
        <v>1.01066162</v>
      </c>
      <c r="F66" s="2">
        <v>1.01066162</v>
      </c>
      <c r="G66" s="2">
        <v>1.00723513</v>
      </c>
      <c r="H66" s="2"/>
      <c r="J66" s="1">
        <v>62</v>
      </c>
      <c r="K66" s="2">
        <v>1.0022348700000001</v>
      </c>
      <c r="L66" s="2">
        <v>1.0022348700000001</v>
      </c>
      <c r="M66" s="2">
        <v>1.0023453600000001</v>
      </c>
      <c r="N66" s="2">
        <v>1.0023453600000001</v>
      </c>
      <c r="O66" s="2">
        <v>1.0023883200000001</v>
      </c>
      <c r="P66" s="2">
        <v>1.0023883200000001</v>
      </c>
      <c r="R66" s="1">
        <f t="shared" si="7"/>
        <v>1.0094243225000001</v>
      </c>
      <c r="S66" s="1">
        <f t="shared" si="0"/>
        <v>1.6264305084115189E-3</v>
      </c>
      <c r="T66" s="1">
        <f t="shared" si="1"/>
        <v>1.0077978919915886</v>
      </c>
      <c r="U66" s="1">
        <f t="shared" si="2"/>
        <v>1.0110507530084116</v>
      </c>
      <c r="W66" s="1">
        <f t="shared" si="3"/>
        <v>1.0023228500000001</v>
      </c>
      <c r="X66" s="1">
        <f t="shared" si="4"/>
        <v>7.0805370982710803E-5</v>
      </c>
      <c r="Y66" s="1">
        <f t="shared" si="5"/>
        <v>1.0022520446290173</v>
      </c>
      <c r="Z66" s="1">
        <f t="shared" si="6"/>
        <v>1.0023936553709829</v>
      </c>
    </row>
    <row r="67" spans="2:26">
      <c r="B67" s="1">
        <v>63</v>
      </c>
      <c r="C67" s="2">
        <v>1.00981521</v>
      </c>
      <c r="D67" s="2"/>
      <c r="E67" s="2">
        <v>1.0108397499999999</v>
      </c>
      <c r="F67" s="2">
        <v>1.0108397499999999</v>
      </c>
      <c r="G67" s="2">
        <v>1.0018013699999999</v>
      </c>
      <c r="H67" s="2"/>
      <c r="J67" s="1">
        <v>63</v>
      </c>
      <c r="K67" s="2">
        <v>1.0023029000000001</v>
      </c>
      <c r="L67" s="2">
        <v>1.0023029000000001</v>
      </c>
      <c r="M67" s="2">
        <v>1.00250526</v>
      </c>
      <c r="N67" s="2">
        <v>1.00250526</v>
      </c>
      <c r="O67" s="2">
        <v>1.0021775399999999</v>
      </c>
      <c r="P67" s="2">
        <v>1.0021775399999999</v>
      </c>
      <c r="R67" s="1">
        <f t="shared" si="7"/>
        <v>1.0083240199999999</v>
      </c>
      <c r="S67" s="1">
        <f t="shared" si="0"/>
        <v>4.375172587239665E-3</v>
      </c>
      <c r="T67" s="1">
        <f t="shared" si="1"/>
        <v>1.0039488474127602</v>
      </c>
      <c r="U67" s="1">
        <f t="shared" si="2"/>
        <v>1.0126991925872395</v>
      </c>
      <c r="W67" s="1">
        <f t="shared" si="3"/>
        <v>1.0023285666666666</v>
      </c>
      <c r="X67" s="1">
        <f t="shared" si="4"/>
        <v>1.4790316543829374E-4</v>
      </c>
      <c r="Y67" s="1">
        <f t="shared" si="5"/>
        <v>1.0021806635012283</v>
      </c>
      <c r="Z67" s="1">
        <f t="shared" si="6"/>
        <v>1.0024764698321049</v>
      </c>
    </row>
    <row r="68" spans="2:26">
      <c r="B68" s="1">
        <v>64</v>
      </c>
      <c r="C68" s="2">
        <v>1.0074347400000001</v>
      </c>
      <c r="D68" s="2"/>
      <c r="E68" s="2">
        <v>1.0112049000000001</v>
      </c>
      <c r="F68" s="2">
        <v>1.0112049000000001</v>
      </c>
      <c r="G68" s="2">
        <v>1.00718661</v>
      </c>
      <c r="H68" s="2"/>
      <c r="J68" s="1">
        <v>64</v>
      </c>
      <c r="K68" s="2">
        <v>1.0025158599999999</v>
      </c>
      <c r="L68" s="2">
        <v>1.0025158599999999</v>
      </c>
      <c r="M68" s="2">
        <v>1.0029568499999999</v>
      </c>
      <c r="N68" s="2">
        <v>1.0029568499999999</v>
      </c>
      <c r="O68" s="2">
        <v>1.0017681000000001</v>
      </c>
      <c r="P68" s="2">
        <v>1.0017681000000001</v>
      </c>
      <c r="R68" s="1">
        <f t="shared" si="7"/>
        <v>1.0092577874999999</v>
      </c>
      <c r="S68" s="1">
        <f t="shared" si="0"/>
        <v>2.2506127016937156E-3</v>
      </c>
      <c r="T68" s="1">
        <f t="shared" si="1"/>
        <v>1.0070071747983063</v>
      </c>
      <c r="U68" s="1">
        <f t="shared" si="2"/>
        <v>1.0115084002016936</v>
      </c>
      <c r="W68" s="1">
        <f t="shared" si="3"/>
        <v>1.0024136033333333</v>
      </c>
      <c r="X68" s="1">
        <f t="shared" si="4"/>
        <v>5.3749341207738632E-4</v>
      </c>
      <c r="Y68" s="1">
        <f t="shared" si="5"/>
        <v>1.0018761099212559</v>
      </c>
      <c r="Z68" s="1">
        <f t="shared" si="6"/>
        <v>1.0029510967454107</v>
      </c>
    </row>
    <row r="69" spans="2:26">
      <c r="B69" s="1">
        <v>65</v>
      </c>
      <c r="C69" s="2">
        <v>1.00989156</v>
      </c>
      <c r="D69" s="2"/>
      <c r="E69" s="2">
        <v>1.0115121499999999</v>
      </c>
      <c r="F69" s="2">
        <v>1.0115121499999999</v>
      </c>
      <c r="G69" s="2">
        <v>1.0061882499999999</v>
      </c>
      <c r="H69" s="2"/>
      <c r="J69" s="1">
        <v>65</v>
      </c>
      <c r="K69" s="2">
        <v>1.0022209900000001</v>
      </c>
      <c r="L69" s="2">
        <v>1.0022209900000001</v>
      </c>
      <c r="M69" s="2">
        <v>1.0032585599999999</v>
      </c>
      <c r="N69" s="2">
        <v>1.0032585599999999</v>
      </c>
      <c r="O69" s="2">
        <v>1.00230109</v>
      </c>
      <c r="P69" s="2">
        <v>1.00230109</v>
      </c>
      <c r="R69" s="1">
        <f t="shared" si="7"/>
        <v>1.0097760275000001</v>
      </c>
      <c r="S69" s="1">
        <f t="shared" si="0"/>
        <v>2.5108921268528817E-3</v>
      </c>
      <c r="T69" s="1">
        <f t="shared" si="1"/>
        <v>1.0072651353731472</v>
      </c>
      <c r="U69" s="1">
        <f t="shared" si="2"/>
        <v>1.0122869196268529</v>
      </c>
      <c r="W69" s="1">
        <f t="shared" si="3"/>
        <v>1.0025935466666667</v>
      </c>
      <c r="X69" s="1">
        <f t="shared" si="4"/>
        <v>5.1636115472272997E-4</v>
      </c>
      <c r="Y69" s="1">
        <f t="shared" si="5"/>
        <v>1.0020771855119439</v>
      </c>
      <c r="Z69" s="1">
        <f t="shared" si="6"/>
        <v>1.0031099078213894</v>
      </c>
    </row>
    <row r="70" spans="2:26">
      <c r="B70" s="1">
        <v>66</v>
      </c>
      <c r="C70" s="2">
        <v>1.00659006</v>
      </c>
      <c r="D70" s="2"/>
      <c r="E70" s="2">
        <v>1.0079965399999999</v>
      </c>
      <c r="F70" s="2">
        <v>1.0079965399999999</v>
      </c>
      <c r="G70" s="2">
        <v>1.0076977</v>
      </c>
      <c r="H70" s="2"/>
      <c r="J70" s="1">
        <v>66</v>
      </c>
      <c r="K70" s="2">
        <v>1.00234654</v>
      </c>
      <c r="L70" s="2">
        <v>1.00234654</v>
      </c>
      <c r="M70" s="2">
        <v>1.00250639</v>
      </c>
      <c r="N70" s="2">
        <v>1.00250639</v>
      </c>
      <c r="O70" s="2">
        <v>1.0024098800000001</v>
      </c>
      <c r="P70" s="2">
        <v>1.0024098800000001</v>
      </c>
      <c r="R70" s="1">
        <f t="shared" si="7"/>
        <v>1.0075702099999999</v>
      </c>
      <c r="S70" s="1">
        <f t="shared" ref="S70:S104" si="8">STDEV(C70:H70)</f>
        <v>6.6844652251819381E-4</v>
      </c>
      <c r="T70" s="1">
        <f t="shared" ref="T70:T104" si="9">R70-S70</f>
        <v>1.0069017634774817</v>
      </c>
      <c r="U70" s="1">
        <f t="shared" ref="U70:U104" si="10">R70+S70</f>
        <v>1.0082386565225181</v>
      </c>
      <c r="W70" s="1">
        <f t="shared" ref="W70:W104" si="11">(K70+M70+O70)/3</f>
        <v>1.0024209366666668</v>
      </c>
      <c r="X70" s="1">
        <f t="shared" ref="X70:X104" si="12">STDEV(K70:P70)</f>
        <v>7.1998294609409579E-5</v>
      </c>
      <c r="Y70" s="1">
        <f t="shared" ref="Y70:Y104" si="13">W70-X70</f>
        <v>1.0023489383720574</v>
      </c>
      <c r="Z70" s="1">
        <f t="shared" ref="Z70:Z104" si="14">W70+X70</f>
        <v>1.0024929349612761</v>
      </c>
    </row>
    <row r="71" spans="2:26">
      <c r="B71" s="1">
        <v>67</v>
      </c>
      <c r="C71" s="2">
        <v>1.00879651</v>
      </c>
      <c r="D71" s="2"/>
      <c r="E71" s="2">
        <v>1.0112268799999999</v>
      </c>
      <c r="F71" s="2">
        <v>1.0112268799999999</v>
      </c>
      <c r="G71" s="2">
        <v>1.0090779400000001</v>
      </c>
      <c r="H71" s="2"/>
      <c r="J71" s="1">
        <v>67</v>
      </c>
      <c r="K71" s="2">
        <v>1.0022407099999999</v>
      </c>
      <c r="L71" s="2">
        <v>1.0022407099999999</v>
      </c>
      <c r="M71" s="2">
        <v>1.0021381300000001</v>
      </c>
      <c r="N71" s="2">
        <v>1.0021381300000001</v>
      </c>
      <c r="O71" s="2">
        <v>1.00234669</v>
      </c>
      <c r="P71" s="2">
        <v>1.00234669</v>
      </c>
      <c r="R71" s="1">
        <f t="shared" ref="R71:R104" si="15">AVERAGE(C71:H71)</f>
        <v>1.0100820525</v>
      </c>
      <c r="S71" s="1">
        <f t="shared" si="8"/>
        <v>1.3269164054898743E-3</v>
      </c>
      <c r="T71" s="1">
        <f t="shared" si="9"/>
        <v>1.0087551360945102</v>
      </c>
      <c r="U71" s="1">
        <f t="shared" si="10"/>
        <v>1.0114089689054899</v>
      </c>
      <c r="W71" s="1">
        <f t="shared" si="11"/>
        <v>1.0022418433333333</v>
      </c>
      <c r="X71" s="1">
        <f t="shared" si="12"/>
        <v>9.3274998722377506E-5</v>
      </c>
      <c r="Y71" s="1">
        <f t="shared" si="13"/>
        <v>1.002148568334611</v>
      </c>
      <c r="Z71" s="1">
        <f t="shared" si="14"/>
        <v>1.0023351183320557</v>
      </c>
    </row>
    <row r="72" spans="2:26">
      <c r="B72" s="1">
        <v>68</v>
      </c>
      <c r="C72" s="2">
        <v>1.00675827</v>
      </c>
      <c r="D72" s="2"/>
      <c r="E72" s="2">
        <v>1.0076353499999999</v>
      </c>
      <c r="F72" s="2">
        <v>1.0076353499999999</v>
      </c>
      <c r="G72" s="2">
        <v>1.0036721500000001</v>
      </c>
      <c r="H72" s="2"/>
      <c r="J72" s="1">
        <v>68</v>
      </c>
      <c r="K72" s="2">
        <v>1.00247949</v>
      </c>
      <c r="L72" s="2">
        <v>1.00247949</v>
      </c>
      <c r="M72" s="2">
        <v>1.0024038900000001</v>
      </c>
      <c r="N72" s="2">
        <v>1.0024038900000001</v>
      </c>
      <c r="O72" s="2">
        <v>1.0022873400000001</v>
      </c>
      <c r="P72" s="2">
        <v>1.0022873400000001</v>
      </c>
      <c r="R72" s="1">
        <f t="shared" si="15"/>
        <v>1.00642528</v>
      </c>
      <c r="S72" s="1">
        <f t="shared" si="8"/>
        <v>1.8814131166757875E-3</v>
      </c>
      <c r="T72" s="1">
        <f t="shared" si="9"/>
        <v>1.0045438668833242</v>
      </c>
      <c r="U72" s="1">
        <f t="shared" si="10"/>
        <v>1.0083066931166758</v>
      </c>
      <c r="W72" s="1">
        <f t="shared" si="11"/>
        <v>1.00239024</v>
      </c>
      <c r="X72" s="1">
        <f t="shared" si="12"/>
        <v>8.6580124740012401E-5</v>
      </c>
      <c r="Y72" s="1">
        <f t="shared" si="13"/>
        <v>1.0023036598752599</v>
      </c>
      <c r="Z72" s="1">
        <f t="shared" si="14"/>
        <v>1.00247682012474</v>
      </c>
    </row>
    <row r="73" spans="2:26">
      <c r="B73" s="1">
        <v>69</v>
      </c>
      <c r="C73" s="2">
        <v>1.0087128999999999</v>
      </c>
      <c r="D73" s="2"/>
      <c r="E73" s="2">
        <v>1.0058805200000001</v>
      </c>
      <c r="F73" s="2">
        <v>1.0058805200000001</v>
      </c>
      <c r="G73" s="2">
        <v>1.00778174</v>
      </c>
      <c r="H73" s="2"/>
      <c r="J73" s="1">
        <v>69</v>
      </c>
      <c r="K73" s="2">
        <v>1.0024664299999999</v>
      </c>
      <c r="L73" s="2">
        <v>1.0024664299999999</v>
      </c>
      <c r="M73" s="2">
        <v>1.0027146199999999</v>
      </c>
      <c r="N73" s="2">
        <v>1.0027146199999999</v>
      </c>
      <c r="O73" s="2">
        <v>1.0022085000000001</v>
      </c>
      <c r="P73" s="2">
        <v>1.0022085000000001</v>
      </c>
      <c r="R73" s="1">
        <f t="shared" si="15"/>
        <v>1.0070639199999998</v>
      </c>
      <c r="S73" s="1">
        <f t="shared" si="8"/>
        <v>1.4183642824041386E-3</v>
      </c>
      <c r="T73" s="1">
        <f t="shared" si="9"/>
        <v>1.0056455557175956</v>
      </c>
      <c r="U73" s="1">
        <f t="shared" si="10"/>
        <v>1.0084822842824039</v>
      </c>
      <c r="W73" s="1">
        <f t="shared" si="11"/>
        <v>1.0024631833333333</v>
      </c>
      <c r="X73" s="1">
        <f t="shared" si="12"/>
        <v>2.2635771554473805E-4</v>
      </c>
      <c r="Y73" s="1">
        <f t="shared" si="13"/>
        <v>1.0022368256177885</v>
      </c>
      <c r="Z73" s="1">
        <f t="shared" si="14"/>
        <v>1.0026895410488781</v>
      </c>
    </row>
    <row r="74" spans="2:26">
      <c r="B74" s="1">
        <v>70</v>
      </c>
      <c r="C74" s="2">
        <v>1.0066429299999999</v>
      </c>
      <c r="D74" s="2"/>
      <c r="E74" s="2">
        <v>1.00729548</v>
      </c>
      <c r="F74" s="2">
        <v>1.00729548</v>
      </c>
      <c r="G74" s="2">
        <v>1.0091675600000001</v>
      </c>
      <c r="H74" s="2"/>
      <c r="J74" s="1">
        <v>70</v>
      </c>
      <c r="K74" s="2">
        <v>1.0021941599999999</v>
      </c>
      <c r="L74" s="2">
        <v>1.0021941599999999</v>
      </c>
      <c r="M74" s="2">
        <v>1.0024413299999999</v>
      </c>
      <c r="N74" s="2">
        <v>1.0024413299999999</v>
      </c>
      <c r="O74" s="2">
        <v>1.0021436699999999</v>
      </c>
      <c r="P74" s="2">
        <v>1.0021436699999999</v>
      </c>
      <c r="R74" s="1">
        <f t="shared" si="15"/>
        <v>1.0076003624999998</v>
      </c>
      <c r="S74" s="1">
        <f t="shared" si="8"/>
        <v>1.089142120153186E-3</v>
      </c>
      <c r="T74" s="1">
        <f t="shared" si="9"/>
        <v>1.0065112203798467</v>
      </c>
      <c r="U74" s="1">
        <f t="shared" si="10"/>
        <v>1.0086895046201529</v>
      </c>
      <c r="W74" s="1">
        <f t="shared" si="11"/>
        <v>1.0022597199999999</v>
      </c>
      <c r="X74" s="1">
        <f t="shared" si="12"/>
        <v>1.4247513214591512E-4</v>
      </c>
      <c r="Y74" s="1">
        <f t="shared" si="13"/>
        <v>1.0021172448678539</v>
      </c>
      <c r="Z74" s="1">
        <f t="shared" si="14"/>
        <v>1.0024021951321458</v>
      </c>
    </row>
    <row r="75" spans="2:26">
      <c r="B75" s="1">
        <v>71</v>
      </c>
      <c r="C75" s="2">
        <v>1.0069675</v>
      </c>
      <c r="D75" s="2"/>
      <c r="E75" s="2">
        <v>1.00936815</v>
      </c>
      <c r="F75" s="2">
        <v>1.00936815</v>
      </c>
      <c r="G75" s="2">
        <v>1.0088834900000001</v>
      </c>
      <c r="H75" s="2"/>
      <c r="J75" s="1">
        <v>71</v>
      </c>
      <c r="K75" s="2">
        <v>1.0023799900000001</v>
      </c>
      <c r="L75" s="2">
        <v>1.0023799900000001</v>
      </c>
      <c r="M75" s="2">
        <v>1.0023434200000001</v>
      </c>
      <c r="N75" s="2">
        <v>1.0023434200000001</v>
      </c>
      <c r="O75" s="2">
        <v>1.0022264299999999</v>
      </c>
      <c r="P75" s="2">
        <v>1.0022264299999999</v>
      </c>
      <c r="R75" s="1">
        <f t="shared" si="15"/>
        <v>1.0086468225000003</v>
      </c>
      <c r="S75" s="1">
        <f t="shared" si="8"/>
        <v>1.1426230479434959E-3</v>
      </c>
      <c r="T75" s="1">
        <f t="shared" si="9"/>
        <v>1.0075041994520568</v>
      </c>
      <c r="U75" s="1">
        <f t="shared" si="10"/>
        <v>1.0097894455479437</v>
      </c>
      <c r="W75" s="1">
        <f t="shared" si="11"/>
        <v>1.0023166133333334</v>
      </c>
      <c r="X75" s="1">
        <f t="shared" si="12"/>
        <v>7.174463845251561E-5</v>
      </c>
      <c r="Y75" s="1">
        <f t="shared" si="13"/>
        <v>1.0022448686948808</v>
      </c>
      <c r="Z75" s="1">
        <f t="shared" si="14"/>
        <v>1.002388357971786</v>
      </c>
    </row>
    <row r="76" spans="2:26">
      <c r="B76" s="1">
        <v>72</v>
      </c>
      <c r="C76" s="2">
        <v>1.0093338599999999</v>
      </c>
      <c r="D76" s="2"/>
      <c r="E76" s="2">
        <v>1.0096560999999999</v>
      </c>
      <c r="F76" s="2">
        <v>1.0096560999999999</v>
      </c>
      <c r="G76" s="2">
        <v>1.0080221300000001</v>
      </c>
      <c r="H76" s="2"/>
      <c r="J76" s="1">
        <v>72</v>
      </c>
      <c r="K76" s="2">
        <v>1.0023706299999999</v>
      </c>
      <c r="L76" s="2">
        <v>1.0023706299999999</v>
      </c>
      <c r="M76" s="2">
        <v>1.0026855699999999</v>
      </c>
      <c r="N76" s="2">
        <v>1.0026855699999999</v>
      </c>
      <c r="O76" s="2">
        <v>1.00259823</v>
      </c>
      <c r="P76" s="2">
        <v>1.00259823</v>
      </c>
      <c r="R76" s="1">
        <f t="shared" si="15"/>
        <v>1.0091670475000001</v>
      </c>
      <c r="S76" s="1">
        <f t="shared" si="8"/>
        <v>7.7824743012204478E-4</v>
      </c>
      <c r="T76" s="1">
        <f t="shared" si="9"/>
        <v>1.008388800069878</v>
      </c>
      <c r="U76" s="1">
        <f t="shared" si="10"/>
        <v>1.0099452949301222</v>
      </c>
      <c r="W76" s="1">
        <f t="shared" si="11"/>
        <v>1.0025514766666666</v>
      </c>
      <c r="X76" s="1">
        <f t="shared" si="12"/>
        <v>1.45426838054979E-4</v>
      </c>
      <c r="Y76" s="1">
        <f t="shared" si="13"/>
        <v>1.0024060498286116</v>
      </c>
      <c r="Z76" s="1">
        <f t="shared" si="14"/>
        <v>1.0026969035047215</v>
      </c>
    </row>
    <row r="77" spans="2:26">
      <c r="B77" s="1">
        <v>73</v>
      </c>
      <c r="C77" s="2">
        <v>1.0362176299999999</v>
      </c>
      <c r="D77" s="2"/>
      <c r="E77" s="2">
        <v>1.0091372999999999</v>
      </c>
      <c r="F77" s="2">
        <v>1.0091372999999999</v>
      </c>
      <c r="G77" s="2">
        <v>1.0082706299999999</v>
      </c>
      <c r="H77" s="2"/>
      <c r="J77" s="1">
        <v>73</v>
      </c>
      <c r="K77" s="2">
        <v>1.0023168499999999</v>
      </c>
      <c r="L77" s="2">
        <v>1.0023168499999999</v>
      </c>
      <c r="M77" s="2">
        <v>1.0023764900000001</v>
      </c>
      <c r="N77" s="2">
        <v>1.0023764900000001</v>
      </c>
      <c r="O77" s="2">
        <v>1.0023047599999999</v>
      </c>
      <c r="P77" s="2">
        <v>1.0023047599999999</v>
      </c>
      <c r="R77" s="1">
        <f t="shared" si="15"/>
        <v>1.0156907149999999</v>
      </c>
      <c r="S77" s="1">
        <f t="shared" si="8"/>
        <v>1.3690707275970063E-2</v>
      </c>
      <c r="T77" s="1">
        <f t="shared" si="9"/>
        <v>1.0020000077240299</v>
      </c>
      <c r="U77" s="1">
        <f t="shared" si="10"/>
        <v>1.0293814222759698</v>
      </c>
      <c r="W77" s="1">
        <f t="shared" si="11"/>
        <v>1.0023327</v>
      </c>
      <c r="X77" s="1">
        <f t="shared" si="12"/>
        <v>3.4347810410640459E-5</v>
      </c>
      <c r="Y77" s="1">
        <f t="shared" si="13"/>
        <v>1.0022983521895894</v>
      </c>
      <c r="Z77" s="1">
        <f t="shared" si="14"/>
        <v>1.0023670478104105</v>
      </c>
    </row>
    <row r="78" spans="2:26">
      <c r="B78" s="1">
        <v>74</v>
      </c>
      <c r="C78" s="2">
        <v>1.0355779599999999</v>
      </c>
      <c r="D78" s="2"/>
      <c r="E78" s="2">
        <v>1.01121931</v>
      </c>
      <c r="F78" s="2">
        <v>1.01121931</v>
      </c>
      <c r="G78" s="2">
        <v>1.007836</v>
      </c>
      <c r="H78" s="2"/>
      <c r="J78" s="1">
        <v>74</v>
      </c>
      <c r="K78" s="2">
        <v>1.00250778</v>
      </c>
      <c r="L78" s="2">
        <v>1.00250778</v>
      </c>
      <c r="M78" s="2">
        <v>1.0023154000000001</v>
      </c>
      <c r="N78" s="2">
        <v>1.0023154000000001</v>
      </c>
      <c r="O78" s="2">
        <v>1.0021983000000001</v>
      </c>
      <c r="P78" s="2">
        <v>1.0021983000000001</v>
      </c>
      <c r="R78" s="1">
        <f t="shared" si="15"/>
        <v>1.0164631449999999</v>
      </c>
      <c r="S78" s="1">
        <f t="shared" si="8"/>
        <v>1.2842629460118328E-2</v>
      </c>
      <c r="T78" s="1">
        <f t="shared" si="9"/>
        <v>1.0036205155398816</v>
      </c>
      <c r="U78" s="1">
        <f t="shared" si="10"/>
        <v>1.0293057744601182</v>
      </c>
      <c r="W78" s="1">
        <f t="shared" si="11"/>
        <v>1.0023404933333333</v>
      </c>
      <c r="X78" s="1">
        <f t="shared" si="12"/>
        <v>1.3976186642517547E-4</v>
      </c>
      <c r="Y78" s="1">
        <f t="shared" si="13"/>
        <v>1.0022007314669081</v>
      </c>
      <c r="Z78" s="1">
        <f t="shared" si="14"/>
        <v>1.0024802551997585</v>
      </c>
    </row>
    <row r="79" spans="2:26">
      <c r="B79" s="1">
        <v>75</v>
      </c>
      <c r="C79" s="2">
        <v>1.0363480599999999</v>
      </c>
      <c r="D79" s="2"/>
      <c r="E79" s="2">
        <v>1.00968722</v>
      </c>
      <c r="F79" s="2">
        <v>1.00968722</v>
      </c>
      <c r="G79" s="2">
        <v>1.0079574</v>
      </c>
      <c r="H79" s="2"/>
      <c r="J79" s="1">
        <v>75</v>
      </c>
      <c r="K79" s="2">
        <v>1.00229229</v>
      </c>
      <c r="L79" s="2">
        <v>1.00229229</v>
      </c>
      <c r="M79" s="2">
        <v>1.00229803</v>
      </c>
      <c r="N79" s="2">
        <v>1.00229803</v>
      </c>
      <c r="O79" s="2">
        <v>1.00222615</v>
      </c>
      <c r="P79" s="2">
        <v>1.00222615</v>
      </c>
      <c r="R79" s="1">
        <f t="shared" si="15"/>
        <v>1.0159199750000001</v>
      </c>
      <c r="S79" s="1">
        <f t="shared" si="8"/>
        <v>1.364311459036995E-2</v>
      </c>
      <c r="T79" s="1">
        <f t="shared" si="9"/>
        <v>1.0022768604096302</v>
      </c>
      <c r="U79" s="1">
        <f t="shared" si="10"/>
        <v>1.02956308959037</v>
      </c>
      <c r="W79" s="1">
        <f t="shared" si="11"/>
        <v>1.0022721566666668</v>
      </c>
      <c r="X79" s="1">
        <f t="shared" si="12"/>
        <v>3.5728945501705623E-5</v>
      </c>
      <c r="Y79" s="1">
        <f t="shared" si="13"/>
        <v>1.0022364277211651</v>
      </c>
      <c r="Z79" s="1">
        <f t="shared" si="14"/>
        <v>1.0023078856121685</v>
      </c>
    </row>
    <row r="80" spans="2:26">
      <c r="B80" s="1">
        <v>76</v>
      </c>
      <c r="C80" s="2">
        <v>1.0340356799999999</v>
      </c>
      <c r="D80" s="2"/>
      <c r="E80" s="2">
        <v>1.0072344799999999</v>
      </c>
      <c r="F80" s="2">
        <v>1.0072344799999999</v>
      </c>
      <c r="G80" s="2">
        <v>1.00947023</v>
      </c>
      <c r="H80" s="2"/>
      <c r="J80" s="1">
        <v>76</v>
      </c>
      <c r="K80" s="2">
        <v>1.0020765300000001</v>
      </c>
      <c r="L80" s="2">
        <v>1.0020765300000001</v>
      </c>
      <c r="M80" s="2">
        <v>1.0024297499999999</v>
      </c>
      <c r="N80" s="2">
        <v>1.0024297499999999</v>
      </c>
      <c r="O80" s="2">
        <v>1.0022499</v>
      </c>
      <c r="P80" s="2">
        <v>1.0022499</v>
      </c>
      <c r="R80" s="1">
        <f t="shared" si="15"/>
        <v>1.0144937174999999</v>
      </c>
      <c r="S80" s="1">
        <f t="shared" si="8"/>
        <v>1.3070536627301279E-2</v>
      </c>
      <c r="T80" s="1">
        <f t="shared" si="9"/>
        <v>1.0014231808726988</v>
      </c>
      <c r="U80" s="1">
        <f t="shared" si="10"/>
        <v>1.0275642541273011</v>
      </c>
      <c r="W80" s="1">
        <f t="shared" si="11"/>
        <v>1.00225206</v>
      </c>
      <c r="X80" s="1">
        <f t="shared" si="12"/>
        <v>1.579736466628995E-4</v>
      </c>
      <c r="Y80" s="1">
        <f t="shared" si="13"/>
        <v>1.0020940863533372</v>
      </c>
      <c r="Z80" s="1">
        <f t="shared" si="14"/>
        <v>1.0024100336466628</v>
      </c>
    </row>
    <row r="81" spans="2:26">
      <c r="B81" s="1">
        <v>77</v>
      </c>
      <c r="C81" s="2">
        <v>1.0361528799999999</v>
      </c>
      <c r="D81" s="2"/>
      <c r="E81" s="2">
        <v>1.0095889899999999</v>
      </c>
      <c r="F81" s="2">
        <v>1.0095889899999999</v>
      </c>
      <c r="G81" s="2">
        <v>1.0035240700000001</v>
      </c>
      <c r="H81" s="2"/>
      <c r="J81" s="1">
        <v>77</v>
      </c>
      <c r="K81" s="2">
        <v>1.0023724700000001</v>
      </c>
      <c r="L81" s="2">
        <v>1.0023724700000001</v>
      </c>
      <c r="M81" s="2">
        <v>1.0026563399999999</v>
      </c>
      <c r="N81" s="2">
        <v>1.0026563399999999</v>
      </c>
      <c r="O81" s="2">
        <v>1.0023632</v>
      </c>
      <c r="P81" s="2">
        <v>1.0023632</v>
      </c>
      <c r="R81" s="1">
        <f t="shared" si="15"/>
        <v>1.0147137325</v>
      </c>
      <c r="S81" s="1">
        <f t="shared" si="8"/>
        <v>1.4575911221066905E-2</v>
      </c>
      <c r="T81" s="1">
        <f t="shared" si="9"/>
        <v>1.0001378212789331</v>
      </c>
      <c r="U81" s="1">
        <f t="shared" si="10"/>
        <v>1.0292896437210668</v>
      </c>
      <c r="W81" s="1">
        <f t="shared" si="11"/>
        <v>1.0024640033333332</v>
      </c>
      <c r="X81" s="1">
        <f t="shared" si="12"/>
        <v>1.4904100974781726E-4</v>
      </c>
      <c r="Y81" s="1">
        <f t="shared" si="13"/>
        <v>1.0023149623235854</v>
      </c>
      <c r="Z81" s="1">
        <f t="shared" si="14"/>
        <v>1.002613044343081</v>
      </c>
    </row>
    <row r="82" spans="2:26">
      <c r="B82" s="1">
        <v>78</v>
      </c>
      <c r="C82" s="2">
        <v>1.03576489</v>
      </c>
      <c r="D82" s="2"/>
      <c r="E82" s="2">
        <v>1.0078131400000001</v>
      </c>
      <c r="F82" s="2">
        <v>1.0078131400000001</v>
      </c>
      <c r="G82" s="2">
        <v>1.0082035899999999</v>
      </c>
      <c r="H82" s="2"/>
      <c r="J82" s="1">
        <v>78</v>
      </c>
      <c r="K82" s="2">
        <v>1.00244044</v>
      </c>
      <c r="L82" s="2">
        <v>1.00244044</v>
      </c>
      <c r="M82" s="2">
        <v>1.00221334</v>
      </c>
      <c r="N82" s="2">
        <v>1.00221334</v>
      </c>
      <c r="O82" s="2">
        <v>1.0021260400000001</v>
      </c>
      <c r="P82" s="2">
        <v>1.0021260400000001</v>
      </c>
      <c r="R82" s="1">
        <f t="shared" si="15"/>
        <v>1.0148986899999999</v>
      </c>
      <c r="S82" s="1">
        <f t="shared" si="8"/>
        <v>1.3912017635303657E-2</v>
      </c>
      <c r="T82" s="1">
        <f t="shared" si="9"/>
        <v>1.0009866723646963</v>
      </c>
      <c r="U82" s="1">
        <f t="shared" si="10"/>
        <v>1.0288107076353035</v>
      </c>
      <c r="W82" s="1">
        <f t="shared" si="11"/>
        <v>1.0022599400000001</v>
      </c>
      <c r="X82" s="1">
        <f t="shared" si="12"/>
        <v>1.4516338381284231E-4</v>
      </c>
      <c r="Y82" s="1">
        <f t="shared" si="13"/>
        <v>1.0021147766161873</v>
      </c>
      <c r="Z82" s="1">
        <f t="shared" si="14"/>
        <v>1.0024051033838128</v>
      </c>
    </row>
    <row r="83" spans="2:26">
      <c r="B83" s="1">
        <v>79</v>
      </c>
      <c r="C83" s="2">
        <v>1.0348872</v>
      </c>
      <c r="D83" s="2"/>
      <c r="E83" s="2">
        <v>1.01049915</v>
      </c>
      <c r="F83" s="2">
        <v>1.01049915</v>
      </c>
      <c r="G83" s="2">
        <v>1.00910167</v>
      </c>
      <c r="H83" s="2"/>
      <c r="J83" s="1">
        <v>79</v>
      </c>
      <c r="K83" s="2">
        <v>1.00228556</v>
      </c>
      <c r="L83" s="2">
        <v>1.00228556</v>
      </c>
      <c r="M83" s="2">
        <v>1.0024584400000001</v>
      </c>
      <c r="N83" s="2">
        <v>1.0024584400000001</v>
      </c>
      <c r="O83" s="2">
        <v>1.00258939</v>
      </c>
      <c r="P83" s="2">
        <v>1.00258939</v>
      </c>
      <c r="R83" s="1">
        <f t="shared" si="15"/>
        <v>1.0162467925000001</v>
      </c>
      <c r="S83" s="1">
        <f t="shared" si="8"/>
        <v>1.2444387703186736E-2</v>
      </c>
      <c r="T83" s="1">
        <f t="shared" si="9"/>
        <v>1.0038024047968133</v>
      </c>
      <c r="U83" s="1">
        <f t="shared" si="10"/>
        <v>1.0286911802031868</v>
      </c>
      <c r="W83" s="1">
        <f t="shared" si="11"/>
        <v>1.0024444633333334</v>
      </c>
      <c r="X83" s="1">
        <f t="shared" si="12"/>
        <v>1.3630752769626376E-4</v>
      </c>
      <c r="Y83" s="1">
        <f t="shared" si="13"/>
        <v>1.002308155805637</v>
      </c>
      <c r="Z83" s="1">
        <f t="shared" si="14"/>
        <v>1.0025807708610297</v>
      </c>
    </row>
    <row r="84" spans="2:26">
      <c r="B84" s="1">
        <v>80</v>
      </c>
      <c r="C84" s="2">
        <v>1.0361740699999999</v>
      </c>
      <c r="D84" s="2"/>
      <c r="E84" s="2">
        <v>1.0081707</v>
      </c>
      <c r="F84" s="2">
        <v>1.0081707</v>
      </c>
      <c r="G84" s="2">
        <v>1.0092701799999999</v>
      </c>
      <c r="H84" s="2"/>
      <c r="J84" s="1">
        <v>80</v>
      </c>
      <c r="K84" s="2">
        <v>1.00229268</v>
      </c>
      <c r="L84" s="2">
        <v>1.00229268</v>
      </c>
      <c r="M84" s="2">
        <v>1.0023896400000001</v>
      </c>
      <c r="N84" s="2">
        <v>1.0023896400000001</v>
      </c>
      <c r="O84" s="2">
        <v>1.0029805599999999</v>
      </c>
      <c r="P84" s="2">
        <v>1.0029805599999999</v>
      </c>
      <c r="R84" s="1">
        <f t="shared" si="15"/>
        <v>1.0154464125</v>
      </c>
      <c r="S84" s="1">
        <f t="shared" si="8"/>
        <v>1.3828155072130612E-2</v>
      </c>
      <c r="T84" s="1">
        <f t="shared" si="9"/>
        <v>1.0016182574278694</v>
      </c>
      <c r="U84" s="1">
        <f t="shared" si="10"/>
        <v>1.0292745675721306</v>
      </c>
      <c r="W84" s="1">
        <f t="shared" si="11"/>
        <v>1.0025542933333333</v>
      </c>
      <c r="X84" s="1">
        <f t="shared" si="12"/>
        <v>3.3301983572546452E-4</v>
      </c>
      <c r="Y84" s="1">
        <f t="shared" si="13"/>
        <v>1.0022212734976079</v>
      </c>
      <c r="Z84" s="1">
        <f t="shared" si="14"/>
        <v>1.0028873131690588</v>
      </c>
    </row>
    <row r="85" spans="2:26">
      <c r="B85" s="1">
        <v>81</v>
      </c>
      <c r="C85" s="2">
        <v>1.03550418</v>
      </c>
      <c r="D85" s="2"/>
      <c r="E85" s="2">
        <v>1.0081363000000001</v>
      </c>
      <c r="F85" s="2">
        <v>1.0081363000000001</v>
      </c>
      <c r="G85" s="2">
        <v>1.00839605</v>
      </c>
      <c r="H85" s="2"/>
      <c r="J85" s="1">
        <v>81</v>
      </c>
      <c r="K85" s="2">
        <v>1.00230997</v>
      </c>
      <c r="L85" s="2">
        <v>1.00230997</v>
      </c>
      <c r="M85" s="2">
        <v>1.00232499</v>
      </c>
      <c r="N85" s="2">
        <v>1.00232499</v>
      </c>
      <c r="O85" s="2">
        <v>1.0024169999999999</v>
      </c>
      <c r="P85" s="2">
        <v>1.0024169999999999</v>
      </c>
      <c r="R85" s="1">
        <f t="shared" si="15"/>
        <v>1.0150432075</v>
      </c>
      <c r="S85" s="1">
        <f t="shared" si="8"/>
        <v>1.3641197905641967E-2</v>
      </c>
      <c r="T85" s="1">
        <f t="shared" si="9"/>
        <v>1.0014020095943581</v>
      </c>
      <c r="U85" s="1">
        <f t="shared" si="10"/>
        <v>1.0286844054056419</v>
      </c>
      <c r="W85" s="1">
        <f t="shared" si="11"/>
        <v>1.0023506533333333</v>
      </c>
      <c r="X85" s="1">
        <f t="shared" si="12"/>
        <v>5.1829028417110748E-5</v>
      </c>
      <c r="Y85" s="1">
        <f t="shared" si="13"/>
        <v>1.0022988243049162</v>
      </c>
      <c r="Z85" s="1">
        <f t="shared" si="14"/>
        <v>1.0024024823617503</v>
      </c>
    </row>
    <row r="86" spans="2:26">
      <c r="B86" s="1">
        <v>82</v>
      </c>
      <c r="C86" s="2">
        <v>1.0362145</v>
      </c>
      <c r="D86" s="2"/>
      <c r="E86" s="2">
        <v>1.03434447</v>
      </c>
      <c r="F86" s="2">
        <v>1.03434447</v>
      </c>
      <c r="G86" s="2">
        <v>1.00851344</v>
      </c>
      <c r="H86" s="2"/>
      <c r="J86" s="1">
        <v>82</v>
      </c>
      <c r="K86" s="2">
        <v>1.0022527000000001</v>
      </c>
      <c r="L86" s="2">
        <v>1.0022527000000001</v>
      </c>
      <c r="M86" s="2">
        <v>1.00230018</v>
      </c>
      <c r="N86" s="2">
        <v>1.00230018</v>
      </c>
      <c r="O86" s="2">
        <v>1.0020937999999999</v>
      </c>
      <c r="P86" s="2">
        <v>1.0020937999999999</v>
      </c>
      <c r="R86" s="1">
        <f t="shared" si="15"/>
        <v>1.02835422</v>
      </c>
      <c r="S86" s="1">
        <f t="shared" si="8"/>
        <v>1.3256529747157313E-2</v>
      </c>
      <c r="T86" s="1">
        <f t="shared" si="9"/>
        <v>1.0150976902528426</v>
      </c>
      <c r="U86" s="1">
        <f t="shared" si="10"/>
        <v>1.0416107497471574</v>
      </c>
      <c r="W86" s="1">
        <f t="shared" si="11"/>
        <v>1.00221556</v>
      </c>
      <c r="X86" s="1">
        <f t="shared" si="12"/>
        <v>9.667558450823884E-5</v>
      </c>
      <c r="Y86" s="1">
        <f t="shared" si="13"/>
        <v>1.0021188844154918</v>
      </c>
      <c r="Z86" s="1">
        <f t="shared" si="14"/>
        <v>1.0023122355845082</v>
      </c>
    </row>
    <row r="87" spans="2:26">
      <c r="B87" s="1">
        <v>83</v>
      </c>
      <c r="C87" s="2">
        <v>1.0355541800000001</v>
      </c>
      <c r="D87" s="2"/>
      <c r="E87" s="2">
        <v>1.03587545</v>
      </c>
      <c r="F87" s="2">
        <v>1.03587545</v>
      </c>
      <c r="G87" s="2">
        <v>1.0251519600000001</v>
      </c>
      <c r="H87" s="2"/>
      <c r="J87" s="1">
        <v>83</v>
      </c>
      <c r="K87" s="2">
        <v>1.0022447999999999</v>
      </c>
      <c r="L87" s="2">
        <v>1.0022447999999999</v>
      </c>
      <c r="M87" s="2">
        <v>1.0022492000000001</v>
      </c>
      <c r="N87" s="2">
        <v>1.0022492000000001</v>
      </c>
      <c r="O87" s="2">
        <v>1.00231812</v>
      </c>
      <c r="P87" s="2">
        <v>1.00231812</v>
      </c>
      <c r="R87" s="1">
        <f t="shared" si="15"/>
        <v>1.0331142600000001</v>
      </c>
      <c r="S87" s="1">
        <f t="shared" si="8"/>
        <v>5.3103600420498637E-3</v>
      </c>
      <c r="T87" s="1">
        <f t="shared" si="9"/>
        <v>1.0278038999579502</v>
      </c>
      <c r="U87" s="1">
        <f t="shared" si="10"/>
        <v>1.0384246200420499</v>
      </c>
      <c r="W87" s="1">
        <f t="shared" si="11"/>
        <v>1.0022707066666667</v>
      </c>
      <c r="X87" s="1">
        <f t="shared" si="12"/>
        <v>3.6778886696937059E-5</v>
      </c>
      <c r="Y87" s="1">
        <f t="shared" si="13"/>
        <v>1.0022339277799699</v>
      </c>
      <c r="Z87" s="1">
        <f t="shared" si="14"/>
        <v>1.0023074855533636</v>
      </c>
    </row>
    <row r="88" spans="2:26">
      <c r="B88" s="1">
        <v>84</v>
      </c>
      <c r="C88" s="2">
        <v>1.0349976999999999</v>
      </c>
      <c r="D88" s="2"/>
      <c r="E88" s="2">
        <v>1.0339543</v>
      </c>
      <c r="F88" s="2">
        <v>1.0339543</v>
      </c>
      <c r="G88" s="2">
        <v>1.0279293599999999</v>
      </c>
      <c r="H88" s="2"/>
      <c r="J88" s="1">
        <v>84</v>
      </c>
      <c r="K88" s="2">
        <v>1.00225842</v>
      </c>
      <c r="L88" s="2">
        <v>1.00225842</v>
      </c>
      <c r="M88" s="2">
        <v>1.002178</v>
      </c>
      <c r="N88" s="2">
        <v>1.002178</v>
      </c>
      <c r="O88" s="2">
        <v>1.0022044999999999</v>
      </c>
      <c r="P88" s="2">
        <v>1.0022044999999999</v>
      </c>
      <c r="R88" s="1">
        <f t="shared" si="15"/>
        <v>1.0327089149999999</v>
      </c>
      <c r="S88" s="1">
        <f t="shared" si="8"/>
        <v>3.2241097153943381E-3</v>
      </c>
      <c r="T88" s="1">
        <f t="shared" si="9"/>
        <v>1.0294848052846055</v>
      </c>
      <c r="U88" s="1">
        <f t="shared" si="10"/>
        <v>1.0359330247153944</v>
      </c>
      <c r="W88" s="1">
        <f t="shared" si="11"/>
        <v>1.0022136400000001</v>
      </c>
      <c r="X88" s="1">
        <f t="shared" si="12"/>
        <v>3.6655136611386951E-5</v>
      </c>
      <c r="Y88" s="1">
        <f t="shared" si="13"/>
        <v>1.0021769848633888</v>
      </c>
      <c r="Z88" s="1">
        <f t="shared" si="14"/>
        <v>1.0022502951366115</v>
      </c>
    </row>
    <row r="89" spans="2:26">
      <c r="B89" s="1">
        <v>85</v>
      </c>
      <c r="C89" s="2">
        <v>1.03944141</v>
      </c>
      <c r="D89" s="2"/>
      <c r="E89" s="2">
        <v>1.0347717999999999</v>
      </c>
      <c r="F89" s="2">
        <v>1.0347717999999999</v>
      </c>
      <c r="G89" s="2">
        <v>1.0242814</v>
      </c>
      <c r="H89" s="2"/>
      <c r="J89" s="1">
        <v>85</v>
      </c>
      <c r="K89" s="2">
        <v>1.0023012600000001</v>
      </c>
      <c r="L89" s="2">
        <v>1.0023012600000001</v>
      </c>
      <c r="M89" s="2">
        <v>1.0023172</v>
      </c>
      <c r="N89" s="2">
        <v>1.0023172</v>
      </c>
      <c r="O89" s="2">
        <v>1.00230339</v>
      </c>
      <c r="P89" s="2">
        <v>1.00230339</v>
      </c>
      <c r="R89" s="1">
        <f t="shared" si="15"/>
        <v>1.0333166024999998</v>
      </c>
      <c r="S89" s="1">
        <f t="shared" si="8"/>
        <v>6.4130946938295566E-3</v>
      </c>
      <c r="T89" s="1">
        <f t="shared" si="9"/>
        <v>1.0269035078061703</v>
      </c>
      <c r="U89" s="1">
        <f t="shared" si="10"/>
        <v>1.0397296971938292</v>
      </c>
      <c r="W89" s="1">
        <f t="shared" si="11"/>
        <v>1.0023072833333335</v>
      </c>
      <c r="X89" s="1">
        <f t="shared" si="12"/>
        <v>7.7402549484090168E-6</v>
      </c>
      <c r="Y89" s="1">
        <f t="shared" si="13"/>
        <v>1.0022995430783852</v>
      </c>
      <c r="Z89" s="1">
        <f t="shared" si="14"/>
        <v>1.0023150235882818</v>
      </c>
    </row>
    <row r="90" spans="2:26">
      <c r="B90" s="1">
        <v>86</v>
      </c>
      <c r="C90" s="2">
        <v>1.03612317</v>
      </c>
      <c r="D90" s="2"/>
      <c r="E90" s="2">
        <v>1.0360475</v>
      </c>
      <c r="F90" s="2">
        <v>1.0360475</v>
      </c>
      <c r="G90" s="2">
        <v>1.0256168000000001</v>
      </c>
      <c r="H90" s="2"/>
      <c r="J90" s="1">
        <v>86</v>
      </c>
      <c r="K90" s="2">
        <v>1.0024341699999999</v>
      </c>
      <c r="L90" s="2">
        <v>1.0024341699999999</v>
      </c>
      <c r="M90" s="2">
        <v>1.0024205500000001</v>
      </c>
      <c r="N90" s="2">
        <v>1.0024205500000001</v>
      </c>
      <c r="O90" s="2">
        <v>1.00246876</v>
      </c>
      <c r="P90" s="2">
        <v>1.00246876</v>
      </c>
      <c r="R90" s="1">
        <f t="shared" si="15"/>
        <v>1.0334587425000001</v>
      </c>
      <c r="S90" s="1">
        <f t="shared" si="8"/>
        <v>5.2280833602023269E-3</v>
      </c>
      <c r="T90" s="1">
        <f t="shared" si="9"/>
        <v>1.0282306591397978</v>
      </c>
      <c r="U90" s="1">
        <f t="shared" si="10"/>
        <v>1.0386868258602024</v>
      </c>
      <c r="W90" s="1">
        <f t="shared" si="11"/>
        <v>1.0024411600000001</v>
      </c>
      <c r="X90" s="1">
        <f t="shared" si="12"/>
        <v>2.2229639673156421E-5</v>
      </c>
      <c r="Y90" s="1">
        <f t="shared" si="13"/>
        <v>1.0024189303603268</v>
      </c>
      <c r="Z90" s="1">
        <f t="shared" si="14"/>
        <v>1.0024633896396733</v>
      </c>
    </row>
    <row r="91" spans="2:26">
      <c r="B91" s="1">
        <v>87</v>
      </c>
      <c r="C91" s="2">
        <v>1.0357736500000001</v>
      </c>
      <c r="D91" s="2"/>
      <c r="E91" s="2">
        <v>1.0316650700000001</v>
      </c>
      <c r="F91" s="2">
        <v>1.0316650700000001</v>
      </c>
      <c r="G91" s="2">
        <v>1.02529227</v>
      </c>
      <c r="H91" s="2"/>
      <c r="J91" s="1">
        <v>87</v>
      </c>
      <c r="K91" s="2">
        <v>1.0021970499999999</v>
      </c>
      <c r="L91" s="2">
        <v>1.0021970499999999</v>
      </c>
      <c r="M91" s="2">
        <v>1.00221976</v>
      </c>
      <c r="N91" s="2">
        <v>1.00221976</v>
      </c>
      <c r="O91" s="2">
        <v>1.00244004</v>
      </c>
      <c r="P91" s="2">
        <v>1.00244004</v>
      </c>
      <c r="R91" s="1">
        <f t="shared" si="15"/>
        <v>1.0310990150000001</v>
      </c>
      <c r="S91" s="1">
        <f t="shared" si="8"/>
        <v>4.3286386006187918E-3</v>
      </c>
      <c r="T91" s="1">
        <f t="shared" si="9"/>
        <v>1.0267703763993814</v>
      </c>
      <c r="U91" s="1">
        <f t="shared" si="10"/>
        <v>1.0354276536006188</v>
      </c>
      <c r="W91" s="1">
        <f t="shared" si="11"/>
        <v>1.0022856166666667</v>
      </c>
      <c r="X91" s="1">
        <f t="shared" si="12"/>
        <v>1.2004619255381852E-4</v>
      </c>
      <c r="Y91" s="1">
        <f t="shared" si="13"/>
        <v>1.0021655704741128</v>
      </c>
      <c r="Z91" s="1">
        <f t="shared" si="14"/>
        <v>1.0024056628592206</v>
      </c>
    </row>
    <row r="92" spans="2:26">
      <c r="B92" s="1">
        <v>88</v>
      </c>
      <c r="C92" s="2">
        <v>1.03861278</v>
      </c>
      <c r="D92" s="2"/>
      <c r="E92" s="2">
        <v>1.0306270799999999</v>
      </c>
      <c r="F92" s="2">
        <v>1.0306270799999999</v>
      </c>
      <c r="G92" s="2">
        <v>1.01968054</v>
      </c>
      <c r="H92" s="2"/>
      <c r="J92" s="1">
        <v>88</v>
      </c>
      <c r="K92" s="2">
        <v>1.00214464</v>
      </c>
      <c r="L92" s="2">
        <v>1.00214464</v>
      </c>
      <c r="M92" s="2">
        <v>1.00251187</v>
      </c>
      <c r="N92" s="2">
        <v>1.00251187</v>
      </c>
      <c r="O92" s="2">
        <v>1.0023162800000001</v>
      </c>
      <c r="P92" s="2">
        <v>1.0023162800000001</v>
      </c>
      <c r="R92" s="1">
        <f t="shared" si="15"/>
        <v>1.0298868699999999</v>
      </c>
      <c r="S92" s="1">
        <f t="shared" si="8"/>
        <v>7.7761708461427347E-3</v>
      </c>
      <c r="T92" s="1">
        <f t="shared" si="9"/>
        <v>1.0221106991538571</v>
      </c>
      <c r="U92" s="1">
        <f t="shared" si="10"/>
        <v>1.0376630408461427</v>
      </c>
      <c r="W92" s="1">
        <f t="shared" si="11"/>
        <v>1.0023242633333334</v>
      </c>
      <c r="X92" s="1">
        <f t="shared" si="12"/>
        <v>1.6434662986096663E-4</v>
      </c>
      <c r="Y92" s="1">
        <f t="shared" si="13"/>
        <v>1.0021599167034725</v>
      </c>
      <c r="Z92" s="1">
        <f t="shared" si="14"/>
        <v>1.0024886099631942</v>
      </c>
    </row>
    <row r="93" spans="2:26">
      <c r="B93" s="1">
        <v>89</v>
      </c>
      <c r="C93" s="2">
        <v>1.03911883</v>
      </c>
      <c r="D93" s="2"/>
      <c r="E93" s="2">
        <v>1.03074596</v>
      </c>
      <c r="F93" s="2">
        <v>1.03074596</v>
      </c>
      <c r="G93" s="2">
        <v>1.0252196</v>
      </c>
      <c r="H93" s="2"/>
      <c r="J93" s="1">
        <v>89</v>
      </c>
      <c r="K93" s="2">
        <v>1.00214509</v>
      </c>
      <c r="L93" s="2">
        <v>1.00214509</v>
      </c>
      <c r="M93" s="2">
        <v>1.00249151</v>
      </c>
      <c r="N93" s="2">
        <v>1.00249151</v>
      </c>
      <c r="O93" s="2">
        <v>1.0022466999999999</v>
      </c>
      <c r="P93" s="2">
        <v>1.0022466999999999</v>
      </c>
      <c r="R93" s="1">
        <f t="shared" si="15"/>
        <v>1.0314575875000001</v>
      </c>
      <c r="S93" s="1">
        <f t="shared" si="8"/>
        <v>5.7335257358649087E-3</v>
      </c>
      <c r="T93" s="1">
        <f t="shared" si="9"/>
        <v>1.0257240617641352</v>
      </c>
      <c r="U93" s="1">
        <f t="shared" si="10"/>
        <v>1.0371911132358649</v>
      </c>
      <c r="W93" s="1">
        <f t="shared" si="11"/>
        <v>1.0022944333333335</v>
      </c>
      <c r="X93" s="1">
        <f t="shared" si="12"/>
        <v>1.5927474987165606E-4</v>
      </c>
      <c r="Y93" s="1">
        <f t="shared" si="13"/>
        <v>1.0021351585834617</v>
      </c>
      <c r="Z93" s="1">
        <f t="shared" si="14"/>
        <v>1.0024537080832052</v>
      </c>
    </row>
    <row r="94" spans="2:26">
      <c r="B94" s="1">
        <v>90</v>
      </c>
      <c r="C94" s="2">
        <v>1.03996858</v>
      </c>
      <c r="D94" s="2"/>
      <c r="E94" s="2">
        <v>1.0319592</v>
      </c>
      <c r="F94" s="2">
        <v>1.0319592</v>
      </c>
      <c r="G94" s="2">
        <v>1.0260392700000001</v>
      </c>
      <c r="H94" s="2"/>
      <c r="J94" s="1">
        <v>90</v>
      </c>
      <c r="K94" s="2">
        <v>1.00230902</v>
      </c>
      <c r="L94" s="2">
        <v>1.00230902</v>
      </c>
      <c r="M94" s="2">
        <v>1.00235743</v>
      </c>
      <c r="N94" s="2">
        <v>1.00235743</v>
      </c>
      <c r="O94" s="2">
        <v>1.0026335500000001</v>
      </c>
      <c r="P94" s="2">
        <v>1.0026335500000001</v>
      </c>
      <c r="R94" s="1">
        <f t="shared" si="15"/>
        <v>1.0324815625000001</v>
      </c>
      <c r="S94" s="1">
        <f t="shared" si="8"/>
        <v>5.7185163828763251E-3</v>
      </c>
      <c r="T94" s="1">
        <f t="shared" si="9"/>
        <v>1.0267630461171238</v>
      </c>
      <c r="U94" s="1">
        <f t="shared" si="10"/>
        <v>1.0382000788828765</v>
      </c>
      <c r="W94" s="1">
        <f t="shared" si="11"/>
        <v>1.0024333333333335</v>
      </c>
      <c r="X94" s="1">
        <f t="shared" si="12"/>
        <v>1.5659097607040727E-4</v>
      </c>
      <c r="Y94" s="1">
        <f t="shared" si="13"/>
        <v>1.0022767423572632</v>
      </c>
      <c r="Z94" s="1">
        <f t="shared" si="14"/>
        <v>1.0025899243094039</v>
      </c>
    </row>
    <row r="95" spans="2:26">
      <c r="B95" s="1">
        <v>91</v>
      </c>
      <c r="C95" s="2">
        <v>1.03663883</v>
      </c>
      <c r="D95" s="2"/>
      <c r="E95" s="2">
        <v>1.0364120699999999</v>
      </c>
      <c r="F95" s="2">
        <v>1.0364120699999999</v>
      </c>
      <c r="G95" s="2">
        <v>1.02579369</v>
      </c>
      <c r="H95" s="2"/>
      <c r="J95" s="1">
        <v>91</v>
      </c>
      <c r="K95" s="2">
        <v>1.00231446</v>
      </c>
      <c r="L95" s="2">
        <v>1.00231446</v>
      </c>
      <c r="M95" s="2">
        <v>1.00238899</v>
      </c>
      <c r="N95" s="2">
        <v>1.00238899</v>
      </c>
      <c r="O95" s="2">
        <v>1.0022167200000001</v>
      </c>
      <c r="P95" s="2">
        <v>1.0022167200000001</v>
      </c>
      <c r="R95" s="1">
        <f t="shared" si="15"/>
        <v>1.0338141649999999</v>
      </c>
      <c r="S95" s="1">
        <f t="shared" si="8"/>
        <v>5.3480517438876567E-3</v>
      </c>
      <c r="T95" s="1">
        <f t="shared" si="9"/>
        <v>1.0284661132561121</v>
      </c>
      <c r="U95" s="1">
        <f t="shared" si="10"/>
        <v>1.0391622167438876</v>
      </c>
      <c r="W95" s="1">
        <f t="shared" si="11"/>
        <v>1.0023067233333334</v>
      </c>
      <c r="X95" s="1">
        <f t="shared" si="12"/>
        <v>7.7274214241651904E-5</v>
      </c>
      <c r="Y95" s="1">
        <f t="shared" si="13"/>
        <v>1.0022294491190917</v>
      </c>
      <c r="Z95" s="1">
        <f t="shared" si="14"/>
        <v>1.002383997547575</v>
      </c>
    </row>
    <row r="96" spans="2:26">
      <c r="B96" s="1">
        <v>92</v>
      </c>
      <c r="C96" s="2">
        <v>1.03679057</v>
      </c>
      <c r="D96" s="2"/>
      <c r="E96" s="2">
        <v>1.0349417000000001</v>
      </c>
      <c r="F96" s="2">
        <v>1.0349417000000001</v>
      </c>
      <c r="G96" s="2">
        <v>1.0197577600000001</v>
      </c>
      <c r="H96" s="2"/>
      <c r="J96" s="1">
        <v>92</v>
      </c>
      <c r="K96" s="2">
        <v>1.00287982</v>
      </c>
      <c r="L96" s="2">
        <v>1.00287982</v>
      </c>
      <c r="M96" s="2">
        <v>1.0022783900000001</v>
      </c>
      <c r="N96" s="2">
        <v>1.0022783900000001</v>
      </c>
      <c r="O96" s="2">
        <v>1.00239689</v>
      </c>
      <c r="P96" s="2">
        <v>1.00239689</v>
      </c>
      <c r="R96" s="1">
        <f t="shared" si="15"/>
        <v>1.0316079325</v>
      </c>
      <c r="S96" s="1">
        <f t="shared" si="8"/>
        <v>7.9480465361889199E-3</v>
      </c>
      <c r="T96" s="1">
        <f t="shared" si="9"/>
        <v>1.0236598859638111</v>
      </c>
      <c r="U96" s="1">
        <f t="shared" si="10"/>
        <v>1.039555979036189</v>
      </c>
      <c r="W96" s="1">
        <f t="shared" si="11"/>
        <v>1.0025183666666668</v>
      </c>
      <c r="X96" s="1">
        <f t="shared" si="12"/>
        <v>2.8495185085667947E-4</v>
      </c>
      <c r="Y96" s="1">
        <f t="shared" si="13"/>
        <v>1.0022334148158101</v>
      </c>
      <c r="Z96" s="1">
        <f t="shared" si="14"/>
        <v>1.0028033185175236</v>
      </c>
    </row>
    <row r="97" spans="2:26">
      <c r="B97" s="1">
        <v>93</v>
      </c>
      <c r="C97" s="2">
        <v>1.0384147500000001</v>
      </c>
      <c r="D97" s="2"/>
      <c r="E97" s="2">
        <v>1.03490357</v>
      </c>
      <c r="F97" s="2">
        <v>1.03490357</v>
      </c>
      <c r="G97" s="2">
        <v>1.0255928999999999</v>
      </c>
      <c r="H97" s="2"/>
      <c r="J97" s="1">
        <v>93</v>
      </c>
      <c r="K97" s="2">
        <v>1.0022447999999999</v>
      </c>
      <c r="L97" s="2">
        <v>1.0022447999999999</v>
      </c>
      <c r="M97" s="2">
        <v>1.0022739300000001</v>
      </c>
      <c r="N97" s="2">
        <v>1.0022739300000001</v>
      </c>
      <c r="O97" s="2">
        <v>1.0024682700000001</v>
      </c>
      <c r="P97" s="2">
        <v>1.0024682700000001</v>
      </c>
      <c r="R97" s="1">
        <f t="shared" si="15"/>
        <v>1.0334536975000002</v>
      </c>
      <c r="S97" s="1">
        <f t="shared" si="8"/>
        <v>5.495708622075858E-3</v>
      </c>
      <c r="T97" s="1">
        <f t="shared" si="9"/>
        <v>1.0279579888779242</v>
      </c>
      <c r="U97" s="1">
        <f t="shared" si="10"/>
        <v>1.0389494061220761</v>
      </c>
      <c r="W97" s="1">
        <f t="shared" si="11"/>
        <v>1.002329</v>
      </c>
      <c r="X97" s="1">
        <f t="shared" si="12"/>
        <v>1.0866181997374203E-4</v>
      </c>
      <c r="Y97" s="1">
        <f t="shared" si="13"/>
        <v>1.0022203381800263</v>
      </c>
      <c r="Z97" s="1">
        <f t="shared" si="14"/>
        <v>1.0024376618199737</v>
      </c>
    </row>
    <row r="98" spans="2:26">
      <c r="B98" s="1">
        <v>94</v>
      </c>
      <c r="C98" s="2">
        <v>1.03763165</v>
      </c>
      <c r="D98" s="2"/>
      <c r="E98" s="2">
        <v>1.0308409199999999</v>
      </c>
      <c r="F98" s="2">
        <v>1.0308409199999999</v>
      </c>
      <c r="G98" s="2">
        <v>1.01987413</v>
      </c>
      <c r="H98" s="2"/>
      <c r="J98" s="1">
        <v>94</v>
      </c>
      <c r="K98" s="2">
        <v>1.00242403</v>
      </c>
      <c r="L98" s="2">
        <v>1.00242403</v>
      </c>
      <c r="M98" s="2">
        <v>1.0033645</v>
      </c>
      <c r="N98" s="2">
        <v>1.0033645</v>
      </c>
      <c r="O98" s="2">
        <v>1.00207432</v>
      </c>
      <c r="P98" s="2">
        <v>1.00207432</v>
      </c>
      <c r="R98" s="1">
        <f t="shared" si="15"/>
        <v>1.029796905</v>
      </c>
      <c r="S98" s="1">
        <f t="shared" si="8"/>
        <v>7.3490277714379588E-3</v>
      </c>
      <c r="T98" s="1">
        <f t="shared" si="9"/>
        <v>1.0224478772285621</v>
      </c>
      <c r="U98" s="1">
        <f t="shared" si="10"/>
        <v>1.0371459327714379</v>
      </c>
      <c r="W98" s="1">
        <f t="shared" si="11"/>
        <v>1.0026209500000001</v>
      </c>
      <c r="X98" s="1">
        <f t="shared" si="12"/>
        <v>5.9680765605009487E-4</v>
      </c>
      <c r="Y98" s="1">
        <f t="shared" si="13"/>
        <v>1.00202414234395</v>
      </c>
      <c r="Z98" s="1">
        <f t="shared" si="14"/>
        <v>1.0032177576560501</v>
      </c>
    </row>
    <row r="99" spans="2:26">
      <c r="B99" s="1">
        <v>95</v>
      </c>
      <c r="C99" s="2">
        <v>1.0367037299999999</v>
      </c>
      <c r="D99" s="2"/>
      <c r="E99" s="2">
        <v>1.0346949299999999</v>
      </c>
      <c r="F99" s="2">
        <v>1.0346949299999999</v>
      </c>
      <c r="G99" s="2">
        <v>1.02502479</v>
      </c>
      <c r="H99" s="2"/>
      <c r="J99" s="1">
        <v>95</v>
      </c>
      <c r="K99" s="2">
        <v>1.0023392200000001</v>
      </c>
      <c r="L99" s="2">
        <v>1.0023392200000001</v>
      </c>
      <c r="M99" s="2">
        <v>1.0032456000000001</v>
      </c>
      <c r="N99" s="2">
        <v>1.0032456000000001</v>
      </c>
      <c r="O99" s="2">
        <v>1.00259816</v>
      </c>
      <c r="P99" s="2">
        <v>1.00259816</v>
      </c>
      <c r="R99" s="1">
        <f t="shared" si="15"/>
        <v>1.0327795949999998</v>
      </c>
      <c r="S99" s="1">
        <f t="shared" si="8"/>
        <v>5.2558809096952984E-3</v>
      </c>
      <c r="T99" s="1">
        <f t="shared" si="9"/>
        <v>1.0275237140903046</v>
      </c>
      <c r="U99" s="1">
        <f t="shared" si="10"/>
        <v>1.038035475909695</v>
      </c>
      <c r="W99" s="1">
        <f t="shared" si="11"/>
        <v>1.0027276599999999</v>
      </c>
      <c r="X99" s="1">
        <f t="shared" si="12"/>
        <v>4.1757285697229034E-4</v>
      </c>
      <c r="Y99" s="1">
        <f t="shared" si="13"/>
        <v>1.0023100871430277</v>
      </c>
      <c r="Z99" s="1">
        <f t="shared" si="14"/>
        <v>1.0031452328569721</v>
      </c>
    </row>
    <row r="100" spans="2:26">
      <c r="B100" s="1">
        <v>96</v>
      </c>
      <c r="C100" s="2">
        <v>1.0377738299999999</v>
      </c>
      <c r="D100" s="2"/>
      <c r="E100" s="2">
        <v>1.0354610099999999</v>
      </c>
      <c r="F100" s="2">
        <v>1.0354610099999999</v>
      </c>
      <c r="G100" s="2">
        <v>1.0267883799999999</v>
      </c>
      <c r="H100" s="2"/>
      <c r="J100" s="1">
        <v>96</v>
      </c>
      <c r="K100" s="2">
        <v>1.00278209</v>
      </c>
      <c r="L100" s="2">
        <v>1.00278209</v>
      </c>
      <c r="M100" s="2">
        <v>1.0027175399999999</v>
      </c>
      <c r="N100" s="2">
        <v>1.0027175399999999</v>
      </c>
      <c r="O100" s="2">
        <v>1.0030928800000001</v>
      </c>
      <c r="P100" s="2">
        <v>1.0030928800000001</v>
      </c>
      <c r="R100" s="1">
        <f t="shared" si="15"/>
        <v>1.0338710574999999</v>
      </c>
      <c r="S100" s="1">
        <f t="shared" si="8"/>
        <v>4.846024200664374E-3</v>
      </c>
      <c r="T100" s="1">
        <f t="shared" si="9"/>
        <v>1.0290250332993356</v>
      </c>
      <c r="U100" s="1">
        <f t="shared" si="10"/>
        <v>1.0387170817006641</v>
      </c>
      <c r="W100" s="1">
        <f t="shared" si="11"/>
        <v>1.0028641700000001</v>
      </c>
      <c r="X100" s="1">
        <f t="shared" si="12"/>
        <v>1.7949456526599177E-4</v>
      </c>
      <c r="Y100" s="1">
        <f t="shared" si="13"/>
        <v>1.0026846754347341</v>
      </c>
      <c r="Z100" s="1">
        <f t="shared" si="14"/>
        <v>1.0030436645652661</v>
      </c>
    </row>
    <row r="101" spans="2:26">
      <c r="B101" s="1">
        <v>97</v>
      </c>
      <c r="C101" s="2">
        <v>1.0382022</v>
      </c>
      <c r="D101" s="2"/>
      <c r="E101" s="2">
        <v>1.0328872</v>
      </c>
      <c r="F101" s="2">
        <v>1.0328872</v>
      </c>
      <c r="G101" s="2">
        <v>1.0266465499999999</v>
      </c>
      <c r="H101" s="2"/>
      <c r="J101" s="1">
        <v>97</v>
      </c>
      <c r="K101" s="2">
        <v>1.0025738799999999</v>
      </c>
      <c r="L101" s="2">
        <v>1.0025738799999999</v>
      </c>
      <c r="M101" s="2">
        <v>1.0024482699999999</v>
      </c>
      <c r="N101" s="2">
        <v>1.0024482699999999</v>
      </c>
      <c r="O101" s="2">
        <v>1.0028574400000001</v>
      </c>
      <c r="P101" s="2">
        <v>1.0028574400000001</v>
      </c>
      <c r="R101" s="1">
        <f t="shared" si="15"/>
        <v>1.0326557875</v>
      </c>
      <c r="S101" s="1">
        <f t="shared" si="8"/>
        <v>4.7251359924653799E-3</v>
      </c>
      <c r="T101" s="1">
        <f t="shared" si="9"/>
        <v>1.0279306515075346</v>
      </c>
      <c r="U101" s="1">
        <f t="shared" si="10"/>
        <v>1.0373809234924654</v>
      </c>
      <c r="W101" s="1">
        <f t="shared" si="11"/>
        <v>1.0026265299999999</v>
      </c>
      <c r="X101" s="1">
        <f t="shared" si="12"/>
        <v>1.8747594853749501E-4</v>
      </c>
      <c r="Y101" s="1">
        <f t="shared" si="13"/>
        <v>1.0024390540514625</v>
      </c>
      <c r="Z101" s="1">
        <f t="shared" si="14"/>
        <v>1.0028140059485373</v>
      </c>
    </row>
    <row r="102" spans="2:26">
      <c r="B102" s="1">
        <v>98</v>
      </c>
      <c r="C102" s="2">
        <v>1.0383617999999999</v>
      </c>
      <c r="D102" s="2"/>
      <c r="E102" s="2">
        <v>1.0333727399999999</v>
      </c>
      <c r="F102" s="2">
        <v>1.0333727399999999</v>
      </c>
      <c r="G102" s="2">
        <v>1.02009525</v>
      </c>
      <c r="H102" s="2"/>
      <c r="J102" s="1">
        <v>98</v>
      </c>
      <c r="K102" s="2">
        <v>1.0025765</v>
      </c>
      <c r="L102" s="2">
        <v>1.0025765</v>
      </c>
      <c r="M102" s="2">
        <v>1.0025047899999999</v>
      </c>
      <c r="N102" s="2">
        <v>1.0025047899999999</v>
      </c>
      <c r="O102" s="2">
        <v>1.00240489</v>
      </c>
      <c r="P102" s="2">
        <v>1.00240489</v>
      </c>
      <c r="R102" s="1">
        <f t="shared" si="15"/>
        <v>1.0313006324999998</v>
      </c>
      <c r="S102" s="1">
        <f t="shared" si="8"/>
        <v>7.8317291070250979E-3</v>
      </c>
      <c r="T102" s="1">
        <f t="shared" si="9"/>
        <v>1.0234689033929747</v>
      </c>
      <c r="U102" s="1">
        <f t="shared" si="10"/>
        <v>1.0391323616070249</v>
      </c>
      <c r="W102" s="1">
        <f t="shared" si="11"/>
        <v>1.0024953933333334</v>
      </c>
      <c r="X102" s="1">
        <f t="shared" si="12"/>
        <v>7.7090705189830842E-5</v>
      </c>
      <c r="Y102" s="1">
        <f t="shared" si="13"/>
        <v>1.0024183026281435</v>
      </c>
      <c r="Z102" s="1">
        <f t="shared" si="14"/>
        <v>1.0025724840385233</v>
      </c>
    </row>
    <row r="103" spans="2:26">
      <c r="B103" s="1">
        <v>99</v>
      </c>
      <c r="C103" s="2">
        <v>1.0372321499999999</v>
      </c>
      <c r="D103" s="2"/>
      <c r="E103" s="2">
        <v>1.0363645399999999</v>
      </c>
      <c r="F103" s="2">
        <v>1.0363645399999999</v>
      </c>
      <c r="G103" s="2">
        <v>1.02980165</v>
      </c>
      <c r="H103" s="2"/>
      <c r="J103" s="1">
        <v>99</v>
      </c>
      <c r="K103" s="2">
        <v>1.0023682199999999</v>
      </c>
      <c r="L103" s="2">
        <v>1.0023682199999999</v>
      </c>
      <c r="M103" s="2">
        <v>1.0026701</v>
      </c>
      <c r="N103" s="2">
        <v>1.0026701</v>
      </c>
      <c r="O103" s="2">
        <v>1.0024697499999999</v>
      </c>
      <c r="P103" s="2">
        <v>1.0024697499999999</v>
      </c>
      <c r="R103" s="1">
        <f t="shared" si="15"/>
        <v>1.0349407199999998</v>
      </c>
      <c r="S103" s="1">
        <f t="shared" si="8"/>
        <v>3.4503728636481601E-3</v>
      </c>
      <c r="T103" s="1">
        <f t="shared" si="9"/>
        <v>1.0314903471363517</v>
      </c>
      <c r="U103" s="1">
        <f t="shared" si="10"/>
        <v>1.0383910928636479</v>
      </c>
      <c r="W103" s="1">
        <f t="shared" si="11"/>
        <v>1.0025026899999998</v>
      </c>
      <c r="X103" s="1">
        <f t="shared" si="12"/>
        <v>1.3739480717993424E-4</v>
      </c>
      <c r="Y103" s="1">
        <f t="shared" si="13"/>
        <v>1.0023652951928199</v>
      </c>
      <c r="Z103" s="1">
        <f t="shared" si="14"/>
        <v>1.0026400848071797</v>
      </c>
    </row>
    <row r="104" spans="2:26">
      <c r="B104" s="1">
        <v>100</v>
      </c>
      <c r="C104" s="2">
        <v>1.03939274</v>
      </c>
      <c r="D104" s="2"/>
      <c r="E104" s="2">
        <v>1.0357407000000001</v>
      </c>
      <c r="F104" s="2">
        <v>1.0357407000000001</v>
      </c>
      <c r="G104" s="2">
        <v>1.02599828</v>
      </c>
      <c r="H104" s="2"/>
      <c r="J104" s="1">
        <v>100</v>
      </c>
      <c r="K104" s="2">
        <v>1.0024019200000001</v>
      </c>
      <c r="L104" s="2">
        <v>1.0024019200000001</v>
      </c>
      <c r="M104" s="2">
        <v>1.0033036099999999</v>
      </c>
      <c r="N104" s="2">
        <v>1.0033036099999999</v>
      </c>
      <c r="O104" s="2">
        <v>1.00267979</v>
      </c>
      <c r="P104" s="2">
        <v>1.00267979</v>
      </c>
      <c r="R104" s="1">
        <f t="shared" si="15"/>
        <v>1.0342181049999999</v>
      </c>
      <c r="S104" s="1">
        <f t="shared" si="8"/>
        <v>5.7439522247868134E-3</v>
      </c>
      <c r="T104" s="1">
        <f t="shared" si="9"/>
        <v>1.028474152775213</v>
      </c>
      <c r="U104" s="1">
        <f t="shared" si="10"/>
        <v>1.0399620572247867</v>
      </c>
      <c r="W104" s="1">
        <f t="shared" si="11"/>
        <v>1.0027951066666667</v>
      </c>
      <c r="X104" s="1">
        <f t="shared" si="12"/>
        <v>4.1302267660094913E-4</v>
      </c>
      <c r="Y104" s="1">
        <f t="shared" si="13"/>
        <v>1.0023820839900657</v>
      </c>
      <c r="Z104" s="1">
        <f t="shared" si="14"/>
        <v>1.0032081293432678</v>
      </c>
    </row>
  </sheetData>
  <mergeCells count="614">
    <mergeCell ref="E4:F4"/>
    <mergeCell ref="G4:H4"/>
    <mergeCell ref="K3:P3"/>
    <mergeCell ref="J3:J4"/>
    <mergeCell ref="J2:P2"/>
    <mergeCell ref="B3:B4"/>
    <mergeCell ref="C4:D4"/>
    <mergeCell ref="C14:D14"/>
    <mergeCell ref="C15:D15"/>
    <mergeCell ref="G14:H14"/>
    <mergeCell ref="G15:H15"/>
    <mergeCell ref="B2:H2"/>
    <mergeCell ref="C3:H3"/>
    <mergeCell ref="M5:N5"/>
    <mergeCell ref="O5:P5"/>
    <mergeCell ref="K6:L6"/>
    <mergeCell ref="M6:N6"/>
    <mergeCell ref="O6:P6"/>
    <mergeCell ref="K7:L7"/>
    <mergeCell ref="M7:N7"/>
    <mergeCell ref="O7:P7"/>
    <mergeCell ref="O10:P10"/>
    <mergeCell ref="O11:P11"/>
    <mergeCell ref="K8:L8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20:D2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E14:F14"/>
    <mergeCell ref="E15:F15"/>
    <mergeCell ref="E16:F16"/>
    <mergeCell ref="E17:F17"/>
    <mergeCell ref="E18:F18"/>
    <mergeCell ref="E19:F19"/>
    <mergeCell ref="C104:D10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E26:F26"/>
    <mergeCell ref="E27:F27"/>
    <mergeCell ref="E28:F28"/>
    <mergeCell ref="E29:F29"/>
    <mergeCell ref="E30:F30"/>
    <mergeCell ref="E31:F31"/>
    <mergeCell ref="E20:F20"/>
    <mergeCell ref="E21:F21"/>
    <mergeCell ref="E22:F22"/>
    <mergeCell ref="E23:F23"/>
    <mergeCell ref="E24:F24"/>
    <mergeCell ref="E25:F25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E50:F50"/>
    <mergeCell ref="E51:F51"/>
    <mergeCell ref="E52:F52"/>
    <mergeCell ref="E53:F53"/>
    <mergeCell ref="E54:F54"/>
    <mergeCell ref="E55:F55"/>
    <mergeCell ref="E44:F44"/>
    <mergeCell ref="E45:F45"/>
    <mergeCell ref="E46:F46"/>
    <mergeCell ref="E47:F47"/>
    <mergeCell ref="E48:F48"/>
    <mergeCell ref="E49:F49"/>
    <mergeCell ref="E62:F62"/>
    <mergeCell ref="E63:F63"/>
    <mergeCell ref="E64:F64"/>
    <mergeCell ref="E65:F65"/>
    <mergeCell ref="E66:F66"/>
    <mergeCell ref="E67:F67"/>
    <mergeCell ref="E56:F56"/>
    <mergeCell ref="E57:F57"/>
    <mergeCell ref="E58:F58"/>
    <mergeCell ref="E59:F59"/>
    <mergeCell ref="E60:F60"/>
    <mergeCell ref="E61:F61"/>
    <mergeCell ref="E74:F74"/>
    <mergeCell ref="E75:F75"/>
    <mergeCell ref="E76:F76"/>
    <mergeCell ref="E77:F77"/>
    <mergeCell ref="E78:F78"/>
    <mergeCell ref="E79:F79"/>
    <mergeCell ref="E68:F68"/>
    <mergeCell ref="E69:F69"/>
    <mergeCell ref="E70:F70"/>
    <mergeCell ref="E71:F71"/>
    <mergeCell ref="E72:F72"/>
    <mergeCell ref="E73:F73"/>
    <mergeCell ref="E86:F86"/>
    <mergeCell ref="E87:F87"/>
    <mergeCell ref="E88:F88"/>
    <mergeCell ref="E89:F89"/>
    <mergeCell ref="E90:F90"/>
    <mergeCell ref="E91:F91"/>
    <mergeCell ref="E80:F80"/>
    <mergeCell ref="E81:F81"/>
    <mergeCell ref="E82:F82"/>
    <mergeCell ref="E83:F83"/>
    <mergeCell ref="E84:F84"/>
    <mergeCell ref="E85:F85"/>
    <mergeCell ref="E104:F10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G26:H26"/>
    <mergeCell ref="G27:H27"/>
    <mergeCell ref="E94:F94"/>
    <mergeCell ref="E95:F95"/>
    <mergeCell ref="E96:F96"/>
    <mergeCell ref="E97:F97"/>
    <mergeCell ref="G20:H2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32:H32"/>
    <mergeCell ref="G33:H33"/>
    <mergeCell ref="G34:H34"/>
    <mergeCell ref="G35:H35"/>
    <mergeCell ref="G36:H36"/>
    <mergeCell ref="G37:H37"/>
    <mergeCell ref="G28:H28"/>
    <mergeCell ref="G29:H29"/>
    <mergeCell ref="G30:H30"/>
    <mergeCell ref="G31:H31"/>
    <mergeCell ref="G44:H44"/>
    <mergeCell ref="G45:H45"/>
    <mergeCell ref="G46:H46"/>
    <mergeCell ref="G47:H47"/>
    <mergeCell ref="G48:H48"/>
    <mergeCell ref="G49:H49"/>
    <mergeCell ref="G38:H38"/>
    <mergeCell ref="G39:H39"/>
    <mergeCell ref="G40:H40"/>
    <mergeCell ref="G41:H41"/>
    <mergeCell ref="G42:H42"/>
    <mergeCell ref="G43:H43"/>
    <mergeCell ref="G56:H56"/>
    <mergeCell ref="G57:H57"/>
    <mergeCell ref="G58:H58"/>
    <mergeCell ref="G59:H59"/>
    <mergeCell ref="G60:H60"/>
    <mergeCell ref="G61:H61"/>
    <mergeCell ref="G50:H50"/>
    <mergeCell ref="G51:H51"/>
    <mergeCell ref="G52:H52"/>
    <mergeCell ref="G53:H53"/>
    <mergeCell ref="G54:H54"/>
    <mergeCell ref="G55:H55"/>
    <mergeCell ref="G103:H103"/>
    <mergeCell ref="G92:H92"/>
    <mergeCell ref="G93:H93"/>
    <mergeCell ref="G94:H94"/>
    <mergeCell ref="G95:H95"/>
    <mergeCell ref="G96:H96"/>
    <mergeCell ref="G97:H97"/>
    <mergeCell ref="G63:H63"/>
    <mergeCell ref="G64:H64"/>
    <mergeCell ref="G65:H65"/>
    <mergeCell ref="G66:H66"/>
    <mergeCell ref="G67:H67"/>
    <mergeCell ref="G104:H104"/>
    <mergeCell ref="G84:H84"/>
    <mergeCell ref="G85:H85"/>
    <mergeCell ref="G74:H74"/>
    <mergeCell ref="G75:H75"/>
    <mergeCell ref="G76:H76"/>
    <mergeCell ref="G77:H77"/>
    <mergeCell ref="G78:H78"/>
    <mergeCell ref="G79:H79"/>
    <mergeCell ref="G86:H86"/>
    <mergeCell ref="G87:H87"/>
    <mergeCell ref="G88:H88"/>
    <mergeCell ref="G89:H89"/>
    <mergeCell ref="G90:H90"/>
    <mergeCell ref="G91:H91"/>
    <mergeCell ref="G80:H80"/>
    <mergeCell ref="G81:H81"/>
    <mergeCell ref="G82:H82"/>
    <mergeCell ref="G83:H83"/>
    <mergeCell ref="G98:H98"/>
    <mergeCell ref="G99:H99"/>
    <mergeCell ref="G100:H100"/>
    <mergeCell ref="G101:H101"/>
    <mergeCell ref="G102:H102"/>
    <mergeCell ref="G68:H68"/>
    <mergeCell ref="G69:H69"/>
    <mergeCell ref="G70:H70"/>
    <mergeCell ref="G71:H71"/>
    <mergeCell ref="G72:H72"/>
    <mergeCell ref="G73:H73"/>
    <mergeCell ref="G62:H62"/>
    <mergeCell ref="K10:L10"/>
    <mergeCell ref="M10:N10"/>
    <mergeCell ref="K11:L11"/>
    <mergeCell ref="M11:N11"/>
    <mergeCell ref="K18:L18"/>
    <mergeCell ref="M18:N18"/>
    <mergeCell ref="K22:L22"/>
    <mergeCell ref="M22:N22"/>
    <mergeCell ref="K26:L26"/>
    <mergeCell ref="M26:N26"/>
    <mergeCell ref="K30:L30"/>
    <mergeCell ref="M30:N30"/>
    <mergeCell ref="K34:L34"/>
    <mergeCell ref="M34:N34"/>
    <mergeCell ref="K38:L38"/>
    <mergeCell ref="M38:N38"/>
    <mergeCell ref="K42:L42"/>
    <mergeCell ref="M8:N8"/>
    <mergeCell ref="O8:P8"/>
    <mergeCell ref="K9:L9"/>
    <mergeCell ref="M9:N9"/>
    <mergeCell ref="O9:P9"/>
    <mergeCell ref="K14:L14"/>
    <mergeCell ref="M14:N14"/>
    <mergeCell ref="O14:P14"/>
    <mergeCell ref="K15:L15"/>
    <mergeCell ref="M15:N15"/>
    <mergeCell ref="O15:P15"/>
    <mergeCell ref="K12:L12"/>
    <mergeCell ref="M12:N12"/>
    <mergeCell ref="O12:P12"/>
    <mergeCell ref="K13:L13"/>
    <mergeCell ref="M13:N13"/>
    <mergeCell ref="O13:P13"/>
    <mergeCell ref="O18:P18"/>
    <mergeCell ref="K19:L19"/>
    <mergeCell ref="M19:N19"/>
    <mergeCell ref="O19:P19"/>
    <mergeCell ref="K16:L16"/>
    <mergeCell ref="M16:N16"/>
    <mergeCell ref="O16:P16"/>
    <mergeCell ref="K17:L17"/>
    <mergeCell ref="M17:N17"/>
    <mergeCell ref="O17:P17"/>
    <mergeCell ref="O22:P22"/>
    <mergeCell ref="K23:L23"/>
    <mergeCell ref="M23:N23"/>
    <mergeCell ref="O23:P23"/>
    <mergeCell ref="K20:L20"/>
    <mergeCell ref="M20:N20"/>
    <mergeCell ref="O20:P20"/>
    <mergeCell ref="K21:L21"/>
    <mergeCell ref="M21:N21"/>
    <mergeCell ref="O21:P21"/>
    <mergeCell ref="O26:P26"/>
    <mergeCell ref="K27:L27"/>
    <mergeCell ref="M27:N27"/>
    <mergeCell ref="O27:P27"/>
    <mergeCell ref="K24:L24"/>
    <mergeCell ref="M24:N24"/>
    <mergeCell ref="O24:P24"/>
    <mergeCell ref="K25:L25"/>
    <mergeCell ref="M25:N25"/>
    <mergeCell ref="O25:P25"/>
    <mergeCell ref="O30:P30"/>
    <mergeCell ref="K31:L31"/>
    <mergeCell ref="M31:N31"/>
    <mergeCell ref="O31:P31"/>
    <mergeCell ref="K28:L28"/>
    <mergeCell ref="M28:N28"/>
    <mergeCell ref="O28:P28"/>
    <mergeCell ref="K29:L29"/>
    <mergeCell ref="M29:N29"/>
    <mergeCell ref="O29:P29"/>
    <mergeCell ref="O34:P34"/>
    <mergeCell ref="K35:L35"/>
    <mergeCell ref="M35:N35"/>
    <mergeCell ref="O35:P35"/>
    <mergeCell ref="K32:L32"/>
    <mergeCell ref="M32:N32"/>
    <mergeCell ref="O32:P32"/>
    <mergeCell ref="K33:L33"/>
    <mergeCell ref="M33:N33"/>
    <mergeCell ref="O33:P33"/>
    <mergeCell ref="O38:P38"/>
    <mergeCell ref="K39:L39"/>
    <mergeCell ref="M39:N39"/>
    <mergeCell ref="O39:P39"/>
    <mergeCell ref="K36:L36"/>
    <mergeCell ref="M36:N36"/>
    <mergeCell ref="O36:P36"/>
    <mergeCell ref="K37:L37"/>
    <mergeCell ref="M37:N37"/>
    <mergeCell ref="O37:P37"/>
    <mergeCell ref="M42:N42"/>
    <mergeCell ref="O42:P42"/>
    <mergeCell ref="K43:L43"/>
    <mergeCell ref="M43:N43"/>
    <mergeCell ref="O43:P43"/>
    <mergeCell ref="K40:L40"/>
    <mergeCell ref="M40:N40"/>
    <mergeCell ref="O40:P40"/>
    <mergeCell ref="K41:L41"/>
    <mergeCell ref="M41:N41"/>
    <mergeCell ref="O41:P41"/>
    <mergeCell ref="K46:L46"/>
    <mergeCell ref="M46:N46"/>
    <mergeCell ref="O46:P46"/>
    <mergeCell ref="K47:L47"/>
    <mergeCell ref="M47:N47"/>
    <mergeCell ref="O47:P47"/>
    <mergeCell ref="K44:L44"/>
    <mergeCell ref="M44:N44"/>
    <mergeCell ref="O44:P44"/>
    <mergeCell ref="K45:L45"/>
    <mergeCell ref="M45:N45"/>
    <mergeCell ref="O45:P45"/>
    <mergeCell ref="K50:L50"/>
    <mergeCell ref="M50:N50"/>
    <mergeCell ref="O50:P50"/>
    <mergeCell ref="K51:L51"/>
    <mergeCell ref="M51:N51"/>
    <mergeCell ref="O51:P51"/>
    <mergeCell ref="K48:L48"/>
    <mergeCell ref="M48:N48"/>
    <mergeCell ref="O48:P48"/>
    <mergeCell ref="K49:L49"/>
    <mergeCell ref="M49:N49"/>
    <mergeCell ref="O49:P49"/>
    <mergeCell ref="K54:L54"/>
    <mergeCell ref="M54:N54"/>
    <mergeCell ref="O54:P54"/>
    <mergeCell ref="K55:L55"/>
    <mergeCell ref="M55:N55"/>
    <mergeCell ref="O55:P55"/>
    <mergeCell ref="K52:L52"/>
    <mergeCell ref="M52:N52"/>
    <mergeCell ref="O52:P52"/>
    <mergeCell ref="K53:L53"/>
    <mergeCell ref="M53:N53"/>
    <mergeCell ref="O53:P53"/>
    <mergeCell ref="K58:L58"/>
    <mergeCell ref="M58:N58"/>
    <mergeCell ref="O58:P58"/>
    <mergeCell ref="K59:L59"/>
    <mergeCell ref="M59:N59"/>
    <mergeCell ref="O59:P59"/>
    <mergeCell ref="K56:L56"/>
    <mergeCell ref="M56:N56"/>
    <mergeCell ref="O56:P56"/>
    <mergeCell ref="K57:L57"/>
    <mergeCell ref="M57:N57"/>
    <mergeCell ref="O57:P57"/>
    <mergeCell ref="K62:L62"/>
    <mergeCell ref="M62:N62"/>
    <mergeCell ref="O62:P62"/>
    <mergeCell ref="K63:L63"/>
    <mergeCell ref="M63:N63"/>
    <mergeCell ref="O63:P63"/>
    <mergeCell ref="K60:L60"/>
    <mergeCell ref="M60:N60"/>
    <mergeCell ref="O60:P60"/>
    <mergeCell ref="K61:L61"/>
    <mergeCell ref="M61:N61"/>
    <mergeCell ref="O61:P61"/>
    <mergeCell ref="K66:L66"/>
    <mergeCell ref="M66:N66"/>
    <mergeCell ref="O66:P66"/>
    <mergeCell ref="K67:L67"/>
    <mergeCell ref="M67:N67"/>
    <mergeCell ref="O67:P67"/>
    <mergeCell ref="K64:L64"/>
    <mergeCell ref="M64:N64"/>
    <mergeCell ref="O64:P64"/>
    <mergeCell ref="K65:L65"/>
    <mergeCell ref="M65:N65"/>
    <mergeCell ref="O65:P65"/>
    <mergeCell ref="K70:L70"/>
    <mergeCell ref="M70:N70"/>
    <mergeCell ref="O70:P70"/>
    <mergeCell ref="K71:L71"/>
    <mergeCell ref="M71:N71"/>
    <mergeCell ref="O71:P71"/>
    <mergeCell ref="K68:L68"/>
    <mergeCell ref="M68:N68"/>
    <mergeCell ref="O68:P68"/>
    <mergeCell ref="K69:L69"/>
    <mergeCell ref="M69:N69"/>
    <mergeCell ref="O69:P69"/>
    <mergeCell ref="K74:L74"/>
    <mergeCell ref="M74:N74"/>
    <mergeCell ref="O74:P74"/>
    <mergeCell ref="K75:L75"/>
    <mergeCell ref="M75:N75"/>
    <mergeCell ref="O75:P75"/>
    <mergeCell ref="K72:L72"/>
    <mergeCell ref="M72:N72"/>
    <mergeCell ref="O72:P72"/>
    <mergeCell ref="K73:L73"/>
    <mergeCell ref="M73:N73"/>
    <mergeCell ref="O73:P73"/>
    <mergeCell ref="K78:L78"/>
    <mergeCell ref="M78:N78"/>
    <mergeCell ref="O78:P78"/>
    <mergeCell ref="K79:L79"/>
    <mergeCell ref="M79:N79"/>
    <mergeCell ref="O79:P79"/>
    <mergeCell ref="K76:L76"/>
    <mergeCell ref="M76:N76"/>
    <mergeCell ref="O76:P76"/>
    <mergeCell ref="K77:L77"/>
    <mergeCell ref="M77:N77"/>
    <mergeCell ref="O77:P77"/>
    <mergeCell ref="K82:L82"/>
    <mergeCell ref="M82:N82"/>
    <mergeCell ref="O82:P82"/>
    <mergeCell ref="K83:L83"/>
    <mergeCell ref="M83:N83"/>
    <mergeCell ref="O83:P83"/>
    <mergeCell ref="K80:L80"/>
    <mergeCell ref="M80:N80"/>
    <mergeCell ref="O80:P80"/>
    <mergeCell ref="K81:L81"/>
    <mergeCell ref="M81:N81"/>
    <mergeCell ref="O81:P81"/>
    <mergeCell ref="K86:L86"/>
    <mergeCell ref="M86:N86"/>
    <mergeCell ref="O86:P86"/>
    <mergeCell ref="K87:L87"/>
    <mergeCell ref="M87:N87"/>
    <mergeCell ref="O87:P87"/>
    <mergeCell ref="K84:L84"/>
    <mergeCell ref="M84:N84"/>
    <mergeCell ref="O84:P84"/>
    <mergeCell ref="K85:L85"/>
    <mergeCell ref="M85:N85"/>
    <mergeCell ref="O85:P85"/>
    <mergeCell ref="K90:L90"/>
    <mergeCell ref="M90:N90"/>
    <mergeCell ref="O90:P90"/>
    <mergeCell ref="K91:L91"/>
    <mergeCell ref="M91:N91"/>
    <mergeCell ref="O91:P91"/>
    <mergeCell ref="K88:L88"/>
    <mergeCell ref="M88:N88"/>
    <mergeCell ref="O88:P88"/>
    <mergeCell ref="K89:L89"/>
    <mergeCell ref="M89:N89"/>
    <mergeCell ref="O89:P89"/>
    <mergeCell ref="K94:L94"/>
    <mergeCell ref="M94:N94"/>
    <mergeCell ref="O94:P94"/>
    <mergeCell ref="K95:L95"/>
    <mergeCell ref="M95:N95"/>
    <mergeCell ref="O95:P95"/>
    <mergeCell ref="K92:L92"/>
    <mergeCell ref="M92:N92"/>
    <mergeCell ref="O92:P92"/>
    <mergeCell ref="K93:L93"/>
    <mergeCell ref="M93:N93"/>
    <mergeCell ref="O93:P93"/>
    <mergeCell ref="K99:L99"/>
    <mergeCell ref="M99:N99"/>
    <mergeCell ref="O99:P99"/>
    <mergeCell ref="K96:L96"/>
    <mergeCell ref="M96:N96"/>
    <mergeCell ref="O96:P96"/>
    <mergeCell ref="K97:L97"/>
    <mergeCell ref="M97:N97"/>
    <mergeCell ref="O97:P97"/>
    <mergeCell ref="R3:U3"/>
    <mergeCell ref="W3:Z3"/>
    <mergeCell ref="K104:L104"/>
    <mergeCell ref="M104:N104"/>
    <mergeCell ref="O104:P104"/>
    <mergeCell ref="K5:L5"/>
    <mergeCell ref="O4:P4"/>
    <mergeCell ref="M4:N4"/>
    <mergeCell ref="K4:L4"/>
    <mergeCell ref="K102:L102"/>
    <mergeCell ref="M102:N102"/>
    <mergeCell ref="O102:P102"/>
    <mergeCell ref="K103:L103"/>
    <mergeCell ref="M103:N103"/>
    <mergeCell ref="O103:P103"/>
    <mergeCell ref="K100:L100"/>
    <mergeCell ref="M100:N100"/>
    <mergeCell ref="O100:P100"/>
    <mergeCell ref="K101:L101"/>
    <mergeCell ref="M101:N101"/>
    <mergeCell ref="O101:P101"/>
    <mergeCell ref="K98:L98"/>
    <mergeCell ref="M98:N98"/>
    <mergeCell ref="O98:P9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1A6D-CF29-408A-9806-B2CAA85F8191}">
  <dimension ref="A1"/>
  <sheetViews>
    <sheetView tabSelected="1" workbookViewId="0">
      <selection activeCell="AB8" sqref="AB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 Ferretti</dc:creator>
  <cp:keywords/>
  <dc:description/>
  <cp:lastModifiedBy>matteo ferretti</cp:lastModifiedBy>
  <cp:revision/>
  <dcterms:created xsi:type="dcterms:W3CDTF">2015-06-05T18:19:34Z</dcterms:created>
  <dcterms:modified xsi:type="dcterms:W3CDTF">2021-11-13T18:19:18Z</dcterms:modified>
  <cp:category/>
  <cp:contentStatus/>
</cp:coreProperties>
</file>