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bow\vivarium_research\docs\source\gbd2019_models\risk_exposures\maternal_bmi_hgb\"/>
    </mc:Choice>
  </mc:AlternateContent>
  <bookViews>
    <workbookView xWindow="0" yWindow="0" windowWidth="9995" windowHeight="7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3" i="1"/>
  <c r="D2" i="1"/>
  <c r="F2" i="1" s="1"/>
  <c r="F5" i="1" l="1"/>
  <c r="F7" i="1" l="1"/>
  <c r="F6" i="1"/>
</calcChain>
</file>

<file path=xl/sharedStrings.xml><?xml version="1.0" encoding="utf-8"?>
<sst xmlns="http://schemas.openxmlformats.org/spreadsheetml/2006/main" count="7" uniqueCount="7">
  <si>
    <t>low bmi</t>
  </si>
  <si>
    <t>high bmi</t>
  </si>
  <si>
    <t>low hgb</t>
  </si>
  <si>
    <t>high hgb</t>
  </si>
  <si>
    <t>RR</t>
  </si>
  <si>
    <t>RR LCL</t>
  </si>
  <si>
    <t>RR UCL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</si>
</sst>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8" sqref="F8"/>
    </sheetView>
  </sheetViews>
  <sheetFormatPr defaultRowHeight="14.75" x14ac:dyDescent="0.75"/>
  <sheetData>
    <row r="1" spans="1:6" x14ac:dyDescent="0.75">
      <c r="B1" t="s">
        <v>0</v>
      </c>
      <c r="C1" t="s">
        <v>1</v>
      </c>
    </row>
    <row r="2" spans="1:6" x14ac:dyDescent="0.75">
      <c r="A2" t="s">
        <v>2</v>
      </c>
      <c r="B2">
        <v>255</v>
      </c>
      <c r="C2">
        <v>484</v>
      </c>
      <c r="D2">
        <f>SUM(B2:C2)</f>
        <v>739</v>
      </c>
      <c r="F2">
        <f>B2/D2</f>
        <v>0.34506089309878213</v>
      </c>
    </row>
    <row r="3" spans="1:6" x14ac:dyDescent="0.75">
      <c r="A3" t="s">
        <v>3</v>
      </c>
      <c r="B3">
        <v>297</v>
      </c>
      <c r="C3">
        <v>1486</v>
      </c>
      <c r="D3">
        <f>SUM(B3:C3)</f>
        <v>1783</v>
      </c>
      <c r="F3">
        <f>B3/D3</f>
        <v>0.16657319125070105</v>
      </c>
    </row>
    <row r="5" spans="1:6" x14ac:dyDescent="0.75">
      <c r="E5" t="s">
        <v>4</v>
      </c>
      <c r="F5">
        <f>F2/F3</f>
        <v>2.0715271797815777</v>
      </c>
    </row>
    <row r="6" spans="1:6" x14ac:dyDescent="0.75">
      <c r="E6" t="s">
        <v>5</v>
      </c>
      <c r="F6">
        <f>EXP(LN(F5)-1.96*SQRT(C2/B2/D2+C3/B3/D3))</f>
        <v>1.794266047751677</v>
      </c>
    </row>
    <row r="7" spans="1:6" x14ac:dyDescent="0.75">
      <c r="E7" t="s">
        <v>6</v>
      </c>
      <c r="F7">
        <f>EXP(LN(F5)+1.96*SQRT(C2/B2/D2+C3/B3/D3))</f>
        <v>2.3916324237149666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Bowman</dc:creator>
  <cp:lastModifiedBy>Ali Bowman</cp:lastModifiedBy>
  <dcterms:created xsi:type="dcterms:W3CDTF">2022-05-06T19:32:33Z</dcterms:created>
  <dcterms:modified xsi:type="dcterms:W3CDTF">2022-05-06T23:05:41Z</dcterms:modified>
</cp:coreProperties>
</file>