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vivarium_research\docs\source\gbd2017_models\causes\neoplasms\breast_cancer_with_stage0\"/>
    </mc:Choice>
  </mc:AlternateContent>
  <bookViews>
    <workbookView xWindow="0" yWindow="1350" windowWidth="2370" windowHeight="0" tabRatio="931" activeTab="3"/>
  </bookViews>
  <sheets>
    <sheet name="filepaths" sheetId="1" r:id="rId1"/>
    <sheet name="csmr_c429" sheetId="6" r:id="rId2"/>
    <sheet name="incidence_c429" sheetId="7" r:id="rId3"/>
    <sheet name="prevalence_c429" sheetId="2" r:id="rId4"/>
    <sheet name="age_groups" sheetId="4" r:id="rId5"/>
    <sheet name="location_id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7" l="1"/>
  <c r="E8" i="2"/>
  <c r="E8" i="6"/>
</calcChain>
</file>

<file path=xl/sharedStrings.xml><?xml version="1.0" encoding="utf-8"?>
<sst xmlns="http://schemas.openxmlformats.org/spreadsheetml/2006/main" count="164" uniqueCount="102">
  <si>
    <t>forcasted 2020-2040</t>
  </si>
  <si>
    <t>prevalence c429</t>
  </si>
  <si>
    <t>Source</t>
  </si>
  <si>
    <t xml:space="preserve">Measure </t>
  </si>
  <si>
    <t>filepath</t>
  </si>
  <si>
    <t>incidence c429</t>
  </si>
  <si>
    <t>/ihme/costeffectiveness/vivarium_csu_cancer/429_ets_direct_incidence.nc</t>
  </si>
  <si>
    <t>/ihme/costeffectiveness/vivarium_csu_cancer/429_ets_mortality.nc</t>
  </si>
  <si>
    <t>to be determined</t>
  </si>
  <si>
    <t>/ihme/costeffectiveness/vivarium_csu_cancer/294_ets_mortality_beta_8_phi_89.nc</t>
  </si>
  <si>
    <t>Granularity</t>
  </si>
  <si>
    <t>Unit</t>
  </si>
  <si>
    <t>draw-level</t>
  </si>
  <si>
    <t>percent</t>
  </si>
  <si>
    <t>age_group</t>
  </si>
  <si>
    <t>values</t>
  </si>
  <si>
    <t>data item</t>
  </si>
  <si>
    <t>data type</t>
  </si>
  <si>
    <t>integer</t>
  </si>
  <si>
    <t>age group id</t>
  </si>
  <si>
    <t>age_group_id</t>
  </si>
  <si>
    <t>age_group_name</t>
  </si>
  <si>
    <t>age_start</t>
  </si>
  <si>
    <t>age_end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</si>
  <si>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</si>
  <si>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</si>
  <si>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</si>
  <si>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</si>
  <si>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</si>
  <si>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</si>
  <si>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</si>
  <si>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</si>
  <si>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</si>
  <si>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</si>
  <si>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</si>
  <si>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</si>
  <si>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</si>
  <si>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</si>
  <si>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</si>
  <si>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to 94</t>
  </si>
  <si>
    <t>95 plus</t>
  </si>
  <si>
    <t>unique</t>
  </si>
  <si>
    <t>location_id</t>
  </si>
  <si>
    <t>location id</t>
  </si>
  <si>
    <t>year_id</t>
  </si>
  <si>
    <t>year</t>
  </si>
  <si>
    <t>see age group tab</t>
  </si>
  <si>
    <t>1990-2040</t>
  </si>
  <si>
    <t>see location tab</t>
  </si>
  <si>
    <t>sex_id</t>
  </si>
  <si>
    <t>sex id</t>
  </si>
  <si>
    <t>1=male; 2=female</t>
  </si>
  <si>
    <t>draw</t>
  </si>
  <si>
    <t>mr</t>
  </si>
  <si>
    <t>draw number</t>
  </si>
  <si>
    <t>0-999</t>
  </si>
  <si>
    <t>dimension(size)</t>
  </si>
  <si>
    <t>prevalence</t>
  </si>
  <si>
    <t>incidence</t>
  </si>
  <si>
    <t>float, log space</t>
  </si>
  <si>
    <t>description</t>
  </si>
  <si>
    <t>Macao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</si>
  <si>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</si>
  <si>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</si>
  <si>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</si>
  <si>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</si>
  <si>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</si>
  <si>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</si>
  <si>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</si>
  <si>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</si>
  <si>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</si>
  <si>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</si>
  <si>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</si>
  <si>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</si>
  <si>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</si>
  <si>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</si>
  <si>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</si>
  <si>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</si>
  <si>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</si>
  <si>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</si>
  <si>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</si>
  <si>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</si>
  <si>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</si>
  <si>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</si>
  <si>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</si>
  <si>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</si>
  <si>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</si>
  <si>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</si>
  <si>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</si>
  <si>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</si>
  <si>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</si>
  <si>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</si>
  <si>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Inner Mongolia</t>
  </si>
  <si>
    <t>Hong Kong</t>
  </si>
  <si>
    <t>csmr c429</t>
  </si>
  <si>
    <t>rate, per person year</t>
  </si>
  <si>
    <t>rate per person year</t>
  </si>
  <si>
    <t>acmr 294</t>
  </si>
  <si>
    <t>float, rate space</t>
  </si>
  <si>
    <t>cause specific mortality rate as death per person year stratified by age, sex, location year</t>
  </si>
  <si>
    <t xml:space="preserve"> incidence rate per person year stratified by age, sex, location year</t>
  </si>
  <si>
    <t>after exp transformation: proportion stratified by age, sex, location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</si>
</sst>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/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3" sqref="E13"/>
    </sheetView>
  </sheetViews>
  <sheetFormatPr defaultRowHeight="15" x14ac:dyDescent="0.25"/>
  <cols>
    <col min="1" max="1" width="18.42578125" customWidth="1"/>
    <col min="2" max="2" width="15.28515625" bestFit="1" customWidth="1"/>
    <col min="3" max="3" width="19.7109375" bestFit="1" customWidth="1"/>
    <col min="4" max="4" width="11" bestFit="1" customWidth="1"/>
    <col min="5" max="5" width="77.42578125" bestFit="1" customWidth="1"/>
  </cols>
  <sheetData>
    <row r="1" spans="1:5" x14ac:dyDescent="0.25">
      <c r="A1" s="1" t="s">
        <v>2</v>
      </c>
      <c r="B1" s="1" t="s">
        <v>3</v>
      </c>
      <c r="C1" s="1" t="s">
        <v>11</v>
      </c>
      <c r="D1" s="1" t="s">
        <v>10</v>
      </c>
      <c r="E1" s="1" t="s">
        <v>4</v>
      </c>
    </row>
    <row r="2" spans="1:5" x14ac:dyDescent="0.25">
      <c r="A2" t="s">
        <v>0</v>
      </c>
      <c r="B2" t="s">
        <v>1</v>
      </c>
      <c r="C2" t="s">
        <v>13</v>
      </c>
      <c r="D2" t="s">
        <v>12</v>
      </c>
      <c r="E2" t="s">
        <v>8</v>
      </c>
    </row>
    <row r="3" spans="1:5" x14ac:dyDescent="0.25">
      <c r="B3" t="s">
        <v>94</v>
      </c>
      <c r="C3" t="s">
        <v>95</v>
      </c>
      <c r="D3" t="s">
        <v>12</v>
      </c>
      <c r="E3" t="s">
        <v>7</v>
      </c>
    </row>
    <row r="4" spans="1:5" x14ac:dyDescent="0.25">
      <c r="B4" t="s">
        <v>5</v>
      </c>
      <c r="C4" t="s">
        <v>95</v>
      </c>
      <c r="D4" t="s">
        <v>12</v>
      </c>
      <c r="E4" t="s">
        <v>6</v>
      </c>
    </row>
    <row r="5" spans="1:5" x14ac:dyDescent="0.25">
      <c r="B5" t="s">
        <v>97</v>
      </c>
      <c r="C5" t="s">
        <v>96</v>
      </c>
      <c r="D5" t="s">
        <v>12</v>
      </c>
      <c r="E5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D8" sqref="D8"/>
    </sheetView>
  </sheetViews>
  <sheetFormatPr defaultRowHeight="15" x14ac:dyDescent="0.25"/>
  <cols>
    <col min="1" max="1" width="5.28515625" customWidth="1"/>
    <col min="2" max="2" width="10.85546875" bestFit="1" customWidth="1"/>
    <col min="3" max="3" width="15.28515625" bestFit="1" customWidth="1"/>
    <col min="4" max="4" width="24.5703125" bestFit="1" customWidth="1"/>
    <col min="5" max="5" width="9" bestFit="1" customWidth="1"/>
    <col min="6" max="6" width="15.42578125" bestFit="1" customWidth="1"/>
    <col min="7" max="7" width="16.85546875" bestFit="1" customWidth="1"/>
  </cols>
  <sheetData>
    <row r="2" spans="2:7" x14ac:dyDescent="0.25">
      <c r="B2" s="10" t="s">
        <v>16</v>
      </c>
      <c r="C2" s="10" t="s">
        <v>17</v>
      </c>
      <c r="D2" s="10" t="s">
        <v>60</v>
      </c>
      <c r="E2" s="10" t="s">
        <v>41</v>
      </c>
      <c r="F2" s="10" t="s">
        <v>56</v>
      </c>
      <c r="G2" s="10" t="s">
        <v>15</v>
      </c>
    </row>
    <row r="3" spans="2:7" x14ac:dyDescent="0.25">
      <c r="B3" s="11" t="s">
        <v>14</v>
      </c>
      <c r="C3" s="11" t="s">
        <v>18</v>
      </c>
      <c r="D3" s="11" t="s">
        <v>19</v>
      </c>
      <c r="E3" s="11">
        <v>17</v>
      </c>
      <c r="F3" s="11">
        <v>17</v>
      </c>
      <c r="G3" s="11" t="s">
        <v>46</v>
      </c>
    </row>
    <row r="4" spans="2:7" x14ac:dyDescent="0.25">
      <c r="B4" s="12" t="s">
        <v>49</v>
      </c>
      <c r="C4" s="12" t="s">
        <v>18</v>
      </c>
      <c r="D4" s="12" t="s">
        <v>50</v>
      </c>
      <c r="E4" s="12">
        <v>2</v>
      </c>
      <c r="F4" s="12">
        <v>2</v>
      </c>
      <c r="G4" s="12" t="s">
        <v>51</v>
      </c>
    </row>
    <row r="5" spans="2:7" x14ac:dyDescent="0.25">
      <c r="B5" s="11" t="s">
        <v>42</v>
      </c>
      <c r="C5" s="11" t="s">
        <v>18</v>
      </c>
      <c r="D5" s="11" t="s">
        <v>43</v>
      </c>
      <c r="E5" s="11">
        <v>33</v>
      </c>
      <c r="F5" s="11">
        <v>33</v>
      </c>
      <c r="G5" s="11" t="s">
        <v>48</v>
      </c>
    </row>
    <row r="6" spans="2:7" x14ac:dyDescent="0.25">
      <c r="B6" s="11" t="s">
        <v>44</v>
      </c>
      <c r="C6" s="11" t="s">
        <v>18</v>
      </c>
      <c r="D6" s="11" t="s">
        <v>45</v>
      </c>
      <c r="E6" s="11">
        <v>51</v>
      </c>
      <c r="F6" s="11">
        <v>51</v>
      </c>
      <c r="G6" s="11" t="s">
        <v>47</v>
      </c>
    </row>
    <row r="7" spans="2:7" x14ac:dyDescent="0.25">
      <c r="B7" s="12" t="s">
        <v>52</v>
      </c>
      <c r="C7" s="12" t="s">
        <v>18</v>
      </c>
      <c r="D7" s="12" t="s">
        <v>54</v>
      </c>
      <c r="E7" s="12">
        <v>1000</v>
      </c>
      <c r="F7" s="12">
        <v>1000</v>
      </c>
      <c r="G7" s="12" t="s">
        <v>55</v>
      </c>
    </row>
    <row r="8" spans="2:7" ht="60" x14ac:dyDescent="0.25">
      <c r="B8" s="13" t="s">
        <v>53</v>
      </c>
      <c r="C8" s="14" t="s">
        <v>98</v>
      </c>
      <c r="D8" s="15" t="s">
        <v>99</v>
      </c>
      <c r="E8" s="17">
        <f>PRODUCT(E3:E7)</f>
        <v>57222000</v>
      </c>
      <c r="F8" s="17"/>
      <c r="G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E20" sqref="E20"/>
    </sheetView>
  </sheetViews>
  <sheetFormatPr defaultRowHeight="15" x14ac:dyDescent="0.25"/>
  <cols>
    <col min="1" max="1" width="5.140625" customWidth="1"/>
    <col min="2" max="2" width="10.85546875" bestFit="1" customWidth="1"/>
    <col min="3" max="3" width="14.42578125" bestFit="1" customWidth="1"/>
    <col min="4" max="4" width="24.28515625" bestFit="1" customWidth="1"/>
    <col min="5" max="5" width="12.28515625" customWidth="1"/>
    <col min="6" max="6" width="15.42578125" bestFit="1" customWidth="1"/>
    <col min="7" max="7" width="16.85546875" bestFit="1" customWidth="1"/>
  </cols>
  <sheetData>
    <row r="2" spans="2:7" x14ac:dyDescent="0.25">
      <c r="B2" s="10" t="s">
        <v>16</v>
      </c>
      <c r="C2" s="10" t="s">
        <v>17</v>
      </c>
      <c r="D2" s="10" t="s">
        <v>60</v>
      </c>
      <c r="E2" s="10" t="s">
        <v>41</v>
      </c>
      <c r="F2" s="10" t="s">
        <v>56</v>
      </c>
      <c r="G2" s="10" t="s">
        <v>15</v>
      </c>
    </row>
    <row r="3" spans="2:7" x14ac:dyDescent="0.25">
      <c r="B3" s="11" t="s">
        <v>14</v>
      </c>
      <c r="C3" s="11" t="s">
        <v>18</v>
      </c>
      <c r="D3" s="11" t="s">
        <v>19</v>
      </c>
      <c r="E3" s="11">
        <v>17</v>
      </c>
      <c r="F3" s="11">
        <v>17</v>
      </c>
      <c r="G3" s="11" t="s">
        <v>46</v>
      </c>
    </row>
    <row r="4" spans="2:7" x14ac:dyDescent="0.25">
      <c r="B4" s="12" t="s">
        <v>49</v>
      </c>
      <c r="C4" s="12" t="s">
        <v>18</v>
      </c>
      <c r="D4" s="12" t="s">
        <v>50</v>
      </c>
      <c r="E4" s="12">
        <v>2</v>
      </c>
      <c r="F4" s="12">
        <v>2</v>
      </c>
      <c r="G4" s="12" t="s">
        <v>51</v>
      </c>
    </row>
    <row r="5" spans="2:7" x14ac:dyDescent="0.25">
      <c r="B5" s="11" t="s">
        <v>42</v>
      </c>
      <c r="C5" s="11" t="s">
        <v>18</v>
      </c>
      <c r="D5" s="11" t="s">
        <v>43</v>
      </c>
      <c r="E5" s="11">
        <v>33</v>
      </c>
      <c r="F5" s="11">
        <v>33</v>
      </c>
      <c r="G5" s="11" t="s">
        <v>48</v>
      </c>
    </row>
    <row r="6" spans="2:7" x14ac:dyDescent="0.25">
      <c r="B6" s="11" t="s">
        <v>44</v>
      </c>
      <c r="C6" s="11" t="s">
        <v>18</v>
      </c>
      <c r="D6" s="11" t="s">
        <v>45</v>
      </c>
      <c r="E6" s="11">
        <v>51</v>
      </c>
      <c r="F6" s="11">
        <v>51</v>
      </c>
      <c r="G6" s="11" t="s">
        <v>47</v>
      </c>
    </row>
    <row r="7" spans="2:7" x14ac:dyDescent="0.25">
      <c r="B7" s="12" t="s">
        <v>52</v>
      </c>
      <c r="C7" s="12" t="s">
        <v>18</v>
      </c>
      <c r="D7" s="12" t="s">
        <v>54</v>
      </c>
      <c r="E7" s="12">
        <v>1000</v>
      </c>
      <c r="F7" s="12">
        <v>1000</v>
      </c>
      <c r="G7" s="12" t="s">
        <v>55</v>
      </c>
    </row>
    <row r="8" spans="2:7" ht="45" x14ac:dyDescent="0.25">
      <c r="B8" s="13" t="s">
        <v>58</v>
      </c>
      <c r="C8" s="14" t="s">
        <v>98</v>
      </c>
      <c r="D8" s="15" t="s">
        <v>100</v>
      </c>
      <c r="E8" s="17">
        <f>PRODUCT(E3:E7)</f>
        <v>57222000</v>
      </c>
      <c r="F8" s="17"/>
      <c r="G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workbookViewId="0">
      <selection activeCell="D8" sqref="D8"/>
    </sheetView>
  </sheetViews>
  <sheetFormatPr defaultRowHeight="15" x14ac:dyDescent="0.25"/>
  <cols>
    <col min="1" max="1" width="4.7109375" customWidth="1"/>
    <col min="2" max="2" width="10.85546875" bestFit="1" customWidth="1"/>
    <col min="3" max="3" width="14.42578125" bestFit="1" customWidth="1"/>
    <col min="4" max="4" width="27" customWidth="1"/>
    <col min="5" max="5" width="9" bestFit="1" customWidth="1"/>
    <col min="6" max="6" width="15.42578125" bestFit="1" customWidth="1"/>
    <col min="7" max="7" width="16.85546875" bestFit="1" customWidth="1"/>
  </cols>
  <sheetData>
    <row r="2" spans="2:7" x14ac:dyDescent="0.25">
      <c r="B2" s="10" t="s">
        <v>16</v>
      </c>
      <c r="C2" s="10" t="s">
        <v>17</v>
      </c>
      <c r="D2" s="10" t="s">
        <v>60</v>
      </c>
      <c r="E2" s="10" t="s">
        <v>41</v>
      </c>
      <c r="F2" s="10" t="s">
        <v>56</v>
      </c>
      <c r="G2" s="10" t="s">
        <v>15</v>
      </c>
    </row>
    <row r="3" spans="2:7" x14ac:dyDescent="0.25">
      <c r="B3" s="11" t="s">
        <v>14</v>
      </c>
      <c r="C3" s="11" t="s">
        <v>18</v>
      </c>
      <c r="D3" s="11" t="s">
        <v>19</v>
      </c>
      <c r="E3" s="11">
        <v>17</v>
      </c>
      <c r="F3" s="11">
        <v>17</v>
      </c>
      <c r="G3" s="11" t="s">
        <v>46</v>
      </c>
    </row>
    <row r="4" spans="2:7" x14ac:dyDescent="0.25">
      <c r="B4" s="12" t="s">
        <v>49</v>
      </c>
      <c r="C4" s="12" t="s">
        <v>18</v>
      </c>
      <c r="D4" s="12" t="s">
        <v>50</v>
      </c>
      <c r="E4" s="12">
        <v>2</v>
      </c>
      <c r="F4" s="12">
        <v>2</v>
      </c>
      <c r="G4" s="12" t="s">
        <v>51</v>
      </c>
    </row>
    <row r="5" spans="2:7" x14ac:dyDescent="0.25">
      <c r="B5" s="11" t="s">
        <v>42</v>
      </c>
      <c r="C5" s="11" t="s">
        <v>18</v>
      </c>
      <c r="D5" s="11" t="s">
        <v>43</v>
      </c>
      <c r="E5" s="11">
        <v>33</v>
      </c>
      <c r="F5" s="11">
        <v>33</v>
      </c>
      <c r="G5" s="11" t="s">
        <v>48</v>
      </c>
    </row>
    <row r="6" spans="2:7" x14ac:dyDescent="0.25">
      <c r="B6" s="11" t="s">
        <v>44</v>
      </c>
      <c r="C6" s="11" t="s">
        <v>18</v>
      </c>
      <c r="D6" s="11" t="s">
        <v>45</v>
      </c>
      <c r="E6" s="11">
        <v>51</v>
      </c>
      <c r="F6" s="11">
        <v>51</v>
      </c>
      <c r="G6" s="11" t="s">
        <v>47</v>
      </c>
    </row>
    <row r="7" spans="2:7" x14ac:dyDescent="0.25">
      <c r="B7" s="12" t="s">
        <v>52</v>
      </c>
      <c r="C7" s="12" t="s">
        <v>18</v>
      </c>
      <c r="D7" s="12" t="s">
        <v>54</v>
      </c>
      <c r="E7" s="12">
        <v>1000</v>
      </c>
      <c r="F7" s="12">
        <v>1000</v>
      </c>
      <c r="G7" s="12" t="s">
        <v>55</v>
      </c>
    </row>
    <row r="8" spans="2:7" ht="93.75" customHeight="1" x14ac:dyDescent="0.25">
      <c r="B8" s="13" t="s">
        <v>57</v>
      </c>
      <c r="C8" s="14" t="s">
        <v>59</v>
      </c>
      <c r="D8" s="15" t="s">
        <v>101</v>
      </c>
      <c r="E8" s="17">
        <f>PRODUCT(E3:E7)</f>
        <v>57222000</v>
      </c>
      <c r="F8" s="17"/>
      <c r="G8" s="1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topLeftCell="C1" zoomScale="80" zoomScaleNormal="80" workbookViewId="0">
      <selection activeCell="T15" sqref="T15"/>
    </sheetView>
  </sheetViews>
  <sheetFormatPr defaultRowHeight="15" x14ac:dyDescent="0.25"/>
  <cols>
    <col min="2" max="2" width="14.5703125" bestFit="1" customWidth="1"/>
    <col min="3" max="3" width="18.140625" bestFit="1" customWidth="1"/>
    <col min="4" max="4" width="10.28515625" bestFit="1" customWidth="1"/>
    <col min="5" max="5" width="9.5703125" bestFit="1" customWidth="1"/>
  </cols>
  <sheetData>
    <row r="2" spans="1:6" x14ac:dyDescent="0.25">
      <c r="B2" s="5" t="s">
        <v>20</v>
      </c>
      <c r="C2" s="5" t="s">
        <v>21</v>
      </c>
      <c r="D2" s="5" t="s">
        <v>22</v>
      </c>
      <c r="E2" s="5" t="s">
        <v>23</v>
      </c>
      <c r="F2" s="3"/>
    </row>
    <row r="3" spans="1:6" x14ac:dyDescent="0.25">
      <c r="A3" s="2"/>
      <c r="B3" s="6">
        <v>8</v>
      </c>
      <c r="C3" s="6" t="s">
        <v>24</v>
      </c>
      <c r="D3" s="6">
        <v>15</v>
      </c>
      <c r="E3" s="6">
        <v>20</v>
      </c>
      <c r="F3" s="4"/>
    </row>
    <row r="4" spans="1:6" x14ac:dyDescent="0.25">
      <c r="A4" s="2"/>
      <c r="B4" s="7">
        <v>9</v>
      </c>
      <c r="C4" s="7" t="s">
        <v>25</v>
      </c>
      <c r="D4" s="7">
        <v>20</v>
      </c>
      <c r="E4" s="7">
        <v>25</v>
      </c>
      <c r="F4" s="3"/>
    </row>
    <row r="5" spans="1:6" x14ac:dyDescent="0.25">
      <c r="A5" s="2"/>
      <c r="B5" s="6">
        <v>10</v>
      </c>
      <c r="C5" s="6" t="s">
        <v>26</v>
      </c>
      <c r="D5" s="6">
        <v>25</v>
      </c>
      <c r="E5" s="6">
        <v>30</v>
      </c>
    </row>
    <row r="6" spans="1:6" x14ac:dyDescent="0.25">
      <c r="A6" s="2"/>
      <c r="B6" s="7">
        <v>11</v>
      </c>
      <c r="C6" s="7" t="s">
        <v>27</v>
      </c>
      <c r="D6" s="7">
        <v>30</v>
      </c>
      <c r="E6" s="7">
        <v>35</v>
      </c>
    </row>
    <row r="7" spans="1:6" x14ac:dyDescent="0.25">
      <c r="A7" s="2"/>
      <c r="B7" s="6">
        <v>12</v>
      </c>
      <c r="C7" s="6" t="s">
        <v>28</v>
      </c>
      <c r="D7" s="6">
        <v>35</v>
      </c>
      <c r="E7" s="6">
        <v>40</v>
      </c>
    </row>
    <row r="8" spans="1:6" x14ac:dyDescent="0.25">
      <c r="A8" s="2"/>
      <c r="B8" s="7">
        <v>13</v>
      </c>
      <c r="C8" s="7" t="s">
        <v>29</v>
      </c>
      <c r="D8" s="7">
        <v>40</v>
      </c>
      <c r="E8" s="7">
        <v>45</v>
      </c>
    </row>
    <row r="9" spans="1:6" x14ac:dyDescent="0.25">
      <c r="A9" s="2"/>
      <c r="B9" s="6">
        <v>14</v>
      </c>
      <c r="C9" s="6" t="s">
        <v>30</v>
      </c>
      <c r="D9" s="6">
        <v>45</v>
      </c>
      <c r="E9" s="6">
        <v>50</v>
      </c>
    </row>
    <row r="10" spans="1:6" x14ac:dyDescent="0.25">
      <c r="A10" s="2"/>
      <c r="B10" s="7">
        <v>15</v>
      </c>
      <c r="C10" s="7" t="s">
        <v>31</v>
      </c>
      <c r="D10" s="7">
        <v>50</v>
      </c>
      <c r="E10" s="7">
        <v>55</v>
      </c>
    </row>
    <row r="11" spans="1:6" x14ac:dyDescent="0.25">
      <c r="A11" s="2"/>
      <c r="B11" s="6">
        <v>16</v>
      </c>
      <c r="C11" s="6" t="s">
        <v>32</v>
      </c>
      <c r="D11" s="6">
        <v>55</v>
      </c>
      <c r="E11" s="6">
        <v>60</v>
      </c>
    </row>
    <row r="12" spans="1:6" x14ac:dyDescent="0.25">
      <c r="A12" s="2"/>
      <c r="B12" s="7">
        <v>17</v>
      </c>
      <c r="C12" s="7" t="s">
        <v>33</v>
      </c>
      <c r="D12" s="7">
        <v>60</v>
      </c>
      <c r="E12" s="7">
        <v>65</v>
      </c>
    </row>
    <row r="13" spans="1:6" x14ac:dyDescent="0.25">
      <c r="A13" s="2"/>
      <c r="B13" s="6">
        <v>18</v>
      </c>
      <c r="C13" s="6" t="s">
        <v>34</v>
      </c>
      <c r="D13" s="6">
        <v>65</v>
      </c>
      <c r="E13" s="6">
        <v>70</v>
      </c>
    </row>
    <row r="14" spans="1:6" x14ac:dyDescent="0.25">
      <c r="A14" s="2"/>
      <c r="B14" s="7">
        <v>19</v>
      </c>
      <c r="C14" s="7" t="s">
        <v>35</v>
      </c>
      <c r="D14" s="7">
        <v>70</v>
      </c>
      <c r="E14" s="7">
        <v>75</v>
      </c>
    </row>
    <row r="15" spans="1:6" x14ac:dyDescent="0.25">
      <c r="A15" s="2"/>
      <c r="B15" s="6">
        <v>20</v>
      </c>
      <c r="C15" s="6" t="s">
        <v>36</v>
      </c>
      <c r="D15" s="6">
        <v>75</v>
      </c>
      <c r="E15" s="6">
        <v>80</v>
      </c>
    </row>
    <row r="16" spans="1:6" x14ac:dyDescent="0.25">
      <c r="A16" s="2"/>
      <c r="B16" s="7">
        <v>30</v>
      </c>
      <c r="C16" s="7" t="s">
        <v>37</v>
      </c>
      <c r="D16" s="7">
        <v>80</v>
      </c>
      <c r="E16" s="7">
        <v>85</v>
      </c>
    </row>
    <row r="17" spans="1:5" x14ac:dyDescent="0.25">
      <c r="A17" s="2"/>
      <c r="B17" s="6">
        <v>31</v>
      </c>
      <c r="C17" s="6" t="s">
        <v>38</v>
      </c>
      <c r="D17" s="6">
        <v>85</v>
      </c>
      <c r="E17" s="6">
        <v>90</v>
      </c>
    </row>
    <row r="18" spans="1:5" x14ac:dyDescent="0.25">
      <c r="A18" s="2"/>
      <c r="B18" s="7">
        <v>32</v>
      </c>
      <c r="C18" s="7" t="s">
        <v>39</v>
      </c>
      <c r="D18" s="7">
        <v>90</v>
      </c>
      <c r="E18" s="7">
        <v>95</v>
      </c>
    </row>
    <row r="19" spans="1:5" x14ac:dyDescent="0.25">
      <c r="A19" s="2"/>
      <c r="B19" s="7">
        <v>235</v>
      </c>
      <c r="C19" s="7" t="s">
        <v>40</v>
      </c>
      <c r="D19" s="7">
        <v>95</v>
      </c>
      <c r="E19" s="7">
        <v>125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opLeftCell="A4" workbookViewId="0">
      <selection activeCell="G18" sqref="G18"/>
    </sheetView>
  </sheetViews>
  <sheetFormatPr defaultRowHeight="15" x14ac:dyDescent="0.25"/>
  <cols>
    <col min="1" max="1" width="8.140625" customWidth="1"/>
    <col min="2" max="2" width="10.85546875" bestFit="1" customWidth="1"/>
    <col min="3" max="3" width="14.5703125" bestFit="1" customWidth="1"/>
  </cols>
  <sheetData>
    <row r="2" spans="2:9" x14ac:dyDescent="0.25">
      <c r="B2" s="5" t="s">
        <v>42</v>
      </c>
      <c r="C2" s="16"/>
    </row>
    <row r="3" spans="2:9" x14ac:dyDescent="0.25">
      <c r="B3" s="8">
        <v>354</v>
      </c>
      <c r="C3" s="16" t="s">
        <v>93</v>
      </c>
    </row>
    <row r="4" spans="2:9" x14ac:dyDescent="0.25">
      <c r="B4" s="9">
        <v>361</v>
      </c>
      <c r="C4" s="16" t="s">
        <v>61</v>
      </c>
      <c r="D4" s="2"/>
      <c r="E4" s="2"/>
      <c r="F4" s="2"/>
      <c r="G4" s="2"/>
      <c r="H4" s="2"/>
      <c r="I4" s="2"/>
    </row>
    <row r="5" spans="2:9" x14ac:dyDescent="0.25">
      <c r="B5" s="9">
        <v>491</v>
      </c>
      <c r="C5" s="16" t="s">
        <v>62</v>
      </c>
    </row>
    <row r="6" spans="2:9" x14ac:dyDescent="0.25">
      <c r="B6" s="9">
        <v>492</v>
      </c>
      <c r="C6" s="16" t="s">
        <v>63</v>
      </c>
    </row>
    <row r="7" spans="2:9" x14ac:dyDescent="0.25">
      <c r="B7" s="9">
        <v>493</v>
      </c>
      <c r="C7" s="16" t="s">
        <v>64</v>
      </c>
    </row>
    <row r="8" spans="2:9" x14ac:dyDescent="0.25">
      <c r="B8" s="9">
        <v>494</v>
      </c>
      <c r="C8" s="16" t="s">
        <v>65</v>
      </c>
    </row>
    <row r="9" spans="2:9" x14ac:dyDescent="0.25">
      <c r="B9" s="9">
        <v>495</v>
      </c>
      <c r="C9" s="16" t="s">
        <v>66</v>
      </c>
    </row>
    <row r="10" spans="2:9" x14ac:dyDescent="0.25">
      <c r="B10" s="18">
        <v>496</v>
      </c>
      <c r="C10" s="19" t="s">
        <v>67</v>
      </c>
    </row>
    <row r="11" spans="2:9" x14ac:dyDescent="0.25">
      <c r="B11" s="9">
        <v>497</v>
      </c>
      <c r="C11" s="16" t="s">
        <v>68</v>
      </c>
    </row>
    <row r="12" spans="2:9" x14ac:dyDescent="0.25">
      <c r="B12" s="9">
        <v>498</v>
      </c>
      <c r="C12" s="16" t="s">
        <v>69</v>
      </c>
    </row>
    <row r="13" spans="2:9" x14ac:dyDescent="0.25">
      <c r="B13" s="9">
        <v>499</v>
      </c>
      <c r="C13" s="16" t="s">
        <v>70</v>
      </c>
    </row>
    <row r="14" spans="2:9" x14ac:dyDescent="0.25">
      <c r="B14" s="9">
        <v>500</v>
      </c>
      <c r="C14" s="16" t="s">
        <v>71</v>
      </c>
    </row>
    <row r="15" spans="2:9" x14ac:dyDescent="0.25">
      <c r="B15" s="18">
        <v>501</v>
      </c>
      <c r="C15" s="19" t="s">
        <v>72</v>
      </c>
    </row>
    <row r="16" spans="2:9" x14ac:dyDescent="0.25">
      <c r="B16" s="20">
        <v>502</v>
      </c>
      <c r="C16" s="19" t="s">
        <v>73</v>
      </c>
    </row>
    <row r="17" spans="2:3" x14ac:dyDescent="0.25">
      <c r="B17" s="9">
        <v>503</v>
      </c>
      <c r="C17" s="16" t="s">
        <v>74</v>
      </c>
    </row>
    <row r="18" spans="2:3" x14ac:dyDescent="0.25">
      <c r="B18" s="9">
        <v>504</v>
      </c>
      <c r="C18" s="16" t="s">
        <v>75</v>
      </c>
    </row>
    <row r="19" spans="2:3" x14ac:dyDescent="0.25">
      <c r="B19" s="9">
        <v>505</v>
      </c>
      <c r="C19" s="16" t="s">
        <v>92</v>
      </c>
    </row>
    <row r="20" spans="2:3" x14ac:dyDescent="0.25">
      <c r="B20" s="18">
        <v>506</v>
      </c>
      <c r="C20" s="19" t="s">
        <v>76</v>
      </c>
    </row>
    <row r="21" spans="2:3" x14ac:dyDescent="0.25">
      <c r="B21" s="9">
        <v>507</v>
      </c>
      <c r="C21" s="16" t="s">
        <v>77</v>
      </c>
    </row>
    <row r="22" spans="2:3" x14ac:dyDescent="0.25">
      <c r="B22" s="9">
        <v>508</v>
      </c>
      <c r="C22" s="16" t="s">
        <v>78</v>
      </c>
    </row>
    <row r="23" spans="2:3" x14ac:dyDescent="0.25">
      <c r="B23" s="9">
        <v>509</v>
      </c>
      <c r="C23" s="16" t="s">
        <v>79</v>
      </c>
    </row>
    <row r="24" spans="2:3" x14ac:dyDescent="0.25">
      <c r="B24" s="9">
        <v>510</v>
      </c>
      <c r="C24" s="16" t="s">
        <v>80</v>
      </c>
    </row>
    <row r="25" spans="2:3" x14ac:dyDescent="0.25">
      <c r="B25" s="9">
        <v>511</v>
      </c>
      <c r="C25" s="16" t="s">
        <v>81</v>
      </c>
    </row>
    <row r="26" spans="2:3" x14ac:dyDescent="0.25">
      <c r="B26" s="9">
        <v>512</v>
      </c>
      <c r="C26" s="16" t="s">
        <v>82</v>
      </c>
    </row>
    <row r="27" spans="2:3" x14ac:dyDescent="0.25">
      <c r="B27" s="9">
        <v>513</v>
      </c>
      <c r="C27" s="16" t="s">
        <v>83</v>
      </c>
    </row>
    <row r="28" spans="2:3" x14ac:dyDescent="0.25">
      <c r="B28" s="9">
        <v>514</v>
      </c>
      <c r="C28" s="16" t="s">
        <v>84</v>
      </c>
    </row>
    <row r="29" spans="2:3" x14ac:dyDescent="0.25">
      <c r="B29" s="8">
        <v>515</v>
      </c>
      <c r="C29" s="16" t="s">
        <v>85</v>
      </c>
    </row>
    <row r="30" spans="2:3" x14ac:dyDescent="0.25">
      <c r="B30" s="9">
        <v>516</v>
      </c>
      <c r="C30" s="16" t="s">
        <v>86</v>
      </c>
    </row>
    <row r="31" spans="2:3" x14ac:dyDescent="0.25">
      <c r="B31" s="18">
        <v>517</v>
      </c>
      <c r="C31" s="19" t="s">
        <v>87</v>
      </c>
    </row>
    <row r="32" spans="2:3" x14ac:dyDescent="0.25">
      <c r="B32" s="8">
        <v>518</v>
      </c>
      <c r="C32" s="16" t="s">
        <v>88</v>
      </c>
    </row>
    <row r="33" spans="2:3" x14ac:dyDescent="0.25">
      <c r="B33" s="9">
        <v>519</v>
      </c>
      <c r="C33" s="16" t="s">
        <v>89</v>
      </c>
    </row>
    <row r="34" spans="2:3" x14ac:dyDescent="0.25">
      <c r="B34" s="9">
        <v>520</v>
      </c>
      <c r="C34" s="16" t="s">
        <v>90</v>
      </c>
    </row>
    <row r="35" spans="2:3" x14ac:dyDescent="0.25">
      <c r="B35" s="8">
        <v>521</v>
      </c>
      <c r="C35" s="16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filepaths</vt:lpstr>
      <vt:lpstr>csmr_c429</vt:lpstr>
      <vt:lpstr>incidence_c429</vt:lpstr>
      <vt:lpstr>prevalence_c429</vt:lpstr>
      <vt:lpstr>age_groups</vt:lpstr>
      <vt:lpstr>location_id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Young</dc:creator>
  <cp:lastModifiedBy>Nicole Young</cp:lastModifiedBy>
  <dcterms:created xsi:type="dcterms:W3CDTF">2020-06-04T00:59:36Z</dcterms:created>
  <dcterms:modified xsi:type="dcterms:W3CDTF">2020-06-19T05:33:16Z</dcterms:modified>
</cp:coreProperties>
</file>